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fpepponi\Downloads\"/>
    </mc:Choice>
  </mc:AlternateContent>
  <xr:revisionPtr revIDLastSave="0" documentId="13_ncr:1_{30649B92-0E3A-4241-A38E-8AEE475C98EE}" xr6:coauthVersionLast="47" xr6:coauthVersionMax="47" xr10:uidLastSave="{00000000-0000-0000-0000-000000000000}"/>
  <bookViews>
    <workbookView xWindow="-108" yWindow="-108" windowWidth="23256" windowHeight="14616" firstSheet="24" activeTab="28" xr2:uid="{00000000-000D-0000-FFFF-FFFF00000000}"/>
  </bookViews>
  <sheets>
    <sheet name="1 Cereali autunno vernini" sheetId="1" r:id="rId1"/>
    <sheet name="3 Mais e sorgo" sheetId="2" r:id="rId2"/>
    <sheet name="4 Erbai" sheetId="3" r:id="rId3"/>
    <sheet name="5 Set aside" sheetId="4" r:id="rId4"/>
    <sheet name="6 Prati avvicendati" sheetId="5" r:id="rId5"/>
    <sheet name="7 Pratopascolo-prato permanente" sheetId="6" r:id="rId6"/>
    <sheet name="8 Pascolo" sheetId="7" r:id="rId7"/>
    <sheet name="9 Barbabietola da zucchero" sheetId="8" r:id="rId8"/>
    <sheet name="10 Leguminose vernine" sheetId="9" r:id="rId9"/>
    <sheet name="11 Leguminose primaverili" sheetId="10" r:id="rId10"/>
    <sheet name="12 Proteoleaginose" sheetId="11" r:id="rId11"/>
    <sheet name="13 Tabacco-pomodoro industria" sheetId="12" r:id="rId12"/>
    <sheet name="14 Ortive pieno campo" sheetId="13" r:id="rId13"/>
    <sheet name="15 Cocomero-melone-zucca" sheetId="14" r:id="rId14"/>
    <sheet name="16 Lattuga-insalate-radicchi" sheetId="15" r:id="rId15"/>
    <sheet name="17 Ortive pluriennali" sheetId="16" r:id="rId16"/>
    <sheet name="18 Vite" sheetId="17" r:id="rId17"/>
    <sheet name="19 Frutta polposa" sheetId="18" r:id="rId18"/>
    <sheet name="20 Frutta a guscio" sheetId="19" r:id="rId19"/>
    <sheet name="21 Oliveti" sheetId="20" r:id="rId20"/>
    <sheet name="23 Piccoli frutti e minori" sheetId="21" r:id="rId21"/>
    <sheet name="24 Fragola" sheetId="22" r:id="rId22"/>
    <sheet name="25 Officinali-aromatiche" sheetId="23" r:id="rId23"/>
    <sheet name="26 Tartufaie" sheetId="24" r:id="rId24"/>
    <sheet name="27 Piante da fibra" sheetId="25" r:id="rId25"/>
    <sheet name="28 Zolle erbose-prato pronto" sheetId="26" r:id="rId26"/>
    <sheet name="29 Vivai" sheetId="27" r:id="rId27"/>
    <sheet name="30 Pioppo-arboreti-legno" sheetId="28" r:id="rId28"/>
    <sheet name="36-40 Zootecnia" sheetId="32" r:id="rId2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" i="32" l="1"/>
  <c r="F6" i="32" s="1"/>
  <c r="F38" i="32" s="1"/>
  <c r="E9" i="32"/>
  <c r="F9" i="32" s="1"/>
  <c r="E10" i="32"/>
  <c r="F10" i="32" s="1"/>
  <c r="E13" i="32"/>
  <c r="F13" i="32" s="1"/>
  <c r="E17" i="32"/>
  <c r="F17" i="32" s="1"/>
  <c r="E18" i="32"/>
  <c r="F18" i="32" s="1"/>
  <c r="E19" i="32"/>
  <c r="F19" i="32" s="1"/>
  <c r="E21" i="32"/>
  <c r="F21" i="32" s="1"/>
  <c r="E22" i="32"/>
  <c r="F22" i="32" s="1"/>
  <c r="E26" i="32"/>
  <c r="F26" i="32" s="1"/>
  <c r="E27" i="32"/>
  <c r="F27" i="32" s="1"/>
  <c r="E30" i="32"/>
  <c r="F30" i="32" s="1"/>
  <c r="E31" i="32"/>
  <c r="F31" i="32" s="1"/>
  <c r="E34" i="32"/>
  <c r="F34" i="32" s="1"/>
  <c r="E35" i="32"/>
  <c r="F35" i="32" s="1"/>
  <c r="E5" i="32"/>
  <c r="E3" i="32"/>
  <c r="F3" i="32" s="1"/>
  <c r="P120" i="28"/>
  <c r="S120" i="28" s="1"/>
  <c r="O120" i="28"/>
  <c r="R120" i="28" s="1"/>
  <c r="N120" i="28"/>
  <c r="Q120" i="28" s="1"/>
  <c r="L120" i="28"/>
  <c r="K120" i="28"/>
  <c r="J120" i="28"/>
  <c r="G120" i="28"/>
  <c r="F120" i="28"/>
  <c r="I120" i="28" s="1"/>
  <c r="E120" i="28"/>
  <c r="H120" i="28" s="1"/>
  <c r="P119" i="28"/>
  <c r="S119" i="28" s="1"/>
  <c r="O119" i="28"/>
  <c r="R119" i="28" s="1"/>
  <c r="N119" i="28"/>
  <c r="Q119" i="28" s="1"/>
  <c r="L119" i="28"/>
  <c r="K119" i="28"/>
  <c r="J119" i="28"/>
  <c r="G119" i="28"/>
  <c r="F119" i="28"/>
  <c r="I119" i="28" s="1"/>
  <c r="E119" i="28"/>
  <c r="H119" i="28" s="1"/>
  <c r="P118" i="28"/>
  <c r="S118" i="28" s="1"/>
  <c r="O118" i="28"/>
  <c r="R118" i="28" s="1"/>
  <c r="N118" i="28"/>
  <c r="Q118" i="28" s="1"/>
  <c r="L118" i="28"/>
  <c r="K118" i="28"/>
  <c r="J118" i="28"/>
  <c r="G118" i="28"/>
  <c r="F118" i="28"/>
  <c r="I118" i="28" s="1"/>
  <c r="E118" i="28"/>
  <c r="H118" i="28" s="1"/>
  <c r="P117" i="28"/>
  <c r="S117" i="28" s="1"/>
  <c r="O117" i="28"/>
  <c r="R117" i="28" s="1"/>
  <c r="N117" i="28"/>
  <c r="Q117" i="28" s="1"/>
  <c r="L117" i="28"/>
  <c r="K117" i="28"/>
  <c r="J117" i="28"/>
  <c r="G117" i="28"/>
  <c r="F117" i="28"/>
  <c r="I117" i="28" s="1"/>
  <c r="E117" i="28"/>
  <c r="H117" i="28" s="1"/>
  <c r="P116" i="28"/>
  <c r="S116" i="28" s="1"/>
  <c r="O116" i="28"/>
  <c r="R116" i="28" s="1"/>
  <c r="N116" i="28"/>
  <c r="Q116" i="28" s="1"/>
  <c r="L116" i="28"/>
  <c r="K116" i="28"/>
  <c r="J116" i="28"/>
  <c r="G116" i="28"/>
  <c r="F116" i="28"/>
  <c r="I116" i="28" s="1"/>
  <c r="E116" i="28"/>
  <c r="H116" i="28" s="1"/>
  <c r="P115" i="28"/>
  <c r="S115" i="28" s="1"/>
  <c r="O115" i="28"/>
  <c r="R115" i="28" s="1"/>
  <c r="N115" i="28"/>
  <c r="Q115" i="28" s="1"/>
  <c r="L115" i="28"/>
  <c r="K115" i="28"/>
  <c r="J115" i="28"/>
  <c r="G115" i="28"/>
  <c r="F115" i="28"/>
  <c r="I115" i="28" s="1"/>
  <c r="E115" i="28"/>
  <c r="H115" i="28" s="1"/>
  <c r="P114" i="28"/>
  <c r="S114" i="28" s="1"/>
  <c r="O114" i="28"/>
  <c r="R114" i="28" s="1"/>
  <c r="N114" i="28"/>
  <c r="Q114" i="28" s="1"/>
  <c r="L114" i="28"/>
  <c r="K114" i="28"/>
  <c r="J114" i="28"/>
  <c r="G114" i="28"/>
  <c r="F114" i="28"/>
  <c r="I114" i="28" s="1"/>
  <c r="E114" i="28"/>
  <c r="H114" i="28" s="1"/>
  <c r="P113" i="28"/>
  <c r="S113" i="28" s="1"/>
  <c r="O113" i="28"/>
  <c r="R113" i="28" s="1"/>
  <c r="N113" i="28"/>
  <c r="Q113" i="28" s="1"/>
  <c r="L113" i="28"/>
  <c r="K113" i="28"/>
  <c r="J113" i="28"/>
  <c r="G113" i="28"/>
  <c r="F113" i="28"/>
  <c r="I113" i="28" s="1"/>
  <c r="E113" i="28"/>
  <c r="H113" i="28" s="1"/>
  <c r="P112" i="28"/>
  <c r="S112" i="28" s="1"/>
  <c r="O112" i="28"/>
  <c r="R112" i="28" s="1"/>
  <c r="N112" i="28"/>
  <c r="Q112" i="28" s="1"/>
  <c r="L112" i="28"/>
  <c r="K112" i="28"/>
  <c r="J112" i="28"/>
  <c r="G112" i="28"/>
  <c r="F112" i="28"/>
  <c r="I112" i="28" s="1"/>
  <c r="E112" i="28"/>
  <c r="H112" i="28" s="1"/>
  <c r="P111" i="28"/>
  <c r="S111" i="28" s="1"/>
  <c r="O111" i="28"/>
  <c r="R111" i="28" s="1"/>
  <c r="N111" i="28"/>
  <c r="Q111" i="28" s="1"/>
  <c r="L111" i="28"/>
  <c r="K111" i="28"/>
  <c r="J111" i="28"/>
  <c r="G111" i="28"/>
  <c r="F111" i="28"/>
  <c r="I111" i="28" s="1"/>
  <c r="E111" i="28"/>
  <c r="H111" i="28" s="1"/>
  <c r="P110" i="28"/>
  <c r="S110" i="28" s="1"/>
  <c r="O110" i="28"/>
  <c r="R110" i="28" s="1"/>
  <c r="N110" i="28"/>
  <c r="Q110" i="28" s="1"/>
  <c r="L110" i="28"/>
  <c r="K110" i="28"/>
  <c r="J110" i="28"/>
  <c r="G110" i="28"/>
  <c r="F110" i="28"/>
  <c r="I110" i="28" s="1"/>
  <c r="E110" i="28"/>
  <c r="H110" i="28" s="1"/>
  <c r="P109" i="28"/>
  <c r="S109" i="28" s="1"/>
  <c r="O109" i="28"/>
  <c r="R109" i="28" s="1"/>
  <c r="N109" i="28"/>
  <c r="Q109" i="28" s="1"/>
  <c r="L109" i="28"/>
  <c r="K109" i="28"/>
  <c r="J109" i="28"/>
  <c r="G109" i="28"/>
  <c r="F109" i="28"/>
  <c r="I109" i="28" s="1"/>
  <c r="E109" i="28"/>
  <c r="H109" i="28" s="1"/>
  <c r="P108" i="28"/>
  <c r="S108" i="28" s="1"/>
  <c r="O108" i="28"/>
  <c r="R108" i="28" s="1"/>
  <c r="N108" i="28"/>
  <c r="Q108" i="28" s="1"/>
  <c r="L108" i="28"/>
  <c r="K108" i="28"/>
  <c r="J108" i="28"/>
  <c r="G108" i="28"/>
  <c r="F108" i="28"/>
  <c r="I108" i="28" s="1"/>
  <c r="E108" i="28"/>
  <c r="H108" i="28" s="1"/>
  <c r="P107" i="28"/>
  <c r="S107" i="28" s="1"/>
  <c r="O107" i="28"/>
  <c r="R107" i="28" s="1"/>
  <c r="N107" i="28"/>
  <c r="Q107" i="28" s="1"/>
  <c r="L107" i="28"/>
  <c r="K107" i="28"/>
  <c r="J107" i="28"/>
  <c r="G107" i="28"/>
  <c r="F107" i="28"/>
  <c r="I107" i="28" s="1"/>
  <c r="E107" i="28"/>
  <c r="H107" i="28" s="1"/>
  <c r="P106" i="28"/>
  <c r="S106" i="28" s="1"/>
  <c r="O106" i="28"/>
  <c r="R106" i="28" s="1"/>
  <c r="N106" i="28"/>
  <c r="Q106" i="28" s="1"/>
  <c r="L106" i="28"/>
  <c r="K106" i="28"/>
  <c r="J106" i="28"/>
  <c r="G106" i="28"/>
  <c r="F106" i="28"/>
  <c r="I106" i="28" s="1"/>
  <c r="E106" i="28"/>
  <c r="H106" i="28" s="1"/>
  <c r="P105" i="28"/>
  <c r="S105" i="28" s="1"/>
  <c r="O105" i="28"/>
  <c r="R105" i="28" s="1"/>
  <c r="N105" i="28"/>
  <c r="Q105" i="28" s="1"/>
  <c r="L105" i="28"/>
  <c r="K105" i="28"/>
  <c r="J105" i="28"/>
  <c r="G105" i="28"/>
  <c r="F105" i="28"/>
  <c r="I105" i="28" s="1"/>
  <c r="E105" i="28"/>
  <c r="H105" i="28" s="1"/>
  <c r="P104" i="28"/>
  <c r="S104" i="28" s="1"/>
  <c r="O104" i="28"/>
  <c r="R104" i="28" s="1"/>
  <c r="N104" i="28"/>
  <c r="Q104" i="28" s="1"/>
  <c r="L104" i="28"/>
  <c r="K104" i="28"/>
  <c r="J104" i="28"/>
  <c r="G104" i="28"/>
  <c r="F104" i="28"/>
  <c r="I104" i="28" s="1"/>
  <c r="E104" i="28"/>
  <c r="H104" i="28" s="1"/>
  <c r="P103" i="28"/>
  <c r="S103" i="28" s="1"/>
  <c r="O103" i="28"/>
  <c r="R103" i="28" s="1"/>
  <c r="N103" i="28"/>
  <c r="Q103" i="28" s="1"/>
  <c r="L103" i="28"/>
  <c r="K103" i="28"/>
  <c r="J103" i="28"/>
  <c r="G103" i="28"/>
  <c r="F103" i="28"/>
  <c r="I103" i="28" s="1"/>
  <c r="E103" i="28"/>
  <c r="H103" i="28" s="1"/>
  <c r="P102" i="28"/>
  <c r="S102" i="28" s="1"/>
  <c r="O102" i="28"/>
  <c r="R102" i="28" s="1"/>
  <c r="N102" i="28"/>
  <c r="Q102" i="28" s="1"/>
  <c r="L102" i="28"/>
  <c r="K102" i="28"/>
  <c r="J102" i="28"/>
  <c r="G102" i="28"/>
  <c r="F102" i="28"/>
  <c r="I102" i="28" s="1"/>
  <c r="E102" i="28"/>
  <c r="H102" i="28" s="1"/>
  <c r="P101" i="28"/>
  <c r="S101" i="28" s="1"/>
  <c r="O101" i="28"/>
  <c r="R101" i="28" s="1"/>
  <c r="N101" i="28"/>
  <c r="Q101" i="28" s="1"/>
  <c r="L101" i="28"/>
  <c r="K101" i="28"/>
  <c r="J101" i="28"/>
  <c r="G101" i="28"/>
  <c r="F101" i="28"/>
  <c r="I101" i="28" s="1"/>
  <c r="E101" i="28"/>
  <c r="H101" i="28" s="1"/>
  <c r="P100" i="28"/>
  <c r="S100" i="28" s="1"/>
  <c r="O100" i="28"/>
  <c r="R100" i="28" s="1"/>
  <c r="N100" i="28"/>
  <c r="Q100" i="28" s="1"/>
  <c r="L100" i="28"/>
  <c r="K100" i="28"/>
  <c r="J100" i="28"/>
  <c r="G100" i="28"/>
  <c r="F100" i="28"/>
  <c r="I100" i="28" s="1"/>
  <c r="E100" i="28"/>
  <c r="H100" i="28" s="1"/>
  <c r="P99" i="28"/>
  <c r="S99" i="28" s="1"/>
  <c r="O99" i="28"/>
  <c r="R99" i="28" s="1"/>
  <c r="N99" i="28"/>
  <c r="Q99" i="28" s="1"/>
  <c r="L99" i="28"/>
  <c r="K99" i="28"/>
  <c r="J99" i="28"/>
  <c r="G99" i="28"/>
  <c r="F99" i="28"/>
  <c r="I99" i="28" s="1"/>
  <c r="E99" i="28"/>
  <c r="H99" i="28" s="1"/>
  <c r="P98" i="28"/>
  <c r="S98" i="28" s="1"/>
  <c r="O98" i="28"/>
  <c r="R98" i="28" s="1"/>
  <c r="N98" i="28"/>
  <c r="Q98" i="28" s="1"/>
  <c r="L98" i="28"/>
  <c r="K98" i="28"/>
  <c r="J98" i="28"/>
  <c r="G98" i="28"/>
  <c r="F98" i="28"/>
  <c r="I98" i="28" s="1"/>
  <c r="E98" i="28"/>
  <c r="H98" i="28" s="1"/>
  <c r="P97" i="28"/>
  <c r="S97" i="28" s="1"/>
  <c r="O97" i="28"/>
  <c r="R97" i="28" s="1"/>
  <c r="N97" i="28"/>
  <c r="Q97" i="28" s="1"/>
  <c r="L97" i="28"/>
  <c r="K97" i="28"/>
  <c r="J97" i="28"/>
  <c r="G97" i="28"/>
  <c r="F97" i="28"/>
  <c r="I97" i="28" s="1"/>
  <c r="E97" i="28"/>
  <c r="H97" i="28" s="1"/>
  <c r="P96" i="28"/>
  <c r="S96" i="28" s="1"/>
  <c r="O96" i="28"/>
  <c r="R96" i="28" s="1"/>
  <c r="N96" i="28"/>
  <c r="Q96" i="28" s="1"/>
  <c r="L96" i="28"/>
  <c r="K96" i="28"/>
  <c r="J96" i="28"/>
  <c r="G96" i="28"/>
  <c r="F96" i="28"/>
  <c r="I96" i="28" s="1"/>
  <c r="E96" i="28"/>
  <c r="H96" i="28" s="1"/>
  <c r="P95" i="28"/>
  <c r="S95" i="28" s="1"/>
  <c r="O95" i="28"/>
  <c r="R95" i="28" s="1"/>
  <c r="N95" i="28"/>
  <c r="Q95" i="28" s="1"/>
  <c r="L95" i="28"/>
  <c r="K95" i="28"/>
  <c r="J95" i="28"/>
  <c r="G95" i="28"/>
  <c r="F95" i="28"/>
  <c r="I95" i="28" s="1"/>
  <c r="E95" i="28"/>
  <c r="H95" i="28" s="1"/>
  <c r="P94" i="28"/>
  <c r="S94" i="28" s="1"/>
  <c r="O94" i="28"/>
  <c r="R94" i="28" s="1"/>
  <c r="N94" i="28"/>
  <c r="Q94" i="28" s="1"/>
  <c r="L94" i="28"/>
  <c r="K94" i="28"/>
  <c r="J94" i="28"/>
  <c r="G94" i="28"/>
  <c r="F94" i="28"/>
  <c r="I94" i="28" s="1"/>
  <c r="E94" i="28"/>
  <c r="H94" i="28" s="1"/>
  <c r="P93" i="28"/>
  <c r="S93" i="28" s="1"/>
  <c r="O93" i="28"/>
  <c r="R93" i="28" s="1"/>
  <c r="N93" i="28"/>
  <c r="Q93" i="28" s="1"/>
  <c r="L93" i="28"/>
  <c r="K93" i="28"/>
  <c r="J93" i="28"/>
  <c r="G93" i="28"/>
  <c r="F93" i="28"/>
  <c r="I93" i="28" s="1"/>
  <c r="E93" i="28"/>
  <c r="H93" i="28" s="1"/>
  <c r="P92" i="28"/>
  <c r="S92" i="28" s="1"/>
  <c r="O92" i="28"/>
  <c r="R92" i="28" s="1"/>
  <c r="N92" i="28"/>
  <c r="Q92" i="28" s="1"/>
  <c r="L92" i="28"/>
  <c r="K92" i="28"/>
  <c r="J92" i="28"/>
  <c r="G92" i="28"/>
  <c r="F92" i="28"/>
  <c r="I92" i="28" s="1"/>
  <c r="E92" i="28"/>
  <c r="H92" i="28" s="1"/>
  <c r="P91" i="28"/>
  <c r="S91" i="28" s="1"/>
  <c r="O91" i="28"/>
  <c r="R91" i="28" s="1"/>
  <c r="N91" i="28"/>
  <c r="Q91" i="28" s="1"/>
  <c r="L91" i="28"/>
  <c r="K91" i="28"/>
  <c r="J91" i="28"/>
  <c r="G91" i="28"/>
  <c r="F91" i="28"/>
  <c r="I91" i="28" s="1"/>
  <c r="E91" i="28"/>
  <c r="H91" i="28" s="1"/>
  <c r="P90" i="28"/>
  <c r="S90" i="28" s="1"/>
  <c r="O90" i="28"/>
  <c r="R90" i="28" s="1"/>
  <c r="N90" i="28"/>
  <c r="Q90" i="28" s="1"/>
  <c r="L90" i="28"/>
  <c r="K90" i="28"/>
  <c r="J90" i="28"/>
  <c r="G90" i="28"/>
  <c r="F90" i="28"/>
  <c r="I90" i="28" s="1"/>
  <c r="E90" i="28"/>
  <c r="H90" i="28" s="1"/>
  <c r="P89" i="28"/>
  <c r="S89" i="28" s="1"/>
  <c r="O89" i="28"/>
  <c r="R89" i="28" s="1"/>
  <c r="N89" i="28"/>
  <c r="Q89" i="28" s="1"/>
  <c r="L89" i="28"/>
  <c r="K89" i="28"/>
  <c r="J89" i="28"/>
  <c r="G89" i="28"/>
  <c r="F89" i="28"/>
  <c r="I89" i="28" s="1"/>
  <c r="E89" i="28"/>
  <c r="H89" i="28" s="1"/>
  <c r="P88" i="28"/>
  <c r="S88" i="28" s="1"/>
  <c r="O88" i="28"/>
  <c r="R88" i="28" s="1"/>
  <c r="N88" i="28"/>
  <c r="Q88" i="28" s="1"/>
  <c r="L88" i="28"/>
  <c r="K88" i="28"/>
  <c r="J88" i="28"/>
  <c r="G88" i="28"/>
  <c r="F88" i="28"/>
  <c r="I88" i="28" s="1"/>
  <c r="E88" i="28"/>
  <c r="H88" i="28" s="1"/>
  <c r="P87" i="28"/>
  <c r="S87" i="28" s="1"/>
  <c r="O87" i="28"/>
  <c r="R87" i="28" s="1"/>
  <c r="N87" i="28"/>
  <c r="Q87" i="28" s="1"/>
  <c r="L87" i="28"/>
  <c r="K87" i="28"/>
  <c r="J87" i="28"/>
  <c r="G87" i="28"/>
  <c r="F87" i="28"/>
  <c r="I87" i="28" s="1"/>
  <c r="E87" i="28"/>
  <c r="H87" i="28" s="1"/>
  <c r="P86" i="28"/>
  <c r="S86" i="28" s="1"/>
  <c r="O86" i="28"/>
  <c r="R86" i="28" s="1"/>
  <c r="N86" i="28"/>
  <c r="Q86" i="28" s="1"/>
  <c r="L86" i="28"/>
  <c r="K86" i="28"/>
  <c r="J86" i="28"/>
  <c r="G86" i="28"/>
  <c r="F86" i="28"/>
  <c r="I86" i="28" s="1"/>
  <c r="E86" i="28"/>
  <c r="H86" i="28" s="1"/>
  <c r="P85" i="28"/>
  <c r="S85" i="28" s="1"/>
  <c r="O85" i="28"/>
  <c r="R85" i="28" s="1"/>
  <c r="N85" i="28"/>
  <c r="Q85" i="28" s="1"/>
  <c r="L85" i="28"/>
  <c r="K85" i="28"/>
  <c r="J85" i="28"/>
  <c r="G85" i="28"/>
  <c r="F85" i="28"/>
  <c r="I85" i="28" s="1"/>
  <c r="E85" i="28"/>
  <c r="H85" i="28" s="1"/>
  <c r="P84" i="28"/>
  <c r="S84" i="28" s="1"/>
  <c r="O84" i="28"/>
  <c r="R84" i="28" s="1"/>
  <c r="N84" i="28"/>
  <c r="Q84" i="28" s="1"/>
  <c r="L84" i="28"/>
  <c r="K84" i="28"/>
  <c r="J84" i="28"/>
  <c r="G84" i="28"/>
  <c r="F84" i="28"/>
  <c r="I84" i="28" s="1"/>
  <c r="E84" i="28"/>
  <c r="H84" i="28" s="1"/>
  <c r="P83" i="28"/>
  <c r="S83" i="28" s="1"/>
  <c r="O83" i="28"/>
  <c r="R83" i="28" s="1"/>
  <c r="N83" i="28"/>
  <c r="Q83" i="28" s="1"/>
  <c r="L83" i="28"/>
  <c r="K83" i="28"/>
  <c r="J83" i="28"/>
  <c r="G83" i="28"/>
  <c r="F83" i="28"/>
  <c r="I83" i="28" s="1"/>
  <c r="E83" i="28"/>
  <c r="H83" i="28" s="1"/>
  <c r="P82" i="28"/>
  <c r="S82" i="28" s="1"/>
  <c r="O82" i="28"/>
  <c r="R82" i="28" s="1"/>
  <c r="N82" i="28"/>
  <c r="Q82" i="28" s="1"/>
  <c r="L82" i="28"/>
  <c r="K82" i="28"/>
  <c r="J82" i="28"/>
  <c r="G82" i="28"/>
  <c r="F82" i="28"/>
  <c r="I82" i="28" s="1"/>
  <c r="E82" i="28"/>
  <c r="H82" i="28" s="1"/>
  <c r="P81" i="28"/>
  <c r="S81" i="28" s="1"/>
  <c r="O81" i="28"/>
  <c r="R81" i="28" s="1"/>
  <c r="N81" i="28"/>
  <c r="Q81" i="28" s="1"/>
  <c r="L81" i="28"/>
  <c r="K81" i="28"/>
  <c r="J81" i="28"/>
  <c r="G81" i="28"/>
  <c r="F81" i="28"/>
  <c r="I81" i="28" s="1"/>
  <c r="E81" i="28"/>
  <c r="H81" i="28" s="1"/>
  <c r="P80" i="28"/>
  <c r="S80" i="28" s="1"/>
  <c r="O80" i="28"/>
  <c r="R80" i="28" s="1"/>
  <c r="N80" i="28"/>
  <c r="Q80" i="28" s="1"/>
  <c r="L80" i="28"/>
  <c r="K80" i="28"/>
  <c r="J80" i="28"/>
  <c r="G80" i="28"/>
  <c r="F80" i="28"/>
  <c r="I80" i="28" s="1"/>
  <c r="E80" i="28"/>
  <c r="H80" i="28" s="1"/>
  <c r="P79" i="28"/>
  <c r="S79" i="28" s="1"/>
  <c r="O79" i="28"/>
  <c r="R79" i="28" s="1"/>
  <c r="N79" i="28"/>
  <c r="Q79" i="28" s="1"/>
  <c r="L79" i="28"/>
  <c r="K79" i="28"/>
  <c r="J79" i="28"/>
  <c r="G79" i="28"/>
  <c r="F79" i="28"/>
  <c r="I79" i="28" s="1"/>
  <c r="E79" i="28"/>
  <c r="H79" i="28" s="1"/>
  <c r="P78" i="28"/>
  <c r="S78" i="28" s="1"/>
  <c r="O78" i="28"/>
  <c r="R78" i="28" s="1"/>
  <c r="N78" i="28"/>
  <c r="Q78" i="28" s="1"/>
  <c r="L78" i="28"/>
  <c r="K78" i="28"/>
  <c r="J78" i="28"/>
  <c r="G78" i="28"/>
  <c r="F78" i="28"/>
  <c r="I78" i="28" s="1"/>
  <c r="E78" i="28"/>
  <c r="H78" i="28" s="1"/>
  <c r="P77" i="28"/>
  <c r="S77" i="28" s="1"/>
  <c r="O77" i="28"/>
  <c r="R77" i="28" s="1"/>
  <c r="N77" i="28"/>
  <c r="Q77" i="28" s="1"/>
  <c r="L77" i="28"/>
  <c r="K77" i="28"/>
  <c r="J77" i="28"/>
  <c r="G77" i="28"/>
  <c r="F77" i="28"/>
  <c r="I77" i="28" s="1"/>
  <c r="E77" i="28"/>
  <c r="H77" i="28" s="1"/>
  <c r="P76" i="28"/>
  <c r="S76" i="28" s="1"/>
  <c r="O76" i="28"/>
  <c r="R76" i="28" s="1"/>
  <c r="N76" i="28"/>
  <c r="Q76" i="28" s="1"/>
  <c r="L76" i="28"/>
  <c r="K76" i="28"/>
  <c r="J76" i="28"/>
  <c r="G76" i="28"/>
  <c r="F76" i="28"/>
  <c r="I76" i="28" s="1"/>
  <c r="E76" i="28"/>
  <c r="H76" i="28" s="1"/>
  <c r="P75" i="28"/>
  <c r="S75" i="28" s="1"/>
  <c r="O75" i="28"/>
  <c r="R75" i="28" s="1"/>
  <c r="N75" i="28"/>
  <c r="Q75" i="28" s="1"/>
  <c r="L75" i="28"/>
  <c r="K75" i="28"/>
  <c r="J75" i="28"/>
  <c r="G75" i="28"/>
  <c r="F75" i="28"/>
  <c r="I75" i="28" s="1"/>
  <c r="E75" i="28"/>
  <c r="H75" i="28" s="1"/>
  <c r="P74" i="28"/>
  <c r="S74" i="28" s="1"/>
  <c r="O74" i="28"/>
  <c r="R74" i="28" s="1"/>
  <c r="N74" i="28"/>
  <c r="Q74" i="28" s="1"/>
  <c r="L74" i="28"/>
  <c r="K74" i="28"/>
  <c r="J74" i="28"/>
  <c r="G74" i="28"/>
  <c r="F74" i="28"/>
  <c r="I74" i="28" s="1"/>
  <c r="E74" i="28"/>
  <c r="H74" i="28" s="1"/>
  <c r="P73" i="28"/>
  <c r="S73" i="28" s="1"/>
  <c r="O73" i="28"/>
  <c r="R73" i="28" s="1"/>
  <c r="N73" i="28"/>
  <c r="Q73" i="28" s="1"/>
  <c r="L73" i="28"/>
  <c r="K73" i="28"/>
  <c r="J73" i="28"/>
  <c r="G73" i="28"/>
  <c r="F73" i="28"/>
  <c r="I73" i="28" s="1"/>
  <c r="E73" i="28"/>
  <c r="H73" i="28" s="1"/>
  <c r="P72" i="28"/>
  <c r="S72" i="28" s="1"/>
  <c r="O72" i="28"/>
  <c r="R72" i="28" s="1"/>
  <c r="N72" i="28"/>
  <c r="Q72" i="28" s="1"/>
  <c r="L72" i="28"/>
  <c r="K72" i="28"/>
  <c r="J72" i="28"/>
  <c r="G72" i="28"/>
  <c r="F72" i="28"/>
  <c r="I72" i="28" s="1"/>
  <c r="E72" i="28"/>
  <c r="H72" i="28" s="1"/>
  <c r="P71" i="28"/>
  <c r="S71" i="28" s="1"/>
  <c r="O71" i="28"/>
  <c r="R71" i="28" s="1"/>
  <c r="N71" i="28"/>
  <c r="Q71" i="28" s="1"/>
  <c r="L71" i="28"/>
  <c r="K71" i="28"/>
  <c r="J71" i="28"/>
  <c r="G71" i="28"/>
  <c r="F71" i="28"/>
  <c r="I71" i="28" s="1"/>
  <c r="E71" i="28"/>
  <c r="H71" i="28" s="1"/>
  <c r="P70" i="28"/>
  <c r="S70" i="28" s="1"/>
  <c r="O70" i="28"/>
  <c r="R70" i="28" s="1"/>
  <c r="N70" i="28"/>
  <c r="Q70" i="28" s="1"/>
  <c r="L70" i="28"/>
  <c r="K70" i="28"/>
  <c r="J70" i="28"/>
  <c r="G70" i="28"/>
  <c r="F70" i="28"/>
  <c r="I70" i="28" s="1"/>
  <c r="E70" i="28"/>
  <c r="H70" i="28" s="1"/>
  <c r="P69" i="28"/>
  <c r="S69" i="28" s="1"/>
  <c r="O69" i="28"/>
  <c r="R69" i="28" s="1"/>
  <c r="N69" i="28"/>
  <c r="Q69" i="28" s="1"/>
  <c r="L69" i="28"/>
  <c r="K69" i="28"/>
  <c r="J69" i="28"/>
  <c r="G69" i="28"/>
  <c r="F69" i="28"/>
  <c r="I69" i="28" s="1"/>
  <c r="E69" i="28"/>
  <c r="H69" i="28" s="1"/>
  <c r="P68" i="28"/>
  <c r="S68" i="28" s="1"/>
  <c r="O68" i="28"/>
  <c r="R68" i="28" s="1"/>
  <c r="N68" i="28"/>
  <c r="Q68" i="28" s="1"/>
  <c r="L68" i="28"/>
  <c r="K68" i="28"/>
  <c r="J68" i="28"/>
  <c r="G68" i="28"/>
  <c r="F68" i="28"/>
  <c r="I68" i="28" s="1"/>
  <c r="E68" i="28"/>
  <c r="H68" i="28" s="1"/>
  <c r="P67" i="28"/>
  <c r="S67" i="28" s="1"/>
  <c r="O67" i="28"/>
  <c r="R67" i="28" s="1"/>
  <c r="N67" i="28"/>
  <c r="Q67" i="28" s="1"/>
  <c r="L67" i="28"/>
  <c r="K67" i="28"/>
  <c r="J67" i="28"/>
  <c r="G67" i="28"/>
  <c r="F67" i="28"/>
  <c r="I67" i="28" s="1"/>
  <c r="E67" i="28"/>
  <c r="H67" i="28" s="1"/>
  <c r="P66" i="28"/>
  <c r="S66" i="28" s="1"/>
  <c r="O66" i="28"/>
  <c r="R66" i="28" s="1"/>
  <c r="N66" i="28"/>
  <c r="Q66" i="28" s="1"/>
  <c r="L66" i="28"/>
  <c r="K66" i="28"/>
  <c r="J66" i="28"/>
  <c r="G66" i="28"/>
  <c r="F66" i="28"/>
  <c r="I66" i="28" s="1"/>
  <c r="E66" i="28"/>
  <c r="H66" i="28" s="1"/>
  <c r="P65" i="28"/>
  <c r="S65" i="28" s="1"/>
  <c r="O65" i="28"/>
  <c r="R65" i="28" s="1"/>
  <c r="N65" i="28"/>
  <c r="Q65" i="28" s="1"/>
  <c r="L65" i="28"/>
  <c r="K65" i="28"/>
  <c r="J65" i="28"/>
  <c r="G65" i="28"/>
  <c r="F65" i="28"/>
  <c r="I65" i="28" s="1"/>
  <c r="E65" i="28"/>
  <c r="H65" i="28" s="1"/>
  <c r="P64" i="28"/>
  <c r="S64" i="28" s="1"/>
  <c r="O64" i="28"/>
  <c r="R64" i="28" s="1"/>
  <c r="N64" i="28"/>
  <c r="Q64" i="28" s="1"/>
  <c r="L64" i="28"/>
  <c r="K64" i="28"/>
  <c r="J64" i="28"/>
  <c r="G64" i="28"/>
  <c r="F64" i="28"/>
  <c r="I64" i="28" s="1"/>
  <c r="E64" i="28"/>
  <c r="H64" i="28" s="1"/>
  <c r="P63" i="28"/>
  <c r="S63" i="28" s="1"/>
  <c r="O63" i="28"/>
  <c r="R63" i="28" s="1"/>
  <c r="N63" i="28"/>
  <c r="Q63" i="28" s="1"/>
  <c r="L63" i="28"/>
  <c r="K63" i="28"/>
  <c r="J63" i="28"/>
  <c r="G63" i="28"/>
  <c r="F63" i="28"/>
  <c r="I63" i="28" s="1"/>
  <c r="E63" i="28"/>
  <c r="H63" i="28" s="1"/>
  <c r="P62" i="28"/>
  <c r="S62" i="28" s="1"/>
  <c r="O62" i="28"/>
  <c r="R62" i="28" s="1"/>
  <c r="N62" i="28"/>
  <c r="Q62" i="28" s="1"/>
  <c r="L62" i="28"/>
  <c r="K62" i="28"/>
  <c r="J62" i="28"/>
  <c r="G62" i="28"/>
  <c r="F62" i="28"/>
  <c r="I62" i="28" s="1"/>
  <c r="E62" i="28"/>
  <c r="H62" i="28" s="1"/>
  <c r="P61" i="28"/>
  <c r="S61" i="28" s="1"/>
  <c r="O61" i="28"/>
  <c r="R61" i="28" s="1"/>
  <c r="N61" i="28"/>
  <c r="Q61" i="28" s="1"/>
  <c r="L61" i="28"/>
  <c r="K61" i="28"/>
  <c r="J61" i="28"/>
  <c r="G61" i="28"/>
  <c r="F61" i="28"/>
  <c r="I61" i="28" s="1"/>
  <c r="E61" i="28"/>
  <c r="H61" i="28" s="1"/>
  <c r="P60" i="28"/>
  <c r="S60" i="28" s="1"/>
  <c r="O60" i="28"/>
  <c r="R60" i="28" s="1"/>
  <c r="N60" i="28"/>
  <c r="Q60" i="28" s="1"/>
  <c r="L60" i="28"/>
  <c r="K60" i="28"/>
  <c r="J60" i="28"/>
  <c r="G60" i="28"/>
  <c r="F60" i="28"/>
  <c r="I60" i="28" s="1"/>
  <c r="E60" i="28"/>
  <c r="H60" i="28" s="1"/>
  <c r="P59" i="28"/>
  <c r="S59" i="28" s="1"/>
  <c r="O59" i="28"/>
  <c r="R59" i="28" s="1"/>
  <c r="N59" i="28"/>
  <c r="Q59" i="28" s="1"/>
  <c r="L59" i="28"/>
  <c r="K59" i="28"/>
  <c r="J59" i="28"/>
  <c r="G59" i="28"/>
  <c r="F59" i="28"/>
  <c r="I59" i="28" s="1"/>
  <c r="E59" i="28"/>
  <c r="H59" i="28" s="1"/>
  <c r="P58" i="28"/>
  <c r="S58" i="28" s="1"/>
  <c r="O58" i="28"/>
  <c r="R58" i="28" s="1"/>
  <c r="N58" i="28"/>
  <c r="Q58" i="28" s="1"/>
  <c r="L58" i="28"/>
  <c r="K58" i="28"/>
  <c r="J58" i="28"/>
  <c r="G58" i="28"/>
  <c r="F58" i="28"/>
  <c r="I58" i="28" s="1"/>
  <c r="E58" i="28"/>
  <c r="H58" i="28" s="1"/>
  <c r="P57" i="28"/>
  <c r="S57" i="28" s="1"/>
  <c r="O57" i="28"/>
  <c r="R57" i="28" s="1"/>
  <c r="N57" i="28"/>
  <c r="Q57" i="28" s="1"/>
  <c r="L57" i="28"/>
  <c r="K57" i="28"/>
  <c r="J57" i="28"/>
  <c r="G57" i="28"/>
  <c r="F57" i="28"/>
  <c r="I57" i="28" s="1"/>
  <c r="E57" i="28"/>
  <c r="H57" i="28" s="1"/>
  <c r="P56" i="28"/>
  <c r="S56" i="28" s="1"/>
  <c r="O56" i="28"/>
  <c r="R56" i="28" s="1"/>
  <c r="N56" i="28"/>
  <c r="Q56" i="28" s="1"/>
  <c r="L56" i="28"/>
  <c r="K56" i="28"/>
  <c r="J56" i="28"/>
  <c r="G56" i="28"/>
  <c r="F56" i="28"/>
  <c r="I56" i="28" s="1"/>
  <c r="E56" i="28"/>
  <c r="H56" i="28" s="1"/>
  <c r="P55" i="28"/>
  <c r="S55" i="28" s="1"/>
  <c r="O55" i="28"/>
  <c r="R55" i="28" s="1"/>
  <c r="N55" i="28"/>
  <c r="Q55" i="28" s="1"/>
  <c r="L55" i="28"/>
  <c r="K55" i="28"/>
  <c r="J55" i="28"/>
  <c r="G55" i="28"/>
  <c r="F55" i="28"/>
  <c r="I55" i="28" s="1"/>
  <c r="E55" i="28"/>
  <c r="H55" i="28" s="1"/>
  <c r="P54" i="28"/>
  <c r="S54" i="28" s="1"/>
  <c r="O54" i="28"/>
  <c r="R54" i="28" s="1"/>
  <c r="N54" i="28"/>
  <c r="Q54" i="28" s="1"/>
  <c r="L54" i="28"/>
  <c r="K54" i="28"/>
  <c r="J54" i="28"/>
  <c r="G54" i="28"/>
  <c r="F54" i="28"/>
  <c r="I54" i="28" s="1"/>
  <c r="E54" i="28"/>
  <c r="H54" i="28" s="1"/>
  <c r="P53" i="28"/>
  <c r="S53" i="28" s="1"/>
  <c r="O53" i="28"/>
  <c r="R53" i="28" s="1"/>
  <c r="N53" i="28"/>
  <c r="Q53" i="28" s="1"/>
  <c r="L53" i="28"/>
  <c r="K53" i="28"/>
  <c r="J53" i="28"/>
  <c r="G53" i="28"/>
  <c r="F53" i="28"/>
  <c r="I53" i="28" s="1"/>
  <c r="E53" i="28"/>
  <c r="H53" i="28" s="1"/>
  <c r="P52" i="28"/>
  <c r="S52" i="28" s="1"/>
  <c r="O52" i="28"/>
  <c r="R52" i="28" s="1"/>
  <c r="N52" i="28"/>
  <c r="Q52" i="28" s="1"/>
  <c r="L52" i="28"/>
  <c r="K52" i="28"/>
  <c r="J52" i="28"/>
  <c r="G52" i="28"/>
  <c r="F52" i="28"/>
  <c r="I52" i="28" s="1"/>
  <c r="E52" i="28"/>
  <c r="H52" i="28" s="1"/>
  <c r="P51" i="28"/>
  <c r="S51" i="28" s="1"/>
  <c r="O51" i="28"/>
  <c r="R51" i="28" s="1"/>
  <c r="N51" i="28"/>
  <c r="Q51" i="28" s="1"/>
  <c r="L51" i="28"/>
  <c r="K51" i="28"/>
  <c r="J51" i="28"/>
  <c r="G51" i="28"/>
  <c r="F51" i="28"/>
  <c r="I51" i="28" s="1"/>
  <c r="E51" i="28"/>
  <c r="H51" i="28" s="1"/>
  <c r="P50" i="28"/>
  <c r="S50" i="28" s="1"/>
  <c r="O50" i="28"/>
  <c r="R50" i="28" s="1"/>
  <c r="N50" i="28"/>
  <c r="Q50" i="28" s="1"/>
  <c r="L50" i="28"/>
  <c r="K50" i="28"/>
  <c r="J50" i="28"/>
  <c r="G50" i="28"/>
  <c r="F50" i="28"/>
  <c r="I50" i="28" s="1"/>
  <c r="E50" i="28"/>
  <c r="H50" i="28" s="1"/>
  <c r="P49" i="28"/>
  <c r="S49" i="28" s="1"/>
  <c r="O49" i="28"/>
  <c r="R49" i="28" s="1"/>
  <c r="N49" i="28"/>
  <c r="Q49" i="28" s="1"/>
  <c r="L49" i="28"/>
  <c r="K49" i="28"/>
  <c r="J49" i="28"/>
  <c r="G49" i="28"/>
  <c r="F49" i="28"/>
  <c r="I49" i="28" s="1"/>
  <c r="E49" i="28"/>
  <c r="H49" i="28" s="1"/>
  <c r="P48" i="28"/>
  <c r="S48" i="28" s="1"/>
  <c r="O48" i="28"/>
  <c r="R48" i="28" s="1"/>
  <c r="N48" i="28"/>
  <c r="Q48" i="28" s="1"/>
  <c r="L48" i="28"/>
  <c r="K48" i="28"/>
  <c r="J48" i="28"/>
  <c r="G48" i="28"/>
  <c r="F48" i="28"/>
  <c r="I48" i="28" s="1"/>
  <c r="E48" i="28"/>
  <c r="H48" i="28" s="1"/>
  <c r="P47" i="28"/>
  <c r="S47" i="28" s="1"/>
  <c r="O47" i="28"/>
  <c r="R47" i="28" s="1"/>
  <c r="N47" i="28"/>
  <c r="Q47" i="28" s="1"/>
  <c r="L47" i="28"/>
  <c r="K47" i="28"/>
  <c r="J47" i="28"/>
  <c r="G47" i="28"/>
  <c r="F47" i="28"/>
  <c r="I47" i="28" s="1"/>
  <c r="E47" i="28"/>
  <c r="H47" i="28" s="1"/>
  <c r="P46" i="28"/>
  <c r="S46" i="28" s="1"/>
  <c r="O46" i="28"/>
  <c r="R46" i="28" s="1"/>
  <c r="N46" i="28"/>
  <c r="Q46" i="28" s="1"/>
  <c r="L46" i="28"/>
  <c r="K46" i="28"/>
  <c r="J46" i="28"/>
  <c r="G46" i="28"/>
  <c r="F46" i="28"/>
  <c r="I46" i="28" s="1"/>
  <c r="E46" i="28"/>
  <c r="H46" i="28" s="1"/>
  <c r="P45" i="28"/>
  <c r="S45" i="28" s="1"/>
  <c r="O45" i="28"/>
  <c r="R45" i="28" s="1"/>
  <c r="N45" i="28"/>
  <c r="Q45" i="28" s="1"/>
  <c r="L45" i="28"/>
  <c r="K45" i="28"/>
  <c r="J45" i="28"/>
  <c r="G45" i="28"/>
  <c r="F45" i="28"/>
  <c r="I45" i="28" s="1"/>
  <c r="E45" i="28"/>
  <c r="H45" i="28" s="1"/>
  <c r="P44" i="28"/>
  <c r="S44" i="28" s="1"/>
  <c r="O44" i="28"/>
  <c r="R44" i="28" s="1"/>
  <c r="N44" i="28"/>
  <c r="Q44" i="28" s="1"/>
  <c r="L44" i="28"/>
  <c r="K44" i="28"/>
  <c r="J44" i="28"/>
  <c r="G44" i="28"/>
  <c r="F44" i="28"/>
  <c r="I44" i="28" s="1"/>
  <c r="E44" i="28"/>
  <c r="H44" i="28" s="1"/>
  <c r="P43" i="28"/>
  <c r="S43" i="28" s="1"/>
  <c r="O43" i="28"/>
  <c r="R43" i="28" s="1"/>
  <c r="N43" i="28"/>
  <c r="Q43" i="28" s="1"/>
  <c r="L43" i="28"/>
  <c r="K43" i="28"/>
  <c r="J43" i="28"/>
  <c r="G43" i="28"/>
  <c r="F43" i="28"/>
  <c r="I43" i="28" s="1"/>
  <c r="E43" i="28"/>
  <c r="H43" i="28" s="1"/>
  <c r="P42" i="28"/>
  <c r="S42" i="28" s="1"/>
  <c r="O42" i="28"/>
  <c r="R42" i="28" s="1"/>
  <c r="N42" i="28"/>
  <c r="Q42" i="28" s="1"/>
  <c r="L42" i="28"/>
  <c r="K42" i="28"/>
  <c r="J42" i="28"/>
  <c r="G42" i="28"/>
  <c r="F42" i="28"/>
  <c r="I42" i="28" s="1"/>
  <c r="E42" i="28"/>
  <c r="H42" i="28" s="1"/>
  <c r="P41" i="28"/>
  <c r="S41" i="28" s="1"/>
  <c r="O41" i="28"/>
  <c r="R41" i="28" s="1"/>
  <c r="N41" i="28"/>
  <c r="Q41" i="28" s="1"/>
  <c r="L41" i="28"/>
  <c r="K41" i="28"/>
  <c r="J41" i="28"/>
  <c r="G41" i="28"/>
  <c r="F41" i="28"/>
  <c r="I41" i="28" s="1"/>
  <c r="E41" i="28"/>
  <c r="H41" i="28" s="1"/>
  <c r="P40" i="28"/>
  <c r="S40" i="28" s="1"/>
  <c r="O40" i="28"/>
  <c r="R40" i="28" s="1"/>
  <c r="N40" i="28"/>
  <c r="Q40" i="28" s="1"/>
  <c r="L40" i="28"/>
  <c r="K40" i="28"/>
  <c r="J40" i="28"/>
  <c r="G40" i="28"/>
  <c r="F40" i="28"/>
  <c r="I40" i="28" s="1"/>
  <c r="E40" i="28"/>
  <c r="H40" i="28" s="1"/>
  <c r="P39" i="28"/>
  <c r="S39" i="28" s="1"/>
  <c r="O39" i="28"/>
  <c r="R39" i="28" s="1"/>
  <c r="N39" i="28"/>
  <c r="Q39" i="28" s="1"/>
  <c r="L39" i="28"/>
  <c r="K39" i="28"/>
  <c r="J39" i="28"/>
  <c r="G39" i="28"/>
  <c r="F39" i="28"/>
  <c r="I39" i="28" s="1"/>
  <c r="E39" i="28"/>
  <c r="H39" i="28" s="1"/>
  <c r="P38" i="28"/>
  <c r="S38" i="28" s="1"/>
  <c r="O38" i="28"/>
  <c r="R38" i="28" s="1"/>
  <c r="N38" i="28"/>
  <c r="Q38" i="28" s="1"/>
  <c r="L38" i="28"/>
  <c r="K38" i="28"/>
  <c r="J38" i="28"/>
  <c r="G38" i="28"/>
  <c r="F38" i="28"/>
  <c r="I38" i="28" s="1"/>
  <c r="E38" i="28"/>
  <c r="H38" i="28" s="1"/>
  <c r="P37" i="28"/>
  <c r="S37" i="28" s="1"/>
  <c r="O37" i="28"/>
  <c r="R37" i="28" s="1"/>
  <c r="N37" i="28"/>
  <c r="Q37" i="28" s="1"/>
  <c r="L37" i="28"/>
  <c r="K37" i="28"/>
  <c r="J37" i="28"/>
  <c r="G37" i="28"/>
  <c r="F37" i="28"/>
  <c r="I37" i="28" s="1"/>
  <c r="E37" i="28"/>
  <c r="H37" i="28" s="1"/>
  <c r="P36" i="28"/>
  <c r="S36" i="28" s="1"/>
  <c r="O36" i="28"/>
  <c r="R36" i="28" s="1"/>
  <c r="N36" i="28"/>
  <c r="Q36" i="28" s="1"/>
  <c r="L36" i="28"/>
  <c r="K36" i="28"/>
  <c r="J36" i="28"/>
  <c r="G36" i="28"/>
  <c r="F36" i="28"/>
  <c r="I36" i="28" s="1"/>
  <c r="E36" i="28"/>
  <c r="H36" i="28" s="1"/>
  <c r="P35" i="28"/>
  <c r="S35" i="28" s="1"/>
  <c r="O35" i="28"/>
  <c r="R35" i="28" s="1"/>
  <c r="N35" i="28"/>
  <c r="Q35" i="28" s="1"/>
  <c r="L35" i="28"/>
  <c r="K35" i="28"/>
  <c r="J35" i="28"/>
  <c r="G35" i="28"/>
  <c r="F35" i="28"/>
  <c r="I35" i="28" s="1"/>
  <c r="E35" i="28"/>
  <c r="H35" i="28" s="1"/>
  <c r="P34" i="28"/>
  <c r="S34" i="28" s="1"/>
  <c r="O34" i="28"/>
  <c r="R34" i="28" s="1"/>
  <c r="N34" i="28"/>
  <c r="Q34" i="28" s="1"/>
  <c r="L34" i="28"/>
  <c r="K34" i="28"/>
  <c r="J34" i="28"/>
  <c r="G34" i="28"/>
  <c r="F34" i="28"/>
  <c r="I34" i="28" s="1"/>
  <c r="E34" i="28"/>
  <c r="H34" i="28" s="1"/>
  <c r="P33" i="28"/>
  <c r="S33" i="28" s="1"/>
  <c r="O33" i="28"/>
  <c r="R33" i="28" s="1"/>
  <c r="N33" i="28"/>
  <c r="Q33" i="28" s="1"/>
  <c r="L33" i="28"/>
  <c r="K33" i="28"/>
  <c r="J33" i="28"/>
  <c r="G33" i="28"/>
  <c r="F33" i="28"/>
  <c r="I33" i="28" s="1"/>
  <c r="E33" i="28"/>
  <c r="H33" i="28" s="1"/>
  <c r="P32" i="28"/>
  <c r="S32" i="28" s="1"/>
  <c r="O32" i="28"/>
  <c r="R32" i="28" s="1"/>
  <c r="N32" i="28"/>
  <c r="Q32" i="28" s="1"/>
  <c r="L32" i="28"/>
  <c r="K32" i="28"/>
  <c r="J32" i="28"/>
  <c r="G32" i="28"/>
  <c r="F32" i="28"/>
  <c r="I32" i="28" s="1"/>
  <c r="E32" i="28"/>
  <c r="H32" i="28" s="1"/>
  <c r="P31" i="28"/>
  <c r="S31" i="28" s="1"/>
  <c r="O31" i="28"/>
  <c r="R31" i="28" s="1"/>
  <c r="N31" i="28"/>
  <c r="Q31" i="28" s="1"/>
  <c r="L31" i="28"/>
  <c r="K31" i="28"/>
  <c r="J31" i="28"/>
  <c r="G31" i="28"/>
  <c r="F31" i="28"/>
  <c r="I31" i="28" s="1"/>
  <c r="E31" i="28"/>
  <c r="H31" i="28" s="1"/>
  <c r="P30" i="28"/>
  <c r="S30" i="28" s="1"/>
  <c r="O30" i="28"/>
  <c r="R30" i="28" s="1"/>
  <c r="N30" i="28"/>
  <c r="Q30" i="28" s="1"/>
  <c r="L30" i="28"/>
  <c r="K30" i="28"/>
  <c r="J30" i="28"/>
  <c r="G30" i="28"/>
  <c r="F30" i="28"/>
  <c r="I30" i="28" s="1"/>
  <c r="E30" i="28"/>
  <c r="H30" i="28" s="1"/>
  <c r="P29" i="28"/>
  <c r="S29" i="28" s="1"/>
  <c r="O29" i="28"/>
  <c r="R29" i="28" s="1"/>
  <c r="N29" i="28"/>
  <c r="Q29" i="28" s="1"/>
  <c r="L29" i="28"/>
  <c r="K29" i="28"/>
  <c r="J29" i="28"/>
  <c r="G29" i="28"/>
  <c r="F29" i="28"/>
  <c r="I29" i="28" s="1"/>
  <c r="E29" i="28"/>
  <c r="H29" i="28" s="1"/>
  <c r="P28" i="28"/>
  <c r="S28" i="28" s="1"/>
  <c r="O28" i="28"/>
  <c r="R28" i="28" s="1"/>
  <c r="N28" i="28"/>
  <c r="Q28" i="28" s="1"/>
  <c r="L28" i="28"/>
  <c r="K28" i="28"/>
  <c r="J28" i="28"/>
  <c r="G28" i="28"/>
  <c r="F28" i="28"/>
  <c r="I28" i="28" s="1"/>
  <c r="E28" i="28"/>
  <c r="H28" i="28" s="1"/>
  <c r="P27" i="28"/>
  <c r="S27" i="28" s="1"/>
  <c r="O27" i="28"/>
  <c r="R27" i="28" s="1"/>
  <c r="N27" i="28"/>
  <c r="Q27" i="28" s="1"/>
  <c r="L27" i="28"/>
  <c r="K27" i="28"/>
  <c r="J27" i="28"/>
  <c r="G27" i="28"/>
  <c r="F27" i="28"/>
  <c r="I27" i="28" s="1"/>
  <c r="E27" i="28"/>
  <c r="H27" i="28" s="1"/>
  <c r="P26" i="28"/>
  <c r="S26" i="28" s="1"/>
  <c r="O26" i="28"/>
  <c r="R26" i="28" s="1"/>
  <c r="N26" i="28"/>
  <c r="Q26" i="28" s="1"/>
  <c r="L26" i="28"/>
  <c r="K26" i="28"/>
  <c r="J26" i="28"/>
  <c r="G26" i="28"/>
  <c r="F26" i="28"/>
  <c r="I26" i="28" s="1"/>
  <c r="E26" i="28"/>
  <c r="H26" i="28" s="1"/>
  <c r="P25" i="28"/>
  <c r="S25" i="28" s="1"/>
  <c r="O25" i="28"/>
  <c r="R25" i="28" s="1"/>
  <c r="N25" i="28"/>
  <c r="Q25" i="28" s="1"/>
  <c r="L25" i="28"/>
  <c r="K25" i="28"/>
  <c r="J25" i="28"/>
  <c r="G25" i="28"/>
  <c r="F25" i="28"/>
  <c r="I25" i="28" s="1"/>
  <c r="E25" i="28"/>
  <c r="H25" i="28" s="1"/>
  <c r="P24" i="28"/>
  <c r="S24" i="28" s="1"/>
  <c r="O24" i="28"/>
  <c r="R24" i="28" s="1"/>
  <c r="N24" i="28"/>
  <c r="Q24" i="28" s="1"/>
  <c r="L24" i="28"/>
  <c r="K24" i="28"/>
  <c r="J24" i="28"/>
  <c r="G24" i="28"/>
  <c r="F24" i="28"/>
  <c r="I24" i="28" s="1"/>
  <c r="E24" i="28"/>
  <c r="H24" i="28" s="1"/>
  <c r="P23" i="28"/>
  <c r="S23" i="28" s="1"/>
  <c r="O23" i="28"/>
  <c r="R23" i="28" s="1"/>
  <c r="N23" i="28"/>
  <c r="Q23" i="28" s="1"/>
  <c r="L23" i="28"/>
  <c r="K23" i="28"/>
  <c r="J23" i="28"/>
  <c r="G23" i="28"/>
  <c r="F23" i="28"/>
  <c r="I23" i="28" s="1"/>
  <c r="E23" i="28"/>
  <c r="H23" i="28" s="1"/>
  <c r="P22" i="28"/>
  <c r="S22" i="28" s="1"/>
  <c r="O22" i="28"/>
  <c r="R22" i="28" s="1"/>
  <c r="N22" i="28"/>
  <c r="Q22" i="28" s="1"/>
  <c r="L22" i="28"/>
  <c r="K22" i="28"/>
  <c r="J22" i="28"/>
  <c r="G22" i="28"/>
  <c r="F22" i="28"/>
  <c r="I22" i="28" s="1"/>
  <c r="E22" i="28"/>
  <c r="H22" i="28" s="1"/>
  <c r="P21" i="28"/>
  <c r="S21" i="28" s="1"/>
  <c r="O21" i="28"/>
  <c r="R21" i="28" s="1"/>
  <c r="N21" i="28"/>
  <c r="Q21" i="28" s="1"/>
  <c r="L21" i="28"/>
  <c r="K21" i="28"/>
  <c r="J21" i="28"/>
  <c r="G21" i="28"/>
  <c r="F21" i="28"/>
  <c r="I21" i="28" s="1"/>
  <c r="E21" i="28"/>
  <c r="H21" i="28" s="1"/>
  <c r="P20" i="28"/>
  <c r="S20" i="28" s="1"/>
  <c r="O20" i="28"/>
  <c r="R20" i="28" s="1"/>
  <c r="N20" i="28"/>
  <c r="Q20" i="28" s="1"/>
  <c r="L20" i="28"/>
  <c r="K20" i="28"/>
  <c r="J20" i="28"/>
  <c r="G20" i="28"/>
  <c r="F20" i="28"/>
  <c r="I20" i="28" s="1"/>
  <c r="E20" i="28"/>
  <c r="H20" i="28" s="1"/>
  <c r="P19" i="28"/>
  <c r="S19" i="28" s="1"/>
  <c r="O19" i="28"/>
  <c r="R19" i="28" s="1"/>
  <c r="N19" i="28"/>
  <c r="Q19" i="28" s="1"/>
  <c r="L19" i="28"/>
  <c r="K19" i="28"/>
  <c r="J19" i="28"/>
  <c r="G19" i="28"/>
  <c r="F19" i="28"/>
  <c r="I19" i="28" s="1"/>
  <c r="E19" i="28"/>
  <c r="H19" i="28" s="1"/>
  <c r="P18" i="28"/>
  <c r="S18" i="28" s="1"/>
  <c r="O18" i="28"/>
  <c r="R18" i="28" s="1"/>
  <c r="N18" i="28"/>
  <c r="Q18" i="28" s="1"/>
  <c r="L18" i="28"/>
  <c r="K18" i="28"/>
  <c r="J18" i="28"/>
  <c r="G18" i="28"/>
  <c r="F18" i="28"/>
  <c r="I18" i="28" s="1"/>
  <c r="E18" i="28"/>
  <c r="H18" i="28" s="1"/>
  <c r="P17" i="28"/>
  <c r="S17" i="28" s="1"/>
  <c r="O17" i="28"/>
  <c r="R17" i="28" s="1"/>
  <c r="N17" i="28"/>
  <c r="Q17" i="28" s="1"/>
  <c r="L17" i="28"/>
  <c r="K17" i="28"/>
  <c r="J17" i="28"/>
  <c r="G17" i="28"/>
  <c r="F17" i="28"/>
  <c r="I17" i="28" s="1"/>
  <c r="E17" i="28"/>
  <c r="H17" i="28" s="1"/>
  <c r="P16" i="28"/>
  <c r="S16" i="28" s="1"/>
  <c r="O16" i="28"/>
  <c r="R16" i="28" s="1"/>
  <c r="N16" i="28"/>
  <c r="Q16" i="28" s="1"/>
  <c r="L16" i="28"/>
  <c r="K16" i="28"/>
  <c r="J16" i="28"/>
  <c r="G16" i="28"/>
  <c r="F16" i="28"/>
  <c r="I16" i="28" s="1"/>
  <c r="E16" i="28"/>
  <c r="H16" i="28" s="1"/>
  <c r="P15" i="28"/>
  <c r="S15" i="28" s="1"/>
  <c r="O15" i="28"/>
  <c r="R15" i="28" s="1"/>
  <c r="N15" i="28"/>
  <c r="Q15" i="28" s="1"/>
  <c r="L15" i="28"/>
  <c r="K15" i="28"/>
  <c r="J15" i="28"/>
  <c r="G15" i="28"/>
  <c r="F15" i="28"/>
  <c r="I15" i="28" s="1"/>
  <c r="E15" i="28"/>
  <c r="H15" i="28" s="1"/>
  <c r="P14" i="28"/>
  <c r="S14" i="28" s="1"/>
  <c r="O14" i="28"/>
  <c r="R14" i="28" s="1"/>
  <c r="N14" i="28"/>
  <c r="Q14" i="28" s="1"/>
  <c r="L14" i="28"/>
  <c r="K14" i="28"/>
  <c r="J14" i="28"/>
  <c r="G14" i="28"/>
  <c r="F14" i="28"/>
  <c r="I14" i="28" s="1"/>
  <c r="E14" i="28"/>
  <c r="H14" i="28" s="1"/>
  <c r="P13" i="28"/>
  <c r="S13" i="28" s="1"/>
  <c r="O13" i="28"/>
  <c r="R13" i="28" s="1"/>
  <c r="N13" i="28"/>
  <c r="Q13" i="28" s="1"/>
  <c r="L13" i="28"/>
  <c r="K13" i="28"/>
  <c r="J13" i="28"/>
  <c r="G13" i="28"/>
  <c r="F13" i="28"/>
  <c r="I13" i="28" s="1"/>
  <c r="E13" i="28"/>
  <c r="H13" i="28" s="1"/>
  <c r="P12" i="28"/>
  <c r="S12" i="28" s="1"/>
  <c r="O12" i="28"/>
  <c r="R12" i="28" s="1"/>
  <c r="N12" i="28"/>
  <c r="Q12" i="28" s="1"/>
  <c r="L12" i="28"/>
  <c r="K12" i="28"/>
  <c r="J12" i="28"/>
  <c r="G12" i="28"/>
  <c r="F12" i="28"/>
  <c r="I12" i="28" s="1"/>
  <c r="E12" i="28"/>
  <c r="H12" i="28" s="1"/>
  <c r="P11" i="28"/>
  <c r="S11" i="28" s="1"/>
  <c r="O11" i="28"/>
  <c r="R11" i="28" s="1"/>
  <c r="N11" i="28"/>
  <c r="Q11" i="28" s="1"/>
  <c r="L11" i="28"/>
  <c r="K11" i="28"/>
  <c r="J11" i="28"/>
  <c r="G11" i="28"/>
  <c r="F11" i="28"/>
  <c r="I11" i="28" s="1"/>
  <c r="E11" i="28"/>
  <c r="H11" i="28" s="1"/>
  <c r="P10" i="28"/>
  <c r="S10" i="28" s="1"/>
  <c r="O10" i="28"/>
  <c r="R10" i="28" s="1"/>
  <c r="N10" i="28"/>
  <c r="Q10" i="28" s="1"/>
  <c r="L10" i="28"/>
  <c r="K10" i="28"/>
  <c r="J10" i="28"/>
  <c r="G10" i="28"/>
  <c r="F10" i="28"/>
  <c r="I10" i="28" s="1"/>
  <c r="E10" i="28"/>
  <c r="H10" i="28" s="1"/>
  <c r="P9" i="28"/>
  <c r="S9" i="28" s="1"/>
  <c r="O9" i="28"/>
  <c r="R9" i="28" s="1"/>
  <c r="N9" i="28"/>
  <c r="Q9" i="28" s="1"/>
  <c r="L9" i="28"/>
  <c r="K9" i="28"/>
  <c r="J9" i="28"/>
  <c r="G9" i="28"/>
  <c r="F9" i="28"/>
  <c r="I9" i="28" s="1"/>
  <c r="E9" i="28"/>
  <c r="H9" i="28" s="1"/>
  <c r="P8" i="28"/>
  <c r="S8" i="28" s="1"/>
  <c r="O8" i="28"/>
  <c r="R8" i="28" s="1"/>
  <c r="N8" i="28"/>
  <c r="Q8" i="28" s="1"/>
  <c r="J8" i="28"/>
  <c r="G8" i="28"/>
  <c r="F8" i="28"/>
  <c r="I8" i="28" s="1"/>
  <c r="L8" i="28" s="1"/>
  <c r="E8" i="28"/>
  <c r="H8" i="28" s="1"/>
  <c r="K8" i="28" s="1"/>
  <c r="P7" i="28"/>
  <c r="S7" i="28" s="1"/>
  <c r="O7" i="28"/>
  <c r="R7" i="28" s="1"/>
  <c r="N7" i="28"/>
  <c r="Q7" i="28" s="1"/>
  <c r="J7" i="28"/>
  <c r="G7" i="28"/>
  <c r="F7" i="28"/>
  <c r="I7" i="28" s="1"/>
  <c r="L7" i="28" s="1"/>
  <c r="E7" i="28"/>
  <c r="H7" i="28" s="1"/>
  <c r="K7" i="28" s="1"/>
  <c r="P6" i="28"/>
  <c r="S6" i="28" s="1"/>
  <c r="O6" i="28"/>
  <c r="R6" i="28" s="1"/>
  <c r="N6" i="28"/>
  <c r="Q6" i="28" s="1"/>
  <c r="L6" i="28"/>
  <c r="K6" i="28"/>
  <c r="J6" i="28"/>
  <c r="G6" i="28"/>
  <c r="F6" i="28"/>
  <c r="I6" i="28" s="1"/>
  <c r="E6" i="28"/>
  <c r="H6" i="28" s="1"/>
  <c r="P5" i="28"/>
  <c r="S5" i="28" s="1"/>
  <c r="O5" i="28"/>
  <c r="R5" i="28" s="1"/>
  <c r="N5" i="28"/>
  <c r="Q5" i="28" s="1"/>
  <c r="L5" i="28"/>
  <c r="K5" i="28"/>
  <c r="J5" i="28"/>
  <c r="G5" i="28"/>
  <c r="F5" i="28"/>
  <c r="I5" i="28" s="1"/>
  <c r="E5" i="28"/>
  <c r="H5" i="28" s="1"/>
  <c r="P4" i="28"/>
  <c r="S4" i="28" s="1"/>
  <c r="O4" i="28"/>
  <c r="R4" i="28" s="1"/>
  <c r="N4" i="28"/>
  <c r="Q4" i="28" s="1"/>
  <c r="L4" i="28"/>
  <c r="K4" i="28"/>
  <c r="J4" i="28"/>
  <c r="G4" i="28"/>
  <c r="F4" i="28"/>
  <c r="I4" i="28" s="1"/>
  <c r="E4" i="28"/>
  <c r="H4" i="28" s="1"/>
  <c r="P3" i="28"/>
  <c r="S3" i="28" s="1"/>
  <c r="O3" i="28"/>
  <c r="R3" i="28" s="1"/>
  <c r="N3" i="28"/>
  <c r="Q3" i="28" s="1"/>
  <c r="L3" i="28"/>
  <c r="K3" i="28"/>
  <c r="J3" i="28"/>
  <c r="G3" i="28"/>
  <c r="F3" i="28"/>
  <c r="I3" i="28" s="1"/>
  <c r="E3" i="28"/>
  <c r="H3" i="28" s="1"/>
  <c r="P120" i="27"/>
  <c r="S120" i="27" s="1"/>
  <c r="O120" i="27"/>
  <c r="R120" i="27" s="1"/>
  <c r="N120" i="27"/>
  <c r="Q120" i="27" s="1"/>
  <c r="L120" i="27"/>
  <c r="K120" i="27"/>
  <c r="J120" i="27"/>
  <c r="G120" i="27"/>
  <c r="F120" i="27"/>
  <c r="I120" i="27" s="1"/>
  <c r="E120" i="27"/>
  <c r="H120" i="27" s="1"/>
  <c r="P119" i="27"/>
  <c r="S119" i="27" s="1"/>
  <c r="O119" i="27"/>
  <c r="R119" i="27" s="1"/>
  <c r="N119" i="27"/>
  <c r="Q119" i="27" s="1"/>
  <c r="L119" i="27"/>
  <c r="K119" i="27"/>
  <c r="J119" i="27"/>
  <c r="G119" i="27"/>
  <c r="F119" i="27"/>
  <c r="I119" i="27" s="1"/>
  <c r="E119" i="27"/>
  <c r="H119" i="27" s="1"/>
  <c r="P118" i="27"/>
  <c r="S118" i="27" s="1"/>
  <c r="O118" i="27"/>
  <c r="R118" i="27" s="1"/>
  <c r="N118" i="27"/>
  <c r="Q118" i="27" s="1"/>
  <c r="L118" i="27"/>
  <c r="K118" i="27"/>
  <c r="J118" i="27"/>
  <c r="G118" i="27"/>
  <c r="F118" i="27"/>
  <c r="I118" i="27" s="1"/>
  <c r="E118" i="27"/>
  <c r="H118" i="27" s="1"/>
  <c r="P117" i="27"/>
  <c r="S117" i="27" s="1"/>
  <c r="O117" i="27"/>
  <c r="R117" i="27" s="1"/>
  <c r="N117" i="27"/>
  <c r="Q117" i="27" s="1"/>
  <c r="L117" i="27"/>
  <c r="K117" i="27"/>
  <c r="J117" i="27"/>
  <c r="G117" i="27"/>
  <c r="F117" i="27"/>
  <c r="I117" i="27" s="1"/>
  <c r="E117" i="27"/>
  <c r="H117" i="27" s="1"/>
  <c r="P116" i="27"/>
  <c r="S116" i="27" s="1"/>
  <c r="O116" i="27"/>
  <c r="R116" i="27" s="1"/>
  <c r="N116" i="27"/>
  <c r="Q116" i="27" s="1"/>
  <c r="L116" i="27"/>
  <c r="K116" i="27"/>
  <c r="J116" i="27"/>
  <c r="G116" i="27"/>
  <c r="F116" i="27"/>
  <c r="I116" i="27" s="1"/>
  <c r="E116" i="27"/>
  <c r="H116" i="27" s="1"/>
  <c r="P115" i="27"/>
  <c r="S115" i="27" s="1"/>
  <c r="O115" i="27"/>
  <c r="R115" i="27" s="1"/>
  <c r="N115" i="27"/>
  <c r="Q115" i="27" s="1"/>
  <c r="L115" i="27"/>
  <c r="K115" i="27"/>
  <c r="J115" i="27"/>
  <c r="G115" i="27"/>
  <c r="F115" i="27"/>
  <c r="I115" i="27" s="1"/>
  <c r="E115" i="27"/>
  <c r="H115" i="27" s="1"/>
  <c r="P114" i="27"/>
  <c r="S114" i="27" s="1"/>
  <c r="O114" i="27"/>
  <c r="R114" i="27" s="1"/>
  <c r="N114" i="27"/>
  <c r="Q114" i="27" s="1"/>
  <c r="L114" i="27"/>
  <c r="K114" i="27"/>
  <c r="J114" i="27"/>
  <c r="G114" i="27"/>
  <c r="F114" i="27"/>
  <c r="I114" i="27" s="1"/>
  <c r="E114" i="27"/>
  <c r="H114" i="27" s="1"/>
  <c r="P113" i="27"/>
  <c r="S113" i="27" s="1"/>
  <c r="O113" i="27"/>
  <c r="R113" i="27" s="1"/>
  <c r="N113" i="27"/>
  <c r="Q113" i="27" s="1"/>
  <c r="L113" i="27"/>
  <c r="K113" i="27"/>
  <c r="J113" i="27"/>
  <c r="G113" i="27"/>
  <c r="F113" i="27"/>
  <c r="I113" i="27" s="1"/>
  <c r="E113" i="27"/>
  <c r="H113" i="27" s="1"/>
  <c r="P112" i="27"/>
  <c r="S112" i="27" s="1"/>
  <c r="O112" i="27"/>
  <c r="R112" i="27" s="1"/>
  <c r="N112" i="27"/>
  <c r="Q112" i="27" s="1"/>
  <c r="L112" i="27"/>
  <c r="K112" i="27"/>
  <c r="J112" i="27"/>
  <c r="G112" i="27"/>
  <c r="F112" i="27"/>
  <c r="I112" i="27" s="1"/>
  <c r="E112" i="27"/>
  <c r="H112" i="27" s="1"/>
  <c r="P111" i="27"/>
  <c r="S111" i="27" s="1"/>
  <c r="O111" i="27"/>
  <c r="R111" i="27" s="1"/>
  <c r="N111" i="27"/>
  <c r="Q111" i="27" s="1"/>
  <c r="L111" i="27"/>
  <c r="K111" i="27"/>
  <c r="J111" i="27"/>
  <c r="G111" i="27"/>
  <c r="F111" i="27"/>
  <c r="I111" i="27" s="1"/>
  <c r="E111" i="27"/>
  <c r="H111" i="27" s="1"/>
  <c r="P110" i="27"/>
  <c r="S110" i="27" s="1"/>
  <c r="O110" i="27"/>
  <c r="R110" i="27" s="1"/>
  <c r="N110" i="27"/>
  <c r="Q110" i="27" s="1"/>
  <c r="L110" i="27"/>
  <c r="K110" i="27"/>
  <c r="J110" i="27"/>
  <c r="G110" i="27"/>
  <c r="F110" i="27"/>
  <c r="I110" i="27" s="1"/>
  <c r="E110" i="27"/>
  <c r="H110" i="27" s="1"/>
  <c r="P109" i="27"/>
  <c r="S109" i="27" s="1"/>
  <c r="O109" i="27"/>
  <c r="R109" i="27" s="1"/>
  <c r="N109" i="27"/>
  <c r="Q109" i="27" s="1"/>
  <c r="L109" i="27"/>
  <c r="K109" i="27"/>
  <c r="J109" i="27"/>
  <c r="G109" i="27"/>
  <c r="F109" i="27"/>
  <c r="I109" i="27" s="1"/>
  <c r="E109" i="27"/>
  <c r="H109" i="27" s="1"/>
  <c r="P108" i="27"/>
  <c r="S108" i="27" s="1"/>
  <c r="O108" i="27"/>
  <c r="R108" i="27" s="1"/>
  <c r="N108" i="27"/>
  <c r="Q108" i="27" s="1"/>
  <c r="L108" i="27"/>
  <c r="K108" i="27"/>
  <c r="J108" i="27"/>
  <c r="G108" i="27"/>
  <c r="F108" i="27"/>
  <c r="I108" i="27" s="1"/>
  <c r="E108" i="27"/>
  <c r="H108" i="27" s="1"/>
  <c r="P107" i="27"/>
  <c r="S107" i="27" s="1"/>
  <c r="O107" i="27"/>
  <c r="R107" i="27" s="1"/>
  <c r="N107" i="27"/>
  <c r="Q107" i="27" s="1"/>
  <c r="L107" i="27"/>
  <c r="K107" i="27"/>
  <c r="J107" i="27"/>
  <c r="G107" i="27"/>
  <c r="F107" i="27"/>
  <c r="I107" i="27" s="1"/>
  <c r="E107" i="27"/>
  <c r="H107" i="27" s="1"/>
  <c r="P106" i="27"/>
  <c r="S106" i="27" s="1"/>
  <c r="O106" i="27"/>
  <c r="R106" i="27" s="1"/>
  <c r="N106" i="27"/>
  <c r="Q106" i="27" s="1"/>
  <c r="L106" i="27"/>
  <c r="K106" i="27"/>
  <c r="J106" i="27"/>
  <c r="G106" i="27"/>
  <c r="F106" i="27"/>
  <c r="I106" i="27" s="1"/>
  <c r="E106" i="27"/>
  <c r="H106" i="27" s="1"/>
  <c r="P105" i="27"/>
  <c r="S105" i="27" s="1"/>
  <c r="O105" i="27"/>
  <c r="R105" i="27" s="1"/>
  <c r="N105" i="27"/>
  <c r="Q105" i="27" s="1"/>
  <c r="L105" i="27"/>
  <c r="K105" i="27"/>
  <c r="J105" i="27"/>
  <c r="G105" i="27"/>
  <c r="F105" i="27"/>
  <c r="I105" i="27" s="1"/>
  <c r="E105" i="27"/>
  <c r="H105" i="27" s="1"/>
  <c r="P104" i="27"/>
  <c r="S104" i="27" s="1"/>
  <c r="O104" i="27"/>
  <c r="R104" i="27" s="1"/>
  <c r="N104" i="27"/>
  <c r="Q104" i="27" s="1"/>
  <c r="L104" i="27"/>
  <c r="K104" i="27"/>
  <c r="J104" i="27"/>
  <c r="G104" i="27"/>
  <c r="F104" i="27"/>
  <c r="I104" i="27" s="1"/>
  <c r="E104" i="27"/>
  <c r="H104" i="27" s="1"/>
  <c r="P103" i="27"/>
  <c r="S103" i="27" s="1"/>
  <c r="O103" i="27"/>
  <c r="R103" i="27" s="1"/>
  <c r="N103" i="27"/>
  <c r="Q103" i="27" s="1"/>
  <c r="L103" i="27"/>
  <c r="K103" i="27"/>
  <c r="J103" i="27"/>
  <c r="G103" i="27"/>
  <c r="F103" i="27"/>
  <c r="I103" i="27" s="1"/>
  <c r="E103" i="27"/>
  <c r="H103" i="27" s="1"/>
  <c r="P102" i="27"/>
  <c r="S102" i="27" s="1"/>
  <c r="O102" i="27"/>
  <c r="R102" i="27" s="1"/>
  <c r="N102" i="27"/>
  <c r="Q102" i="27" s="1"/>
  <c r="L102" i="27"/>
  <c r="K102" i="27"/>
  <c r="J102" i="27"/>
  <c r="G102" i="27"/>
  <c r="F102" i="27"/>
  <c r="I102" i="27" s="1"/>
  <c r="E102" i="27"/>
  <c r="H102" i="27" s="1"/>
  <c r="P101" i="27"/>
  <c r="S101" i="27" s="1"/>
  <c r="O101" i="27"/>
  <c r="R101" i="27" s="1"/>
  <c r="N101" i="27"/>
  <c r="Q101" i="27" s="1"/>
  <c r="L101" i="27"/>
  <c r="K101" i="27"/>
  <c r="J101" i="27"/>
  <c r="G101" i="27"/>
  <c r="F101" i="27"/>
  <c r="I101" i="27" s="1"/>
  <c r="E101" i="27"/>
  <c r="H101" i="27" s="1"/>
  <c r="P100" i="27"/>
  <c r="S100" i="27" s="1"/>
  <c r="O100" i="27"/>
  <c r="R100" i="27" s="1"/>
  <c r="N100" i="27"/>
  <c r="Q100" i="27" s="1"/>
  <c r="L100" i="27"/>
  <c r="K100" i="27"/>
  <c r="J100" i="27"/>
  <c r="G100" i="27"/>
  <c r="F100" i="27"/>
  <c r="I100" i="27" s="1"/>
  <c r="E100" i="27"/>
  <c r="H100" i="27" s="1"/>
  <c r="P99" i="27"/>
  <c r="S99" i="27" s="1"/>
  <c r="O99" i="27"/>
  <c r="R99" i="27" s="1"/>
  <c r="N99" i="27"/>
  <c r="Q99" i="27" s="1"/>
  <c r="L99" i="27"/>
  <c r="K99" i="27"/>
  <c r="J99" i="27"/>
  <c r="G99" i="27"/>
  <c r="F99" i="27"/>
  <c r="I99" i="27" s="1"/>
  <c r="E99" i="27"/>
  <c r="H99" i="27" s="1"/>
  <c r="P98" i="27"/>
  <c r="S98" i="27" s="1"/>
  <c r="O98" i="27"/>
  <c r="R98" i="27" s="1"/>
  <c r="N98" i="27"/>
  <c r="Q98" i="27" s="1"/>
  <c r="L98" i="27"/>
  <c r="K98" i="27"/>
  <c r="J98" i="27"/>
  <c r="G98" i="27"/>
  <c r="F98" i="27"/>
  <c r="I98" i="27" s="1"/>
  <c r="E98" i="27"/>
  <c r="H98" i="27" s="1"/>
  <c r="P97" i="27"/>
  <c r="S97" i="27" s="1"/>
  <c r="O97" i="27"/>
  <c r="R97" i="27" s="1"/>
  <c r="N97" i="27"/>
  <c r="Q97" i="27" s="1"/>
  <c r="L97" i="27"/>
  <c r="K97" i="27"/>
  <c r="J97" i="27"/>
  <c r="G97" i="27"/>
  <c r="F97" i="27"/>
  <c r="I97" i="27" s="1"/>
  <c r="E97" i="27"/>
  <c r="H97" i="27" s="1"/>
  <c r="P96" i="27"/>
  <c r="S96" i="27" s="1"/>
  <c r="O96" i="27"/>
  <c r="R96" i="27" s="1"/>
  <c r="N96" i="27"/>
  <c r="Q96" i="27" s="1"/>
  <c r="L96" i="27"/>
  <c r="K96" i="27"/>
  <c r="J96" i="27"/>
  <c r="G96" i="27"/>
  <c r="F96" i="27"/>
  <c r="I96" i="27" s="1"/>
  <c r="E96" i="27"/>
  <c r="H96" i="27" s="1"/>
  <c r="P95" i="27"/>
  <c r="S95" i="27" s="1"/>
  <c r="O95" i="27"/>
  <c r="R95" i="27" s="1"/>
  <c r="N95" i="27"/>
  <c r="Q95" i="27" s="1"/>
  <c r="L95" i="27"/>
  <c r="K95" i="27"/>
  <c r="J95" i="27"/>
  <c r="G95" i="27"/>
  <c r="F95" i="27"/>
  <c r="I95" i="27" s="1"/>
  <c r="E95" i="27"/>
  <c r="H95" i="27" s="1"/>
  <c r="P94" i="27"/>
  <c r="S94" i="27" s="1"/>
  <c r="O94" i="27"/>
  <c r="R94" i="27" s="1"/>
  <c r="N94" i="27"/>
  <c r="Q94" i="27" s="1"/>
  <c r="L94" i="27"/>
  <c r="K94" i="27"/>
  <c r="J94" i="27"/>
  <c r="G94" i="27"/>
  <c r="F94" i="27"/>
  <c r="I94" i="27" s="1"/>
  <c r="E94" i="27"/>
  <c r="H94" i="27" s="1"/>
  <c r="P93" i="27"/>
  <c r="S93" i="27" s="1"/>
  <c r="O93" i="27"/>
  <c r="R93" i="27" s="1"/>
  <c r="N93" i="27"/>
  <c r="Q93" i="27" s="1"/>
  <c r="L93" i="27"/>
  <c r="K93" i="27"/>
  <c r="J93" i="27"/>
  <c r="G93" i="27"/>
  <c r="F93" i="27"/>
  <c r="I93" i="27" s="1"/>
  <c r="E93" i="27"/>
  <c r="H93" i="27" s="1"/>
  <c r="P92" i="27"/>
  <c r="S92" i="27" s="1"/>
  <c r="O92" i="27"/>
  <c r="R92" i="27" s="1"/>
  <c r="N92" i="27"/>
  <c r="Q92" i="27" s="1"/>
  <c r="L92" i="27"/>
  <c r="K92" i="27"/>
  <c r="J92" i="27"/>
  <c r="G92" i="27"/>
  <c r="F92" i="27"/>
  <c r="I92" i="27" s="1"/>
  <c r="E92" i="27"/>
  <c r="H92" i="27" s="1"/>
  <c r="P91" i="27"/>
  <c r="S91" i="27" s="1"/>
  <c r="O91" i="27"/>
  <c r="R91" i="27" s="1"/>
  <c r="N91" i="27"/>
  <c r="Q91" i="27" s="1"/>
  <c r="L91" i="27"/>
  <c r="K91" i="27"/>
  <c r="J91" i="27"/>
  <c r="G91" i="27"/>
  <c r="F91" i="27"/>
  <c r="I91" i="27" s="1"/>
  <c r="E91" i="27"/>
  <c r="H91" i="27" s="1"/>
  <c r="P90" i="27"/>
  <c r="S90" i="27" s="1"/>
  <c r="O90" i="27"/>
  <c r="R90" i="27" s="1"/>
  <c r="N90" i="27"/>
  <c r="Q90" i="27" s="1"/>
  <c r="L90" i="27"/>
  <c r="K90" i="27"/>
  <c r="J90" i="27"/>
  <c r="G90" i="27"/>
  <c r="F90" i="27"/>
  <c r="I90" i="27" s="1"/>
  <c r="E90" i="27"/>
  <c r="H90" i="27" s="1"/>
  <c r="P89" i="27"/>
  <c r="S89" i="27" s="1"/>
  <c r="O89" i="27"/>
  <c r="R89" i="27" s="1"/>
  <c r="N89" i="27"/>
  <c r="Q89" i="27" s="1"/>
  <c r="L89" i="27"/>
  <c r="K89" i="27"/>
  <c r="J89" i="27"/>
  <c r="G89" i="27"/>
  <c r="F89" i="27"/>
  <c r="I89" i="27" s="1"/>
  <c r="E89" i="27"/>
  <c r="H89" i="27" s="1"/>
  <c r="P88" i="27"/>
  <c r="S88" i="27" s="1"/>
  <c r="O88" i="27"/>
  <c r="R88" i="27" s="1"/>
  <c r="N88" i="27"/>
  <c r="Q88" i="27" s="1"/>
  <c r="L88" i="27"/>
  <c r="K88" i="27"/>
  <c r="J88" i="27"/>
  <c r="G88" i="27"/>
  <c r="F88" i="27"/>
  <c r="I88" i="27" s="1"/>
  <c r="E88" i="27"/>
  <c r="H88" i="27" s="1"/>
  <c r="P87" i="27"/>
  <c r="S87" i="27" s="1"/>
  <c r="O87" i="27"/>
  <c r="R87" i="27" s="1"/>
  <c r="N87" i="27"/>
  <c r="Q87" i="27" s="1"/>
  <c r="L87" i="27"/>
  <c r="K87" i="27"/>
  <c r="J87" i="27"/>
  <c r="G87" i="27"/>
  <c r="F87" i="27"/>
  <c r="I87" i="27" s="1"/>
  <c r="E87" i="27"/>
  <c r="H87" i="27" s="1"/>
  <c r="P86" i="27"/>
  <c r="S86" i="27" s="1"/>
  <c r="O86" i="27"/>
  <c r="R86" i="27" s="1"/>
  <c r="N86" i="27"/>
  <c r="Q86" i="27" s="1"/>
  <c r="L86" i="27"/>
  <c r="K86" i="27"/>
  <c r="J86" i="27"/>
  <c r="G86" i="27"/>
  <c r="F86" i="27"/>
  <c r="I86" i="27" s="1"/>
  <c r="E86" i="27"/>
  <c r="H86" i="27" s="1"/>
  <c r="P85" i="27"/>
  <c r="S85" i="27" s="1"/>
  <c r="O85" i="27"/>
  <c r="R85" i="27" s="1"/>
  <c r="N85" i="27"/>
  <c r="Q85" i="27" s="1"/>
  <c r="L85" i="27"/>
  <c r="K85" i="27"/>
  <c r="J85" i="27"/>
  <c r="G85" i="27"/>
  <c r="F85" i="27"/>
  <c r="I85" i="27" s="1"/>
  <c r="E85" i="27"/>
  <c r="H85" i="27" s="1"/>
  <c r="P84" i="27"/>
  <c r="S84" i="27" s="1"/>
  <c r="O84" i="27"/>
  <c r="R84" i="27" s="1"/>
  <c r="N84" i="27"/>
  <c r="Q84" i="27" s="1"/>
  <c r="L84" i="27"/>
  <c r="K84" i="27"/>
  <c r="J84" i="27"/>
  <c r="G84" i="27"/>
  <c r="F84" i="27"/>
  <c r="I84" i="27" s="1"/>
  <c r="E84" i="27"/>
  <c r="H84" i="27" s="1"/>
  <c r="P83" i="27"/>
  <c r="S83" i="27" s="1"/>
  <c r="O83" i="27"/>
  <c r="R83" i="27" s="1"/>
  <c r="N83" i="27"/>
  <c r="Q83" i="27" s="1"/>
  <c r="L83" i="27"/>
  <c r="K83" i="27"/>
  <c r="J83" i="27"/>
  <c r="G83" i="27"/>
  <c r="F83" i="27"/>
  <c r="I83" i="27" s="1"/>
  <c r="E83" i="27"/>
  <c r="H83" i="27" s="1"/>
  <c r="P82" i="27"/>
  <c r="S82" i="27" s="1"/>
  <c r="O82" i="27"/>
  <c r="R82" i="27" s="1"/>
  <c r="N82" i="27"/>
  <c r="Q82" i="27" s="1"/>
  <c r="L82" i="27"/>
  <c r="K82" i="27"/>
  <c r="J82" i="27"/>
  <c r="G82" i="27"/>
  <c r="F82" i="27"/>
  <c r="I82" i="27" s="1"/>
  <c r="E82" i="27"/>
  <c r="H82" i="27" s="1"/>
  <c r="P81" i="27"/>
  <c r="S81" i="27" s="1"/>
  <c r="O81" i="27"/>
  <c r="R81" i="27" s="1"/>
  <c r="N81" i="27"/>
  <c r="Q81" i="27" s="1"/>
  <c r="L81" i="27"/>
  <c r="K81" i="27"/>
  <c r="J81" i="27"/>
  <c r="G81" i="27"/>
  <c r="F81" i="27"/>
  <c r="I81" i="27" s="1"/>
  <c r="E81" i="27"/>
  <c r="H81" i="27" s="1"/>
  <c r="P80" i="27"/>
  <c r="S80" i="27" s="1"/>
  <c r="O80" i="27"/>
  <c r="R80" i="27" s="1"/>
  <c r="N80" i="27"/>
  <c r="Q80" i="27" s="1"/>
  <c r="L80" i="27"/>
  <c r="K80" i="27"/>
  <c r="J80" i="27"/>
  <c r="G80" i="27"/>
  <c r="F80" i="27"/>
  <c r="I80" i="27" s="1"/>
  <c r="E80" i="27"/>
  <c r="H80" i="27" s="1"/>
  <c r="P79" i="27"/>
  <c r="S79" i="27" s="1"/>
  <c r="O79" i="27"/>
  <c r="R79" i="27" s="1"/>
  <c r="N79" i="27"/>
  <c r="Q79" i="27" s="1"/>
  <c r="L79" i="27"/>
  <c r="K79" i="27"/>
  <c r="J79" i="27"/>
  <c r="G79" i="27"/>
  <c r="F79" i="27"/>
  <c r="I79" i="27" s="1"/>
  <c r="E79" i="27"/>
  <c r="H79" i="27" s="1"/>
  <c r="P78" i="27"/>
  <c r="S78" i="27" s="1"/>
  <c r="O78" i="27"/>
  <c r="R78" i="27" s="1"/>
  <c r="N78" i="27"/>
  <c r="Q78" i="27" s="1"/>
  <c r="L78" i="27"/>
  <c r="K78" i="27"/>
  <c r="J78" i="27"/>
  <c r="G78" i="27"/>
  <c r="F78" i="27"/>
  <c r="I78" i="27" s="1"/>
  <c r="E78" i="27"/>
  <c r="H78" i="27" s="1"/>
  <c r="P77" i="27"/>
  <c r="S77" i="27" s="1"/>
  <c r="O77" i="27"/>
  <c r="R77" i="27" s="1"/>
  <c r="N77" i="27"/>
  <c r="Q77" i="27" s="1"/>
  <c r="L77" i="27"/>
  <c r="K77" i="27"/>
  <c r="J77" i="27"/>
  <c r="G77" i="27"/>
  <c r="F77" i="27"/>
  <c r="I77" i="27" s="1"/>
  <c r="E77" i="27"/>
  <c r="H77" i="27" s="1"/>
  <c r="P76" i="27"/>
  <c r="S76" i="27" s="1"/>
  <c r="O76" i="27"/>
  <c r="R76" i="27" s="1"/>
  <c r="N76" i="27"/>
  <c r="Q76" i="27" s="1"/>
  <c r="L76" i="27"/>
  <c r="K76" i="27"/>
  <c r="J76" i="27"/>
  <c r="G76" i="27"/>
  <c r="F76" i="27"/>
  <c r="I76" i="27" s="1"/>
  <c r="E76" i="27"/>
  <c r="H76" i="27" s="1"/>
  <c r="P75" i="27"/>
  <c r="S75" i="27" s="1"/>
  <c r="O75" i="27"/>
  <c r="R75" i="27" s="1"/>
  <c r="N75" i="27"/>
  <c r="Q75" i="27" s="1"/>
  <c r="L75" i="27"/>
  <c r="K75" i="27"/>
  <c r="J75" i="27"/>
  <c r="G75" i="27"/>
  <c r="F75" i="27"/>
  <c r="I75" i="27" s="1"/>
  <c r="E75" i="27"/>
  <c r="H75" i="27" s="1"/>
  <c r="P74" i="27"/>
  <c r="S74" i="27" s="1"/>
  <c r="O74" i="27"/>
  <c r="R74" i="27" s="1"/>
  <c r="N74" i="27"/>
  <c r="Q74" i="27" s="1"/>
  <c r="L74" i="27"/>
  <c r="K74" i="27"/>
  <c r="J74" i="27"/>
  <c r="G74" i="27"/>
  <c r="F74" i="27"/>
  <c r="I74" i="27" s="1"/>
  <c r="E74" i="27"/>
  <c r="H74" i="27" s="1"/>
  <c r="P73" i="27"/>
  <c r="S73" i="27" s="1"/>
  <c r="O73" i="27"/>
  <c r="R73" i="27" s="1"/>
  <c r="N73" i="27"/>
  <c r="Q73" i="27" s="1"/>
  <c r="L73" i="27"/>
  <c r="K73" i="27"/>
  <c r="J73" i="27"/>
  <c r="G73" i="27"/>
  <c r="F73" i="27"/>
  <c r="I73" i="27" s="1"/>
  <c r="E73" i="27"/>
  <c r="H73" i="27" s="1"/>
  <c r="P72" i="27"/>
  <c r="S72" i="27" s="1"/>
  <c r="O72" i="27"/>
  <c r="R72" i="27" s="1"/>
  <c r="N72" i="27"/>
  <c r="Q72" i="27" s="1"/>
  <c r="L72" i="27"/>
  <c r="K72" i="27"/>
  <c r="J72" i="27"/>
  <c r="G72" i="27"/>
  <c r="F72" i="27"/>
  <c r="I72" i="27" s="1"/>
  <c r="E72" i="27"/>
  <c r="H72" i="27" s="1"/>
  <c r="P71" i="27"/>
  <c r="S71" i="27" s="1"/>
  <c r="O71" i="27"/>
  <c r="R71" i="27" s="1"/>
  <c r="N71" i="27"/>
  <c r="Q71" i="27" s="1"/>
  <c r="L71" i="27"/>
  <c r="K71" i="27"/>
  <c r="J71" i="27"/>
  <c r="G71" i="27"/>
  <c r="F71" i="27"/>
  <c r="I71" i="27" s="1"/>
  <c r="E71" i="27"/>
  <c r="H71" i="27" s="1"/>
  <c r="P70" i="27"/>
  <c r="S70" i="27" s="1"/>
  <c r="O70" i="27"/>
  <c r="R70" i="27" s="1"/>
  <c r="N70" i="27"/>
  <c r="Q70" i="27" s="1"/>
  <c r="L70" i="27"/>
  <c r="K70" i="27"/>
  <c r="J70" i="27"/>
  <c r="G70" i="27"/>
  <c r="F70" i="27"/>
  <c r="I70" i="27" s="1"/>
  <c r="E70" i="27"/>
  <c r="H70" i="27" s="1"/>
  <c r="P69" i="27"/>
  <c r="S69" i="27" s="1"/>
  <c r="O69" i="27"/>
  <c r="R69" i="27" s="1"/>
  <c r="N69" i="27"/>
  <c r="Q69" i="27" s="1"/>
  <c r="L69" i="27"/>
  <c r="K69" i="27"/>
  <c r="J69" i="27"/>
  <c r="G69" i="27"/>
  <c r="F69" i="27"/>
  <c r="I69" i="27" s="1"/>
  <c r="E69" i="27"/>
  <c r="H69" i="27" s="1"/>
  <c r="P68" i="27"/>
  <c r="S68" i="27" s="1"/>
  <c r="O68" i="27"/>
  <c r="R68" i="27" s="1"/>
  <c r="N68" i="27"/>
  <c r="Q68" i="27" s="1"/>
  <c r="L68" i="27"/>
  <c r="K68" i="27"/>
  <c r="J68" i="27"/>
  <c r="G68" i="27"/>
  <c r="F68" i="27"/>
  <c r="I68" i="27" s="1"/>
  <c r="E68" i="27"/>
  <c r="H68" i="27" s="1"/>
  <c r="P67" i="27"/>
  <c r="S67" i="27" s="1"/>
  <c r="O67" i="27"/>
  <c r="R67" i="27" s="1"/>
  <c r="N67" i="27"/>
  <c r="Q67" i="27" s="1"/>
  <c r="L67" i="27"/>
  <c r="K67" i="27"/>
  <c r="J67" i="27"/>
  <c r="G67" i="27"/>
  <c r="F67" i="27"/>
  <c r="I67" i="27" s="1"/>
  <c r="E67" i="27"/>
  <c r="H67" i="27" s="1"/>
  <c r="P66" i="27"/>
  <c r="S66" i="27" s="1"/>
  <c r="O66" i="27"/>
  <c r="R66" i="27" s="1"/>
  <c r="N66" i="27"/>
  <c r="Q66" i="27" s="1"/>
  <c r="L66" i="27"/>
  <c r="K66" i="27"/>
  <c r="J66" i="27"/>
  <c r="G66" i="27"/>
  <c r="F66" i="27"/>
  <c r="I66" i="27" s="1"/>
  <c r="E66" i="27"/>
  <c r="H66" i="27" s="1"/>
  <c r="P65" i="27"/>
  <c r="S65" i="27" s="1"/>
  <c r="O65" i="27"/>
  <c r="R65" i="27" s="1"/>
  <c r="N65" i="27"/>
  <c r="Q65" i="27" s="1"/>
  <c r="L65" i="27"/>
  <c r="K65" i="27"/>
  <c r="J65" i="27"/>
  <c r="G65" i="27"/>
  <c r="F65" i="27"/>
  <c r="I65" i="27" s="1"/>
  <c r="E65" i="27"/>
  <c r="H65" i="27" s="1"/>
  <c r="P64" i="27"/>
  <c r="S64" i="27" s="1"/>
  <c r="O64" i="27"/>
  <c r="R64" i="27" s="1"/>
  <c r="N64" i="27"/>
  <c r="Q64" i="27" s="1"/>
  <c r="L64" i="27"/>
  <c r="K64" i="27"/>
  <c r="J64" i="27"/>
  <c r="G64" i="27"/>
  <c r="F64" i="27"/>
  <c r="I64" i="27" s="1"/>
  <c r="E64" i="27"/>
  <c r="H64" i="27" s="1"/>
  <c r="P63" i="27"/>
  <c r="S63" i="27" s="1"/>
  <c r="O63" i="27"/>
  <c r="R63" i="27" s="1"/>
  <c r="N63" i="27"/>
  <c r="Q63" i="27" s="1"/>
  <c r="L63" i="27"/>
  <c r="K63" i="27"/>
  <c r="J63" i="27"/>
  <c r="G63" i="27"/>
  <c r="F63" i="27"/>
  <c r="I63" i="27" s="1"/>
  <c r="E63" i="27"/>
  <c r="H63" i="27" s="1"/>
  <c r="P62" i="27"/>
  <c r="S62" i="27" s="1"/>
  <c r="O62" i="27"/>
  <c r="R62" i="27" s="1"/>
  <c r="N62" i="27"/>
  <c r="Q62" i="27" s="1"/>
  <c r="L62" i="27"/>
  <c r="K62" i="27"/>
  <c r="J62" i="27"/>
  <c r="G62" i="27"/>
  <c r="F62" i="27"/>
  <c r="I62" i="27" s="1"/>
  <c r="E62" i="27"/>
  <c r="H62" i="27" s="1"/>
  <c r="P61" i="27"/>
  <c r="S61" i="27" s="1"/>
  <c r="O61" i="27"/>
  <c r="R61" i="27" s="1"/>
  <c r="N61" i="27"/>
  <c r="Q61" i="27" s="1"/>
  <c r="L61" i="27"/>
  <c r="K61" i="27"/>
  <c r="J61" i="27"/>
  <c r="G61" i="27"/>
  <c r="F61" i="27"/>
  <c r="I61" i="27" s="1"/>
  <c r="E61" i="27"/>
  <c r="H61" i="27" s="1"/>
  <c r="P60" i="27"/>
  <c r="S60" i="27" s="1"/>
  <c r="O60" i="27"/>
  <c r="R60" i="27" s="1"/>
  <c r="N60" i="27"/>
  <c r="Q60" i="27" s="1"/>
  <c r="L60" i="27"/>
  <c r="K60" i="27"/>
  <c r="J60" i="27"/>
  <c r="G60" i="27"/>
  <c r="F60" i="27"/>
  <c r="I60" i="27" s="1"/>
  <c r="E60" i="27"/>
  <c r="H60" i="27" s="1"/>
  <c r="P59" i="27"/>
  <c r="S59" i="27" s="1"/>
  <c r="O59" i="27"/>
  <c r="R59" i="27" s="1"/>
  <c r="N59" i="27"/>
  <c r="Q59" i="27" s="1"/>
  <c r="L59" i="27"/>
  <c r="K59" i="27"/>
  <c r="J59" i="27"/>
  <c r="G59" i="27"/>
  <c r="F59" i="27"/>
  <c r="I59" i="27" s="1"/>
  <c r="E59" i="27"/>
  <c r="H59" i="27" s="1"/>
  <c r="P58" i="27"/>
  <c r="S58" i="27" s="1"/>
  <c r="O58" i="27"/>
  <c r="R58" i="27" s="1"/>
  <c r="N58" i="27"/>
  <c r="Q58" i="27" s="1"/>
  <c r="L58" i="27"/>
  <c r="K58" i="27"/>
  <c r="J58" i="27"/>
  <c r="G58" i="27"/>
  <c r="F58" i="27"/>
  <c r="I58" i="27" s="1"/>
  <c r="E58" i="27"/>
  <c r="H58" i="27" s="1"/>
  <c r="P57" i="27"/>
  <c r="S57" i="27" s="1"/>
  <c r="O57" i="27"/>
  <c r="R57" i="27" s="1"/>
  <c r="N57" i="27"/>
  <c r="Q57" i="27" s="1"/>
  <c r="L57" i="27"/>
  <c r="K57" i="27"/>
  <c r="J57" i="27"/>
  <c r="G57" i="27"/>
  <c r="F57" i="27"/>
  <c r="I57" i="27" s="1"/>
  <c r="E57" i="27"/>
  <c r="H57" i="27" s="1"/>
  <c r="P56" i="27"/>
  <c r="S56" i="27" s="1"/>
  <c r="O56" i="27"/>
  <c r="R56" i="27" s="1"/>
  <c r="N56" i="27"/>
  <c r="Q56" i="27" s="1"/>
  <c r="L56" i="27"/>
  <c r="K56" i="27"/>
  <c r="J56" i="27"/>
  <c r="G56" i="27"/>
  <c r="F56" i="27"/>
  <c r="I56" i="27" s="1"/>
  <c r="E56" i="27"/>
  <c r="H56" i="27" s="1"/>
  <c r="P55" i="27"/>
  <c r="S55" i="27" s="1"/>
  <c r="O55" i="27"/>
  <c r="R55" i="27" s="1"/>
  <c r="N55" i="27"/>
  <c r="Q55" i="27" s="1"/>
  <c r="L55" i="27"/>
  <c r="K55" i="27"/>
  <c r="J55" i="27"/>
  <c r="G55" i="27"/>
  <c r="F55" i="27"/>
  <c r="I55" i="27" s="1"/>
  <c r="E55" i="27"/>
  <c r="H55" i="27" s="1"/>
  <c r="P54" i="27"/>
  <c r="S54" i="27" s="1"/>
  <c r="O54" i="27"/>
  <c r="R54" i="27" s="1"/>
  <c r="N54" i="27"/>
  <c r="Q54" i="27" s="1"/>
  <c r="L54" i="27"/>
  <c r="K54" i="27"/>
  <c r="J54" i="27"/>
  <c r="G54" i="27"/>
  <c r="F54" i="27"/>
  <c r="I54" i="27" s="1"/>
  <c r="E54" i="27"/>
  <c r="H54" i="27" s="1"/>
  <c r="P53" i="27"/>
  <c r="S53" i="27" s="1"/>
  <c r="O53" i="27"/>
  <c r="R53" i="27" s="1"/>
  <c r="N53" i="27"/>
  <c r="Q53" i="27" s="1"/>
  <c r="L53" i="27"/>
  <c r="K53" i="27"/>
  <c r="J53" i="27"/>
  <c r="G53" i="27"/>
  <c r="F53" i="27"/>
  <c r="I53" i="27" s="1"/>
  <c r="E53" i="27"/>
  <c r="H53" i="27" s="1"/>
  <c r="P52" i="27"/>
  <c r="S52" i="27" s="1"/>
  <c r="O52" i="27"/>
  <c r="R52" i="27" s="1"/>
  <c r="N52" i="27"/>
  <c r="Q52" i="27" s="1"/>
  <c r="L52" i="27"/>
  <c r="K52" i="27"/>
  <c r="J52" i="27"/>
  <c r="G52" i="27"/>
  <c r="F52" i="27"/>
  <c r="I52" i="27" s="1"/>
  <c r="E52" i="27"/>
  <c r="H52" i="27" s="1"/>
  <c r="P51" i="27"/>
  <c r="S51" i="27" s="1"/>
  <c r="O51" i="27"/>
  <c r="R51" i="27" s="1"/>
  <c r="N51" i="27"/>
  <c r="Q51" i="27" s="1"/>
  <c r="L51" i="27"/>
  <c r="K51" i="27"/>
  <c r="J51" i="27"/>
  <c r="G51" i="27"/>
  <c r="F51" i="27"/>
  <c r="I51" i="27" s="1"/>
  <c r="E51" i="27"/>
  <c r="H51" i="27" s="1"/>
  <c r="P50" i="27"/>
  <c r="S50" i="27" s="1"/>
  <c r="O50" i="27"/>
  <c r="R50" i="27" s="1"/>
  <c r="N50" i="27"/>
  <c r="Q50" i="27" s="1"/>
  <c r="L50" i="27"/>
  <c r="K50" i="27"/>
  <c r="J50" i="27"/>
  <c r="G50" i="27"/>
  <c r="F50" i="27"/>
  <c r="I50" i="27" s="1"/>
  <c r="E50" i="27"/>
  <c r="H50" i="27" s="1"/>
  <c r="P49" i="27"/>
  <c r="S49" i="27" s="1"/>
  <c r="O49" i="27"/>
  <c r="R49" i="27" s="1"/>
  <c r="N49" i="27"/>
  <c r="Q49" i="27" s="1"/>
  <c r="L49" i="27"/>
  <c r="K49" i="27"/>
  <c r="J49" i="27"/>
  <c r="G49" i="27"/>
  <c r="F49" i="27"/>
  <c r="I49" i="27" s="1"/>
  <c r="E49" i="27"/>
  <c r="H49" i="27" s="1"/>
  <c r="P48" i="27"/>
  <c r="S48" i="27" s="1"/>
  <c r="O48" i="27"/>
  <c r="R48" i="27" s="1"/>
  <c r="N48" i="27"/>
  <c r="Q48" i="27" s="1"/>
  <c r="L48" i="27"/>
  <c r="K48" i="27"/>
  <c r="J48" i="27"/>
  <c r="G48" i="27"/>
  <c r="F48" i="27"/>
  <c r="I48" i="27" s="1"/>
  <c r="E48" i="27"/>
  <c r="H48" i="27" s="1"/>
  <c r="P47" i="27"/>
  <c r="S47" i="27" s="1"/>
  <c r="O47" i="27"/>
  <c r="R47" i="27" s="1"/>
  <c r="N47" i="27"/>
  <c r="Q47" i="27" s="1"/>
  <c r="L47" i="27"/>
  <c r="K47" i="27"/>
  <c r="J47" i="27"/>
  <c r="G47" i="27"/>
  <c r="F47" i="27"/>
  <c r="I47" i="27" s="1"/>
  <c r="E47" i="27"/>
  <c r="H47" i="27" s="1"/>
  <c r="P46" i="27"/>
  <c r="S46" i="27" s="1"/>
  <c r="O46" i="27"/>
  <c r="R46" i="27" s="1"/>
  <c r="N46" i="27"/>
  <c r="Q46" i="27" s="1"/>
  <c r="L46" i="27"/>
  <c r="K46" i="27"/>
  <c r="J46" i="27"/>
  <c r="G46" i="27"/>
  <c r="F46" i="27"/>
  <c r="I46" i="27" s="1"/>
  <c r="E46" i="27"/>
  <c r="H46" i="27" s="1"/>
  <c r="P45" i="27"/>
  <c r="S45" i="27" s="1"/>
  <c r="O45" i="27"/>
  <c r="R45" i="27" s="1"/>
  <c r="N45" i="27"/>
  <c r="Q45" i="27" s="1"/>
  <c r="L45" i="27"/>
  <c r="K45" i="27"/>
  <c r="J45" i="27"/>
  <c r="G45" i="27"/>
  <c r="F45" i="27"/>
  <c r="I45" i="27" s="1"/>
  <c r="E45" i="27"/>
  <c r="H45" i="27" s="1"/>
  <c r="P44" i="27"/>
  <c r="S44" i="27" s="1"/>
  <c r="O44" i="27"/>
  <c r="R44" i="27" s="1"/>
  <c r="N44" i="27"/>
  <c r="Q44" i="27" s="1"/>
  <c r="L44" i="27"/>
  <c r="K44" i="27"/>
  <c r="J44" i="27"/>
  <c r="G44" i="27"/>
  <c r="F44" i="27"/>
  <c r="I44" i="27" s="1"/>
  <c r="E44" i="27"/>
  <c r="H44" i="27" s="1"/>
  <c r="P43" i="27"/>
  <c r="S43" i="27" s="1"/>
  <c r="O43" i="27"/>
  <c r="R43" i="27" s="1"/>
  <c r="N43" i="27"/>
  <c r="Q43" i="27" s="1"/>
  <c r="L43" i="27"/>
  <c r="K43" i="27"/>
  <c r="J43" i="27"/>
  <c r="G43" i="27"/>
  <c r="F43" i="27"/>
  <c r="I43" i="27" s="1"/>
  <c r="E43" i="27"/>
  <c r="H43" i="27" s="1"/>
  <c r="P42" i="27"/>
  <c r="S42" i="27" s="1"/>
  <c r="O42" i="27"/>
  <c r="R42" i="27" s="1"/>
  <c r="N42" i="27"/>
  <c r="Q42" i="27" s="1"/>
  <c r="L42" i="27"/>
  <c r="K42" i="27"/>
  <c r="J42" i="27"/>
  <c r="G42" i="27"/>
  <c r="F42" i="27"/>
  <c r="I42" i="27" s="1"/>
  <c r="E42" i="27"/>
  <c r="H42" i="27" s="1"/>
  <c r="P41" i="27"/>
  <c r="S41" i="27" s="1"/>
  <c r="O41" i="27"/>
  <c r="R41" i="27" s="1"/>
  <c r="N41" i="27"/>
  <c r="Q41" i="27" s="1"/>
  <c r="L41" i="27"/>
  <c r="K41" i="27"/>
  <c r="J41" i="27"/>
  <c r="G41" i="27"/>
  <c r="F41" i="27"/>
  <c r="I41" i="27" s="1"/>
  <c r="E41" i="27"/>
  <c r="H41" i="27" s="1"/>
  <c r="P40" i="27"/>
  <c r="S40" i="27" s="1"/>
  <c r="O40" i="27"/>
  <c r="R40" i="27" s="1"/>
  <c r="N40" i="27"/>
  <c r="Q40" i="27" s="1"/>
  <c r="L40" i="27"/>
  <c r="K40" i="27"/>
  <c r="J40" i="27"/>
  <c r="G40" i="27"/>
  <c r="F40" i="27"/>
  <c r="I40" i="27" s="1"/>
  <c r="E40" i="27"/>
  <c r="H40" i="27" s="1"/>
  <c r="P39" i="27"/>
  <c r="S39" i="27" s="1"/>
  <c r="O39" i="27"/>
  <c r="R39" i="27" s="1"/>
  <c r="N39" i="27"/>
  <c r="Q39" i="27" s="1"/>
  <c r="L39" i="27"/>
  <c r="K39" i="27"/>
  <c r="J39" i="27"/>
  <c r="G39" i="27"/>
  <c r="F39" i="27"/>
  <c r="I39" i="27" s="1"/>
  <c r="E39" i="27"/>
  <c r="H39" i="27" s="1"/>
  <c r="P38" i="27"/>
  <c r="S38" i="27" s="1"/>
  <c r="O38" i="27"/>
  <c r="R38" i="27" s="1"/>
  <c r="N38" i="27"/>
  <c r="Q38" i="27" s="1"/>
  <c r="L38" i="27"/>
  <c r="K38" i="27"/>
  <c r="J38" i="27"/>
  <c r="G38" i="27"/>
  <c r="F38" i="27"/>
  <c r="I38" i="27" s="1"/>
  <c r="E38" i="27"/>
  <c r="H38" i="27" s="1"/>
  <c r="P37" i="27"/>
  <c r="S37" i="27" s="1"/>
  <c r="O37" i="27"/>
  <c r="R37" i="27" s="1"/>
  <c r="N37" i="27"/>
  <c r="Q37" i="27" s="1"/>
  <c r="L37" i="27"/>
  <c r="K37" i="27"/>
  <c r="J37" i="27"/>
  <c r="G37" i="27"/>
  <c r="F37" i="27"/>
  <c r="I37" i="27" s="1"/>
  <c r="E37" i="27"/>
  <c r="H37" i="27" s="1"/>
  <c r="P36" i="27"/>
  <c r="S36" i="27" s="1"/>
  <c r="O36" i="27"/>
  <c r="R36" i="27" s="1"/>
  <c r="N36" i="27"/>
  <c r="Q36" i="27" s="1"/>
  <c r="L36" i="27"/>
  <c r="K36" i="27"/>
  <c r="J36" i="27"/>
  <c r="G36" i="27"/>
  <c r="F36" i="27"/>
  <c r="I36" i="27" s="1"/>
  <c r="E36" i="27"/>
  <c r="H36" i="27" s="1"/>
  <c r="P35" i="27"/>
  <c r="S35" i="27" s="1"/>
  <c r="O35" i="27"/>
  <c r="R35" i="27" s="1"/>
  <c r="N35" i="27"/>
  <c r="Q35" i="27" s="1"/>
  <c r="L35" i="27"/>
  <c r="K35" i="27"/>
  <c r="J35" i="27"/>
  <c r="G35" i="27"/>
  <c r="F35" i="27"/>
  <c r="I35" i="27" s="1"/>
  <c r="E35" i="27"/>
  <c r="H35" i="27" s="1"/>
  <c r="P34" i="27"/>
  <c r="S34" i="27" s="1"/>
  <c r="O34" i="27"/>
  <c r="R34" i="27" s="1"/>
  <c r="N34" i="27"/>
  <c r="Q34" i="27" s="1"/>
  <c r="L34" i="27"/>
  <c r="K34" i="27"/>
  <c r="J34" i="27"/>
  <c r="G34" i="27"/>
  <c r="F34" i="27"/>
  <c r="I34" i="27" s="1"/>
  <c r="E34" i="27"/>
  <c r="H34" i="27" s="1"/>
  <c r="P33" i="27"/>
  <c r="S33" i="27" s="1"/>
  <c r="O33" i="27"/>
  <c r="R33" i="27" s="1"/>
  <c r="N33" i="27"/>
  <c r="Q33" i="27" s="1"/>
  <c r="L33" i="27"/>
  <c r="K33" i="27"/>
  <c r="J33" i="27"/>
  <c r="G33" i="27"/>
  <c r="F33" i="27"/>
  <c r="I33" i="27" s="1"/>
  <c r="E33" i="27"/>
  <c r="H33" i="27" s="1"/>
  <c r="P32" i="27"/>
  <c r="S32" i="27" s="1"/>
  <c r="O32" i="27"/>
  <c r="R32" i="27" s="1"/>
  <c r="N32" i="27"/>
  <c r="Q32" i="27" s="1"/>
  <c r="L32" i="27"/>
  <c r="K32" i="27"/>
  <c r="J32" i="27"/>
  <c r="G32" i="27"/>
  <c r="F32" i="27"/>
  <c r="I32" i="27" s="1"/>
  <c r="E32" i="27"/>
  <c r="H32" i="27" s="1"/>
  <c r="P31" i="27"/>
  <c r="S31" i="27" s="1"/>
  <c r="O31" i="27"/>
  <c r="R31" i="27" s="1"/>
  <c r="N31" i="27"/>
  <c r="Q31" i="27" s="1"/>
  <c r="L31" i="27"/>
  <c r="K31" i="27"/>
  <c r="J31" i="27"/>
  <c r="G31" i="27"/>
  <c r="F31" i="27"/>
  <c r="I31" i="27" s="1"/>
  <c r="E31" i="27"/>
  <c r="H31" i="27" s="1"/>
  <c r="P30" i="27"/>
  <c r="S30" i="27" s="1"/>
  <c r="O30" i="27"/>
  <c r="R30" i="27" s="1"/>
  <c r="N30" i="27"/>
  <c r="Q30" i="27" s="1"/>
  <c r="L30" i="27"/>
  <c r="K30" i="27"/>
  <c r="J30" i="27"/>
  <c r="G30" i="27"/>
  <c r="F30" i="27"/>
  <c r="I30" i="27" s="1"/>
  <c r="E30" i="27"/>
  <c r="H30" i="27" s="1"/>
  <c r="P29" i="27"/>
  <c r="S29" i="27" s="1"/>
  <c r="O29" i="27"/>
  <c r="R29" i="27" s="1"/>
  <c r="N29" i="27"/>
  <c r="Q29" i="27" s="1"/>
  <c r="L29" i="27"/>
  <c r="K29" i="27"/>
  <c r="J29" i="27"/>
  <c r="G29" i="27"/>
  <c r="F29" i="27"/>
  <c r="I29" i="27" s="1"/>
  <c r="E29" i="27"/>
  <c r="H29" i="27" s="1"/>
  <c r="P28" i="27"/>
  <c r="S28" i="27" s="1"/>
  <c r="O28" i="27"/>
  <c r="R28" i="27" s="1"/>
  <c r="N28" i="27"/>
  <c r="Q28" i="27" s="1"/>
  <c r="L28" i="27"/>
  <c r="K28" i="27"/>
  <c r="J28" i="27"/>
  <c r="G28" i="27"/>
  <c r="F28" i="27"/>
  <c r="I28" i="27" s="1"/>
  <c r="E28" i="27"/>
  <c r="H28" i="27" s="1"/>
  <c r="P27" i="27"/>
  <c r="S27" i="27" s="1"/>
  <c r="O27" i="27"/>
  <c r="R27" i="27" s="1"/>
  <c r="N27" i="27"/>
  <c r="Q27" i="27" s="1"/>
  <c r="L27" i="27"/>
  <c r="K27" i="27"/>
  <c r="J27" i="27"/>
  <c r="G27" i="27"/>
  <c r="F27" i="27"/>
  <c r="I27" i="27" s="1"/>
  <c r="E27" i="27"/>
  <c r="H27" i="27" s="1"/>
  <c r="P26" i="27"/>
  <c r="S26" i="27" s="1"/>
  <c r="O26" i="27"/>
  <c r="R26" i="27" s="1"/>
  <c r="N26" i="27"/>
  <c r="Q26" i="27" s="1"/>
  <c r="L26" i="27"/>
  <c r="K26" i="27"/>
  <c r="J26" i="27"/>
  <c r="G26" i="27"/>
  <c r="F26" i="27"/>
  <c r="I26" i="27" s="1"/>
  <c r="E26" i="27"/>
  <c r="H26" i="27" s="1"/>
  <c r="P25" i="27"/>
  <c r="S25" i="27" s="1"/>
  <c r="O25" i="27"/>
  <c r="R25" i="27" s="1"/>
  <c r="N25" i="27"/>
  <c r="Q25" i="27" s="1"/>
  <c r="L25" i="27"/>
  <c r="K25" i="27"/>
  <c r="J25" i="27"/>
  <c r="G25" i="27"/>
  <c r="F25" i="27"/>
  <c r="I25" i="27" s="1"/>
  <c r="E25" i="27"/>
  <c r="H25" i="27" s="1"/>
  <c r="P24" i="27"/>
  <c r="S24" i="27" s="1"/>
  <c r="O24" i="27"/>
  <c r="R24" i="27" s="1"/>
  <c r="N24" i="27"/>
  <c r="Q24" i="27" s="1"/>
  <c r="L24" i="27"/>
  <c r="K24" i="27"/>
  <c r="J24" i="27"/>
  <c r="G24" i="27"/>
  <c r="F24" i="27"/>
  <c r="I24" i="27" s="1"/>
  <c r="E24" i="27"/>
  <c r="H24" i="27" s="1"/>
  <c r="P23" i="27"/>
  <c r="S23" i="27" s="1"/>
  <c r="O23" i="27"/>
  <c r="R23" i="27" s="1"/>
  <c r="N23" i="27"/>
  <c r="Q23" i="27" s="1"/>
  <c r="L23" i="27"/>
  <c r="K23" i="27"/>
  <c r="J23" i="27"/>
  <c r="G23" i="27"/>
  <c r="F23" i="27"/>
  <c r="I23" i="27" s="1"/>
  <c r="E23" i="27"/>
  <c r="H23" i="27" s="1"/>
  <c r="P22" i="27"/>
  <c r="S22" i="27" s="1"/>
  <c r="O22" i="27"/>
  <c r="R22" i="27" s="1"/>
  <c r="N22" i="27"/>
  <c r="Q22" i="27" s="1"/>
  <c r="L22" i="27"/>
  <c r="K22" i="27"/>
  <c r="J22" i="27"/>
  <c r="G22" i="27"/>
  <c r="F22" i="27"/>
  <c r="I22" i="27" s="1"/>
  <c r="E22" i="27"/>
  <c r="H22" i="27" s="1"/>
  <c r="P21" i="27"/>
  <c r="S21" i="27" s="1"/>
  <c r="O21" i="27"/>
  <c r="R21" i="27" s="1"/>
  <c r="N21" i="27"/>
  <c r="Q21" i="27" s="1"/>
  <c r="L21" i="27"/>
  <c r="K21" i="27"/>
  <c r="J21" i="27"/>
  <c r="G21" i="27"/>
  <c r="F21" i="27"/>
  <c r="I21" i="27" s="1"/>
  <c r="E21" i="27"/>
  <c r="H21" i="27" s="1"/>
  <c r="P20" i="27"/>
  <c r="S20" i="27" s="1"/>
  <c r="O20" i="27"/>
  <c r="R20" i="27" s="1"/>
  <c r="N20" i="27"/>
  <c r="Q20" i="27" s="1"/>
  <c r="L20" i="27"/>
  <c r="K20" i="27"/>
  <c r="J20" i="27"/>
  <c r="G20" i="27"/>
  <c r="F20" i="27"/>
  <c r="I20" i="27" s="1"/>
  <c r="E20" i="27"/>
  <c r="H20" i="27" s="1"/>
  <c r="P19" i="27"/>
  <c r="S19" i="27" s="1"/>
  <c r="O19" i="27"/>
  <c r="R19" i="27" s="1"/>
  <c r="N19" i="27"/>
  <c r="Q19" i="27" s="1"/>
  <c r="L19" i="27"/>
  <c r="K19" i="27"/>
  <c r="J19" i="27"/>
  <c r="G19" i="27"/>
  <c r="F19" i="27"/>
  <c r="I19" i="27" s="1"/>
  <c r="E19" i="27"/>
  <c r="H19" i="27" s="1"/>
  <c r="P18" i="27"/>
  <c r="S18" i="27" s="1"/>
  <c r="O18" i="27"/>
  <c r="R18" i="27" s="1"/>
  <c r="N18" i="27"/>
  <c r="Q18" i="27" s="1"/>
  <c r="L18" i="27"/>
  <c r="K18" i="27"/>
  <c r="J18" i="27"/>
  <c r="G18" i="27"/>
  <c r="F18" i="27"/>
  <c r="I18" i="27" s="1"/>
  <c r="E18" i="27"/>
  <c r="H18" i="27" s="1"/>
  <c r="P17" i="27"/>
  <c r="S17" i="27" s="1"/>
  <c r="O17" i="27"/>
  <c r="R17" i="27" s="1"/>
  <c r="N17" i="27"/>
  <c r="Q17" i="27" s="1"/>
  <c r="L17" i="27"/>
  <c r="K17" i="27"/>
  <c r="J17" i="27"/>
  <c r="G17" i="27"/>
  <c r="F17" i="27"/>
  <c r="I17" i="27" s="1"/>
  <c r="E17" i="27"/>
  <c r="H17" i="27" s="1"/>
  <c r="P16" i="27"/>
  <c r="S16" i="27" s="1"/>
  <c r="O16" i="27"/>
  <c r="R16" i="27" s="1"/>
  <c r="N16" i="27"/>
  <c r="Q16" i="27" s="1"/>
  <c r="L16" i="27"/>
  <c r="K16" i="27"/>
  <c r="J16" i="27"/>
  <c r="G16" i="27"/>
  <c r="F16" i="27"/>
  <c r="I16" i="27" s="1"/>
  <c r="E16" i="27"/>
  <c r="H16" i="27" s="1"/>
  <c r="P15" i="27"/>
  <c r="S15" i="27" s="1"/>
  <c r="O15" i="27"/>
  <c r="R15" i="27" s="1"/>
  <c r="N15" i="27"/>
  <c r="Q15" i="27" s="1"/>
  <c r="L15" i="27"/>
  <c r="K15" i="27"/>
  <c r="J15" i="27"/>
  <c r="G15" i="27"/>
  <c r="F15" i="27"/>
  <c r="I15" i="27" s="1"/>
  <c r="E15" i="27"/>
  <c r="H15" i="27" s="1"/>
  <c r="P14" i="27"/>
  <c r="S14" i="27" s="1"/>
  <c r="O14" i="27"/>
  <c r="R14" i="27" s="1"/>
  <c r="N14" i="27"/>
  <c r="Q14" i="27" s="1"/>
  <c r="L14" i="27"/>
  <c r="K14" i="27"/>
  <c r="J14" i="27"/>
  <c r="G14" i="27"/>
  <c r="F14" i="27"/>
  <c r="I14" i="27" s="1"/>
  <c r="E14" i="27"/>
  <c r="H14" i="27" s="1"/>
  <c r="P13" i="27"/>
  <c r="S13" i="27" s="1"/>
  <c r="O13" i="27"/>
  <c r="R13" i="27" s="1"/>
  <c r="N13" i="27"/>
  <c r="Q13" i="27" s="1"/>
  <c r="L13" i="27"/>
  <c r="K13" i="27"/>
  <c r="J13" i="27"/>
  <c r="G13" i="27"/>
  <c r="F13" i="27"/>
  <c r="I13" i="27" s="1"/>
  <c r="E13" i="27"/>
  <c r="H13" i="27" s="1"/>
  <c r="P12" i="27"/>
  <c r="S12" i="27" s="1"/>
  <c r="O12" i="27"/>
  <c r="R12" i="27" s="1"/>
  <c r="N12" i="27"/>
  <c r="Q12" i="27" s="1"/>
  <c r="L12" i="27"/>
  <c r="K12" i="27"/>
  <c r="J12" i="27"/>
  <c r="G12" i="27"/>
  <c r="F12" i="27"/>
  <c r="I12" i="27" s="1"/>
  <c r="E12" i="27"/>
  <c r="H12" i="27" s="1"/>
  <c r="P11" i="27"/>
  <c r="S11" i="27" s="1"/>
  <c r="O11" i="27"/>
  <c r="R11" i="27" s="1"/>
  <c r="N11" i="27"/>
  <c r="Q11" i="27" s="1"/>
  <c r="J11" i="27"/>
  <c r="G11" i="27"/>
  <c r="F11" i="27"/>
  <c r="I11" i="27" s="1"/>
  <c r="L11" i="27" s="1"/>
  <c r="E11" i="27"/>
  <c r="H11" i="27" s="1"/>
  <c r="K11" i="27" s="1"/>
  <c r="P10" i="27"/>
  <c r="S10" i="27" s="1"/>
  <c r="O10" i="27"/>
  <c r="R10" i="27" s="1"/>
  <c r="N10" i="27"/>
  <c r="Q10" i="27" s="1"/>
  <c r="L10" i="27"/>
  <c r="K10" i="27"/>
  <c r="J10" i="27"/>
  <c r="G10" i="27"/>
  <c r="F10" i="27"/>
  <c r="I10" i="27" s="1"/>
  <c r="E10" i="27"/>
  <c r="H10" i="27" s="1"/>
  <c r="P9" i="27"/>
  <c r="S9" i="27" s="1"/>
  <c r="O9" i="27"/>
  <c r="R9" i="27" s="1"/>
  <c r="N9" i="27"/>
  <c r="Q9" i="27" s="1"/>
  <c r="L9" i="27"/>
  <c r="K9" i="27"/>
  <c r="J9" i="27"/>
  <c r="G9" i="27"/>
  <c r="F9" i="27"/>
  <c r="I9" i="27" s="1"/>
  <c r="E9" i="27"/>
  <c r="H9" i="27" s="1"/>
  <c r="P8" i="27"/>
  <c r="S8" i="27" s="1"/>
  <c r="O8" i="27"/>
  <c r="R8" i="27" s="1"/>
  <c r="N8" i="27"/>
  <c r="Q8" i="27" s="1"/>
  <c r="L8" i="27"/>
  <c r="K8" i="27"/>
  <c r="J8" i="27"/>
  <c r="G8" i="27"/>
  <c r="F8" i="27"/>
  <c r="I8" i="27" s="1"/>
  <c r="E8" i="27"/>
  <c r="H8" i="27" s="1"/>
  <c r="P7" i="27"/>
  <c r="S7" i="27" s="1"/>
  <c r="O7" i="27"/>
  <c r="R7" i="27" s="1"/>
  <c r="N7" i="27"/>
  <c r="Q7" i="27" s="1"/>
  <c r="J7" i="27"/>
  <c r="G7" i="27"/>
  <c r="F7" i="27"/>
  <c r="I7" i="27" s="1"/>
  <c r="L7" i="27" s="1"/>
  <c r="E7" i="27"/>
  <c r="H7" i="27" s="1"/>
  <c r="K7" i="27" s="1"/>
  <c r="P6" i="27"/>
  <c r="S6" i="27" s="1"/>
  <c r="O6" i="27"/>
  <c r="R6" i="27" s="1"/>
  <c r="N6" i="27"/>
  <c r="Q6" i="27" s="1"/>
  <c r="L6" i="27"/>
  <c r="K6" i="27"/>
  <c r="J6" i="27"/>
  <c r="G6" i="27"/>
  <c r="F6" i="27"/>
  <c r="I6" i="27" s="1"/>
  <c r="E6" i="27"/>
  <c r="H6" i="27" s="1"/>
  <c r="P5" i="27"/>
  <c r="S5" i="27" s="1"/>
  <c r="O5" i="27"/>
  <c r="R5" i="27" s="1"/>
  <c r="N5" i="27"/>
  <c r="Q5" i="27" s="1"/>
  <c r="L5" i="27"/>
  <c r="K5" i="27"/>
  <c r="J5" i="27"/>
  <c r="G5" i="27"/>
  <c r="F5" i="27"/>
  <c r="I5" i="27" s="1"/>
  <c r="E5" i="27"/>
  <c r="H5" i="27" s="1"/>
  <c r="P4" i="27"/>
  <c r="S4" i="27" s="1"/>
  <c r="O4" i="27"/>
  <c r="R4" i="27" s="1"/>
  <c r="N4" i="27"/>
  <c r="Q4" i="27" s="1"/>
  <c r="J4" i="27"/>
  <c r="G4" i="27"/>
  <c r="F4" i="27"/>
  <c r="I4" i="27" s="1"/>
  <c r="L4" i="27" s="1"/>
  <c r="E4" i="27"/>
  <c r="H4" i="27" s="1"/>
  <c r="K4" i="27" s="1"/>
  <c r="P3" i="27"/>
  <c r="S3" i="27" s="1"/>
  <c r="O3" i="27"/>
  <c r="R3" i="27" s="1"/>
  <c r="N3" i="27"/>
  <c r="Q3" i="27" s="1"/>
  <c r="L3" i="27"/>
  <c r="K3" i="27"/>
  <c r="J3" i="27"/>
  <c r="G3" i="27"/>
  <c r="F3" i="27"/>
  <c r="I3" i="27" s="1"/>
  <c r="E3" i="27"/>
  <c r="H3" i="27" s="1"/>
  <c r="P120" i="26"/>
  <c r="S120" i="26" s="1"/>
  <c r="O120" i="26"/>
  <c r="R120" i="26" s="1"/>
  <c r="N120" i="26"/>
  <c r="Q120" i="26" s="1"/>
  <c r="L120" i="26"/>
  <c r="K120" i="26"/>
  <c r="J120" i="26"/>
  <c r="G120" i="26"/>
  <c r="F120" i="26"/>
  <c r="I120" i="26" s="1"/>
  <c r="E120" i="26"/>
  <c r="H120" i="26" s="1"/>
  <c r="P119" i="26"/>
  <c r="S119" i="26" s="1"/>
  <c r="O119" i="26"/>
  <c r="R119" i="26" s="1"/>
  <c r="N119" i="26"/>
  <c r="Q119" i="26" s="1"/>
  <c r="L119" i="26"/>
  <c r="K119" i="26"/>
  <c r="J119" i="26"/>
  <c r="G119" i="26"/>
  <c r="F119" i="26"/>
  <c r="I119" i="26" s="1"/>
  <c r="E119" i="26"/>
  <c r="H119" i="26" s="1"/>
  <c r="P118" i="26"/>
  <c r="S118" i="26" s="1"/>
  <c r="O118" i="26"/>
  <c r="R118" i="26" s="1"/>
  <c r="N118" i="26"/>
  <c r="Q118" i="26" s="1"/>
  <c r="L118" i="26"/>
  <c r="K118" i="26"/>
  <c r="J118" i="26"/>
  <c r="G118" i="26"/>
  <c r="F118" i="26"/>
  <c r="I118" i="26" s="1"/>
  <c r="E118" i="26"/>
  <c r="H118" i="26" s="1"/>
  <c r="P117" i="26"/>
  <c r="S117" i="26" s="1"/>
  <c r="O117" i="26"/>
  <c r="R117" i="26" s="1"/>
  <c r="N117" i="26"/>
  <c r="Q117" i="26" s="1"/>
  <c r="L117" i="26"/>
  <c r="K117" i="26"/>
  <c r="J117" i="26"/>
  <c r="G117" i="26"/>
  <c r="F117" i="26"/>
  <c r="I117" i="26" s="1"/>
  <c r="E117" i="26"/>
  <c r="H117" i="26" s="1"/>
  <c r="P116" i="26"/>
  <c r="S116" i="26" s="1"/>
  <c r="O116" i="26"/>
  <c r="R116" i="26" s="1"/>
  <c r="N116" i="26"/>
  <c r="Q116" i="26" s="1"/>
  <c r="L116" i="26"/>
  <c r="K116" i="26"/>
  <c r="J116" i="26"/>
  <c r="G116" i="26"/>
  <c r="F116" i="26"/>
  <c r="I116" i="26" s="1"/>
  <c r="E116" i="26"/>
  <c r="H116" i="26" s="1"/>
  <c r="P115" i="26"/>
  <c r="S115" i="26" s="1"/>
  <c r="O115" i="26"/>
  <c r="R115" i="26" s="1"/>
  <c r="N115" i="26"/>
  <c r="Q115" i="26" s="1"/>
  <c r="L115" i="26"/>
  <c r="K115" i="26"/>
  <c r="J115" i="26"/>
  <c r="G115" i="26"/>
  <c r="F115" i="26"/>
  <c r="I115" i="26" s="1"/>
  <c r="E115" i="26"/>
  <c r="H115" i="26" s="1"/>
  <c r="P114" i="26"/>
  <c r="S114" i="26" s="1"/>
  <c r="O114" i="26"/>
  <c r="R114" i="26" s="1"/>
  <c r="N114" i="26"/>
  <c r="Q114" i="26" s="1"/>
  <c r="L114" i="26"/>
  <c r="K114" i="26"/>
  <c r="J114" i="26"/>
  <c r="G114" i="26"/>
  <c r="F114" i="26"/>
  <c r="I114" i="26" s="1"/>
  <c r="E114" i="26"/>
  <c r="H114" i="26" s="1"/>
  <c r="P113" i="26"/>
  <c r="S113" i="26" s="1"/>
  <c r="O113" i="26"/>
  <c r="R113" i="26" s="1"/>
  <c r="N113" i="26"/>
  <c r="Q113" i="26" s="1"/>
  <c r="L113" i="26"/>
  <c r="K113" i="26"/>
  <c r="J113" i="26"/>
  <c r="G113" i="26"/>
  <c r="F113" i="26"/>
  <c r="I113" i="26" s="1"/>
  <c r="E113" i="26"/>
  <c r="H113" i="26" s="1"/>
  <c r="P112" i="26"/>
  <c r="S112" i="26" s="1"/>
  <c r="O112" i="26"/>
  <c r="R112" i="26" s="1"/>
  <c r="N112" i="26"/>
  <c r="Q112" i="26" s="1"/>
  <c r="L112" i="26"/>
  <c r="K112" i="26"/>
  <c r="J112" i="26"/>
  <c r="G112" i="26"/>
  <c r="F112" i="26"/>
  <c r="I112" i="26" s="1"/>
  <c r="E112" i="26"/>
  <c r="H112" i="26" s="1"/>
  <c r="P111" i="26"/>
  <c r="S111" i="26" s="1"/>
  <c r="O111" i="26"/>
  <c r="R111" i="26" s="1"/>
  <c r="N111" i="26"/>
  <c r="Q111" i="26" s="1"/>
  <c r="L111" i="26"/>
  <c r="K111" i="26"/>
  <c r="J111" i="26"/>
  <c r="G111" i="26"/>
  <c r="F111" i="26"/>
  <c r="I111" i="26" s="1"/>
  <c r="E111" i="26"/>
  <c r="H111" i="26" s="1"/>
  <c r="P110" i="26"/>
  <c r="S110" i="26" s="1"/>
  <c r="O110" i="26"/>
  <c r="R110" i="26" s="1"/>
  <c r="N110" i="26"/>
  <c r="Q110" i="26" s="1"/>
  <c r="L110" i="26"/>
  <c r="K110" i="26"/>
  <c r="J110" i="26"/>
  <c r="G110" i="26"/>
  <c r="F110" i="26"/>
  <c r="I110" i="26" s="1"/>
  <c r="E110" i="26"/>
  <c r="H110" i="26" s="1"/>
  <c r="P109" i="26"/>
  <c r="S109" i="26" s="1"/>
  <c r="O109" i="26"/>
  <c r="R109" i="26" s="1"/>
  <c r="N109" i="26"/>
  <c r="Q109" i="26" s="1"/>
  <c r="L109" i="26"/>
  <c r="K109" i="26"/>
  <c r="J109" i="26"/>
  <c r="G109" i="26"/>
  <c r="F109" i="26"/>
  <c r="I109" i="26" s="1"/>
  <c r="E109" i="26"/>
  <c r="H109" i="26" s="1"/>
  <c r="P108" i="26"/>
  <c r="S108" i="26" s="1"/>
  <c r="O108" i="26"/>
  <c r="R108" i="26" s="1"/>
  <c r="N108" i="26"/>
  <c r="Q108" i="26" s="1"/>
  <c r="L108" i="26"/>
  <c r="K108" i="26"/>
  <c r="J108" i="26"/>
  <c r="G108" i="26"/>
  <c r="F108" i="26"/>
  <c r="I108" i="26" s="1"/>
  <c r="E108" i="26"/>
  <c r="H108" i="26" s="1"/>
  <c r="P107" i="26"/>
  <c r="S107" i="26" s="1"/>
  <c r="O107" i="26"/>
  <c r="R107" i="26" s="1"/>
  <c r="N107" i="26"/>
  <c r="Q107" i="26" s="1"/>
  <c r="L107" i="26"/>
  <c r="K107" i="26"/>
  <c r="J107" i="26"/>
  <c r="G107" i="26"/>
  <c r="F107" i="26"/>
  <c r="I107" i="26" s="1"/>
  <c r="E107" i="26"/>
  <c r="H107" i="26" s="1"/>
  <c r="P106" i="26"/>
  <c r="S106" i="26" s="1"/>
  <c r="O106" i="26"/>
  <c r="R106" i="26" s="1"/>
  <c r="N106" i="26"/>
  <c r="Q106" i="26" s="1"/>
  <c r="L106" i="26"/>
  <c r="K106" i="26"/>
  <c r="J106" i="26"/>
  <c r="G106" i="26"/>
  <c r="F106" i="26"/>
  <c r="I106" i="26" s="1"/>
  <c r="E106" i="26"/>
  <c r="H106" i="26" s="1"/>
  <c r="P105" i="26"/>
  <c r="S105" i="26" s="1"/>
  <c r="O105" i="26"/>
  <c r="R105" i="26" s="1"/>
  <c r="N105" i="26"/>
  <c r="Q105" i="26" s="1"/>
  <c r="L105" i="26"/>
  <c r="K105" i="26"/>
  <c r="J105" i="26"/>
  <c r="G105" i="26"/>
  <c r="F105" i="26"/>
  <c r="I105" i="26" s="1"/>
  <c r="E105" i="26"/>
  <c r="H105" i="26" s="1"/>
  <c r="P104" i="26"/>
  <c r="S104" i="26" s="1"/>
  <c r="O104" i="26"/>
  <c r="R104" i="26" s="1"/>
  <c r="N104" i="26"/>
  <c r="Q104" i="26" s="1"/>
  <c r="L104" i="26"/>
  <c r="K104" i="26"/>
  <c r="J104" i="26"/>
  <c r="G104" i="26"/>
  <c r="F104" i="26"/>
  <c r="I104" i="26" s="1"/>
  <c r="E104" i="26"/>
  <c r="H104" i="26" s="1"/>
  <c r="P103" i="26"/>
  <c r="S103" i="26" s="1"/>
  <c r="O103" i="26"/>
  <c r="R103" i="26" s="1"/>
  <c r="N103" i="26"/>
  <c r="Q103" i="26" s="1"/>
  <c r="L103" i="26"/>
  <c r="K103" i="26"/>
  <c r="J103" i="26"/>
  <c r="G103" i="26"/>
  <c r="F103" i="26"/>
  <c r="I103" i="26" s="1"/>
  <c r="E103" i="26"/>
  <c r="H103" i="26" s="1"/>
  <c r="P102" i="26"/>
  <c r="S102" i="26" s="1"/>
  <c r="O102" i="26"/>
  <c r="R102" i="26" s="1"/>
  <c r="N102" i="26"/>
  <c r="Q102" i="26" s="1"/>
  <c r="L102" i="26"/>
  <c r="K102" i="26"/>
  <c r="J102" i="26"/>
  <c r="G102" i="26"/>
  <c r="F102" i="26"/>
  <c r="I102" i="26" s="1"/>
  <c r="E102" i="26"/>
  <c r="H102" i="26" s="1"/>
  <c r="P101" i="26"/>
  <c r="S101" i="26" s="1"/>
  <c r="O101" i="26"/>
  <c r="R101" i="26" s="1"/>
  <c r="N101" i="26"/>
  <c r="Q101" i="26" s="1"/>
  <c r="L101" i="26"/>
  <c r="K101" i="26"/>
  <c r="J101" i="26"/>
  <c r="G101" i="26"/>
  <c r="F101" i="26"/>
  <c r="I101" i="26" s="1"/>
  <c r="E101" i="26"/>
  <c r="H101" i="26" s="1"/>
  <c r="P100" i="26"/>
  <c r="S100" i="26" s="1"/>
  <c r="O100" i="26"/>
  <c r="R100" i="26" s="1"/>
  <c r="N100" i="26"/>
  <c r="Q100" i="26" s="1"/>
  <c r="L100" i="26"/>
  <c r="K100" i="26"/>
  <c r="J100" i="26"/>
  <c r="G100" i="26"/>
  <c r="F100" i="26"/>
  <c r="I100" i="26" s="1"/>
  <c r="E100" i="26"/>
  <c r="H100" i="26" s="1"/>
  <c r="P99" i="26"/>
  <c r="S99" i="26" s="1"/>
  <c r="O99" i="26"/>
  <c r="R99" i="26" s="1"/>
  <c r="N99" i="26"/>
  <c r="Q99" i="26" s="1"/>
  <c r="L99" i="26"/>
  <c r="K99" i="26"/>
  <c r="J99" i="26"/>
  <c r="G99" i="26"/>
  <c r="F99" i="26"/>
  <c r="I99" i="26" s="1"/>
  <c r="E99" i="26"/>
  <c r="H99" i="26" s="1"/>
  <c r="P98" i="26"/>
  <c r="S98" i="26" s="1"/>
  <c r="O98" i="26"/>
  <c r="R98" i="26" s="1"/>
  <c r="N98" i="26"/>
  <c r="Q98" i="26" s="1"/>
  <c r="L98" i="26"/>
  <c r="K98" i="26"/>
  <c r="J98" i="26"/>
  <c r="G98" i="26"/>
  <c r="F98" i="26"/>
  <c r="I98" i="26" s="1"/>
  <c r="E98" i="26"/>
  <c r="H98" i="26" s="1"/>
  <c r="P97" i="26"/>
  <c r="S97" i="26" s="1"/>
  <c r="O97" i="26"/>
  <c r="R97" i="26" s="1"/>
  <c r="N97" i="26"/>
  <c r="Q97" i="26" s="1"/>
  <c r="L97" i="26"/>
  <c r="K97" i="26"/>
  <c r="J97" i="26"/>
  <c r="G97" i="26"/>
  <c r="F97" i="26"/>
  <c r="I97" i="26" s="1"/>
  <c r="E97" i="26"/>
  <c r="H97" i="26" s="1"/>
  <c r="P96" i="26"/>
  <c r="S96" i="26" s="1"/>
  <c r="O96" i="26"/>
  <c r="R96" i="26" s="1"/>
  <c r="N96" i="26"/>
  <c r="Q96" i="26" s="1"/>
  <c r="L96" i="26"/>
  <c r="K96" i="26"/>
  <c r="J96" i="26"/>
  <c r="G96" i="26"/>
  <c r="F96" i="26"/>
  <c r="I96" i="26" s="1"/>
  <c r="E96" i="26"/>
  <c r="H96" i="26" s="1"/>
  <c r="P95" i="26"/>
  <c r="S95" i="26" s="1"/>
  <c r="O95" i="26"/>
  <c r="R95" i="26" s="1"/>
  <c r="N95" i="26"/>
  <c r="Q95" i="26" s="1"/>
  <c r="L95" i="26"/>
  <c r="K95" i="26"/>
  <c r="J95" i="26"/>
  <c r="G95" i="26"/>
  <c r="F95" i="26"/>
  <c r="I95" i="26" s="1"/>
  <c r="E95" i="26"/>
  <c r="H95" i="26" s="1"/>
  <c r="P94" i="26"/>
  <c r="S94" i="26" s="1"/>
  <c r="O94" i="26"/>
  <c r="R94" i="26" s="1"/>
  <c r="N94" i="26"/>
  <c r="Q94" i="26" s="1"/>
  <c r="L94" i="26"/>
  <c r="K94" i="26"/>
  <c r="J94" i="26"/>
  <c r="G94" i="26"/>
  <c r="F94" i="26"/>
  <c r="I94" i="26" s="1"/>
  <c r="E94" i="26"/>
  <c r="H94" i="26" s="1"/>
  <c r="P93" i="26"/>
  <c r="S93" i="26" s="1"/>
  <c r="O93" i="26"/>
  <c r="R93" i="26" s="1"/>
  <c r="N93" i="26"/>
  <c r="Q93" i="26" s="1"/>
  <c r="L93" i="26"/>
  <c r="K93" i="26"/>
  <c r="J93" i="26"/>
  <c r="G93" i="26"/>
  <c r="F93" i="26"/>
  <c r="I93" i="26" s="1"/>
  <c r="E93" i="26"/>
  <c r="H93" i="26" s="1"/>
  <c r="P92" i="26"/>
  <c r="S92" i="26" s="1"/>
  <c r="O92" i="26"/>
  <c r="R92" i="26" s="1"/>
  <c r="N92" i="26"/>
  <c r="Q92" i="26" s="1"/>
  <c r="L92" i="26"/>
  <c r="K92" i="26"/>
  <c r="J92" i="26"/>
  <c r="G92" i="26"/>
  <c r="F92" i="26"/>
  <c r="I92" i="26" s="1"/>
  <c r="E92" i="26"/>
  <c r="H92" i="26" s="1"/>
  <c r="P91" i="26"/>
  <c r="S91" i="26" s="1"/>
  <c r="O91" i="26"/>
  <c r="R91" i="26" s="1"/>
  <c r="N91" i="26"/>
  <c r="Q91" i="26" s="1"/>
  <c r="L91" i="26"/>
  <c r="K91" i="26"/>
  <c r="J91" i="26"/>
  <c r="G91" i="26"/>
  <c r="F91" i="26"/>
  <c r="I91" i="26" s="1"/>
  <c r="E91" i="26"/>
  <c r="H91" i="26" s="1"/>
  <c r="P90" i="26"/>
  <c r="S90" i="26" s="1"/>
  <c r="O90" i="26"/>
  <c r="R90" i="26" s="1"/>
  <c r="N90" i="26"/>
  <c r="Q90" i="26" s="1"/>
  <c r="L90" i="26"/>
  <c r="K90" i="26"/>
  <c r="J90" i="26"/>
  <c r="G90" i="26"/>
  <c r="F90" i="26"/>
  <c r="I90" i="26" s="1"/>
  <c r="E90" i="26"/>
  <c r="H90" i="26" s="1"/>
  <c r="P89" i="26"/>
  <c r="S89" i="26" s="1"/>
  <c r="O89" i="26"/>
  <c r="R89" i="26" s="1"/>
  <c r="N89" i="26"/>
  <c r="Q89" i="26" s="1"/>
  <c r="L89" i="26"/>
  <c r="K89" i="26"/>
  <c r="J89" i="26"/>
  <c r="G89" i="26"/>
  <c r="F89" i="26"/>
  <c r="I89" i="26" s="1"/>
  <c r="E89" i="26"/>
  <c r="H89" i="26" s="1"/>
  <c r="P88" i="26"/>
  <c r="S88" i="26" s="1"/>
  <c r="O88" i="26"/>
  <c r="R88" i="26" s="1"/>
  <c r="N88" i="26"/>
  <c r="Q88" i="26" s="1"/>
  <c r="L88" i="26"/>
  <c r="K88" i="26"/>
  <c r="J88" i="26"/>
  <c r="G88" i="26"/>
  <c r="F88" i="26"/>
  <c r="I88" i="26" s="1"/>
  <c r="E88" i="26"/>
  <c r="H88" i="26" s="1"/>
  <c r="P87" i="26"/>
  <c r="S87" i="26" s="1"/>
  <c r="O87" i="26"/>
  <c r="R87" i="26" s="1"/>
  <c r="N87" i="26"/>
  <c r="Q87" i="26" s="1"/>
  <c r="L87" i="26"/>
  <c r="K87" i="26"/>
  <c r="J87" i="26"/>
  <c r="G87" i="26"/>
  <c r="F87" i="26"/>
  <c r="I87" i="26" s="1"/>
  <c r="E87" i="26"/>
  <c r="H87" i="26" s="1"/>
  <c r="P86" i="26"/>
  <c r="S86" i="26" s="1"/>
  <c r="O86" i="26"/>
  <c r="R86" i="26" s="1"/>
  <c r="N86" i="26"/>
  <c r="Q86" i="26" s="1"/>
  <c r="L86" i="26"/>
  <c r="K86" i="26"/>
  <c r="J86" i="26"/>
  <c r="G86" i="26"/>
  <c r="F86" i="26"/>
  <c r="I86" i="26" s="1"/>
  <c r="E86" i="26"/>
  <c r="H86" i="26" s="1"/>
  <c r="P85" i="26"/>
  <c r="S85" i="26" s="1"/>
  <c r="O85" i="26"/>
  <c r="R85" i="26" s="1"/>
  <c r="N85" i="26"/>
  <c r="Q85" i="26" s="1"/>
  <c r="L85" i="26"/>
  <c r="K85" i="26"/>
  <c r="J85" i="26"/>
  <c r="G85" i="26"/>
  <c r="F85" i="26"/>
  <c r="I85" i="26" s="1"/>
  <c r="E85" i="26"/>
  <c r="H85" i="26" s="1"/>
  <c r="P84" i="26"/>
  <c r="S84" i="26" s="1"/>
  <c r="O84" i="26"/>
  <c r="R84" i="26" s="1"/>
  <c r="N84" i="26"/>
  <c r="Q84" i="26" s="1"/>
  <c r="L84" i="26"/>
  <c r="K84" i="26"/>
  <c r="J84" i="26"/>
  <c r="G84" i="26"/>
  <c r="F84" i="26"/>
  <c r="I84" i="26" s="1"/>
  <c r="E84" i="26"/>
  <c r="H84" i="26" s="1"/>
  <c r="P83" i="26"/>
  <c r="S83" i="26" s="1"/>
  <c r="O83" i="26"/>
  <c r="R83" i="26" s="1"/>
  <c r="N83" i="26"/>
  <c r="Q83" i="26" s="1"/>
  <c r="L83" i="26"/>
  <c r="K83" i="26"/>
  <c r="J83" i="26"/>
  <c r="G83" i="26"/>
  <c r="F83" i="26"/>
  <c r="I83" i="26" s="1"/>
  <c r="E83" i="26"/>
  <c r="H83" i="26" s="1"/>
  <c r="P82" i="26"/>
  <c r="S82" i="26" s="1"/>
  <c r="O82" i="26"/>
  <c r="R82" i="26" s="1"/>
  <c r="N82" i="26"/>
  <c r="Q82" i="26" s="1"/>
  <c r="L82" i="26"/>
  <c r="K82" i="26"/>
  <c r="J82" i="26"/>
  <c r="G82" i="26"/>
  <c r="F82" i="26"/>
  <c r="I82" i="26" s="1"/>
  <c r="E82" i="26"/>
  <c r="H82" i="26" s="1"/>
  <c r="P81" i="26"/>
  <c r="S81" i="26" s="1"/>
  <c r="O81" i="26"/>
  <c r="R81" i="26" s="1"/>
  <c r="N81" i="26"/>
  <c r="Q81" i="26" s="1"/>
  <c r="L81" i="26"/>
  <c r="K81" i="26"/>
  <c r="J81" i="26"/>
  <c r="G81" i="26"/>
  <c r="F81" i="26"/>
  <c r="I81" i="26" s="1"/>
  <c r="E81" i="26"/>
  <c r="H81" i="26" s="1"/>
  <c r="P80" i="26"/>
  <c r="S80" i="26" s="1"/>
  <c r="O80" i="26"/>
  <c r="R80" i="26" s="1"/>
  <c r="N80" i="26"/>
  <c r="Q80" i="26" s="1"/>
  <c r="L80" i="26"/>
  <c r="K80" i="26"/>
  <c r="J80" i="26"/>
  <c r="G80" i="26"/>
  <c r="F80" i="26"/>
  <c r="I80" i="26" s="1"/>
  <c r="E80" i="26"/>
  <c r="H80" i="26" s="1"/>
  <c r="P79" i="26"/>
  <c r="S79" i="26" s="1"/>
  <c r="O79" i="26"/>
  <c r="R79" i="26" s="1"/>
  <c r="N79" i="26"/>
  <c r="Q79" i="26" s="1"/>
  <c r="L79" i="26"/>
  <c r="K79" i="26"/>
  <c r="J79" i="26"/>
  <c r="G79" i="26"/>
  <c r="F79" i="26"/>
  <c r="I79" i="26" s="1"/>
  <c r="E79" i="26"/>
  <c r="H79" i="26" s="1"/>
  <c r="P78" i="26"/>
  <c r="S78" i="26" s="1"/>
  <c r="O78" i="26"/>
  <c r="R78" i="26" s="1"/>
  <c r="N78" i="26"/>
  <c r="Q78" i="26" s="1"/>
  <c r="L78" i="26"/>
  <c r="K78" i="26"/>
  <c r="J78" i="26"/>
  <c r="G78" i="26"/>
  <c r="F78" i="26"/>
  <c r="I78" i="26" s="1"/>
  <c r="E78" i="26"/>
  <c r="H78" i="26" s="1"/>
  <c r="P77" i="26"/>
  <c r="S77" i="26" s="1"/>
  <c r="O77" i="26"/>
  <c r="R77" i="26" s="1"/>
  <c r="N77" i="26"/>
  <c r="Q77" i="26" s="1"/>
  <c r="L77" i="26"/>
  <c r="K77" i="26"/>
  <c r="J77" i="26"/>
  <c r="G77" i="26"/>
  <c r="F77" i="26"/>
  <c r="I77" i="26" s="1"/>
  <c r="E77" i="26"/>
  <c r="H77" i="26" s="1"/>
  <c r="P76" i="26"/>
  <c r="S76" i="26" s="1"/>
  <c r="O76" i="26"/>
  <c r="R76" i="26" s="1"/>
  <c r="N76" i="26"/>
  <c r="Q76" i="26" s="1"/>
  <c r="L76" i="26"/>
  <c r="K76" i="26"/>
  <c r="J76" i="26"/>
  <c r="G76" i="26"/>
  <c r="F76" i="26"/>
  <c r="I76" i="26" s="1"/>
  <c r="E76" i="26"/>
  <c r="H76" i="26" s="1"/>
  <c r="P75" i="26"/>
  <c r="S75" i="26" s="1"/>
  <c r="O75" i="26"/>
  <c r="R75" i="26" s="1"/>
  <c r="N75" i="26"/>
  <c r="Q75" i="26" s="1"/>
  <c r="L75" i="26"/>
  <c r="K75" i="26"/>
  <c r="J75" i="26"/>
  <c r="G75" i="26"/>
  <c r="F75" i="26"/>
  <c r="I75" i="26" s="1"/>
  <c r="E75" i="26"/>
  <c r="H75" i="26" s="1"/>
  <c r="P74" i="26"/>
  <c r="S74" i="26" s="1"/>
  <c r="O74" i="26"/>
  <c r="R74" i="26" s="1"/>
  <c r="N74" i="26"/>
  <c r="Q74" i="26" s="1"/>
  <c r="L74" i="26"/>
  <c r="K74" i="26"/>
  <c r="J74" i="26"/>
  <c r="G74" i="26"/>
  <c r="F74" i="26"/>
  <c r="I74" i="26" s="1"/>
  <c r="E74" i="26"/>
  <c r="H74" i="26" s="1"/>
  <c r="P73" i="26"/>
  <c r="S73" i="26" s="1"/>
  <c r="O73" i="26"/>
  <c r="R73" i="26" s="1"/>
  <c r="N73" i="26"/>
  <c r="Q73" i="26" s="1"/>
  <c r="L73" i="26"/>
  <c r="K73" i="26"/>
  <c r="J73" i="26"/>
  <c r="G73" i="26"/>
  <c r="F73" i="26"/>
  <c r="I73" i="26" s="1"/>
  <c r="E73" i="26"/>
  <c r="H73" i="26" s="1"/>
  <c r="P72" i="26"/>
  <c r="S72" i="26" s="1"/>
  <c r="O72" i="26"/>
  <c r="R72" i="26" s="1"/>
  <c r="N72" i="26"/>
  <c r="Q72" i="26" s="1"/>
  <c r="L72" i="26"/>
  <c r="K72" i="26"/>
  <c r="J72" i="26"/>
  <c r="G72" i="26"/>
  <c r="F72" i="26"/>
  <c r="I72" i="26" s="1"/>
  <c r="E72" i="26"/>
  <c r="H72" i="26" s="1"/>
  <c r="P71" i="26"/>
  <c r="S71" i="26" s="1"/>
  <c r="O71" i="26"/>
  <c r="R71" i="26" s="1"/>
  <c r="N71" i="26"/>
  <c r="Q71" i="26" s="1"/>
  <c r="L71" i="26"/>
  <c r="K71" i="26"/>
  <c r="J71" i="26"/>
  <c r="G71" i="26"/>
  <c r="F71" i="26"/>
  <c r="I71" i="26" s="1"/>
  <c r="E71" i="26"/>
  <c r="H71" i="26" s="1"/>
  <c r="P70" i="26"/>
  <c r="S70" i="26" s="1"/>
  <c r="O70" i="26"/>
  <c r="R70" i="26" s="1"/>
  <c r="N70" i="26"/>
  <c r="Q70" i="26" s="1"/>
  <c r="L70" i="26"/>
  <c r="K70" i="26"/>
  <c r="J70" i="26"/>
  <c r="G70" i="26"/>
  <c r="F70" i="26"/>
  <c r="I70" i="26" s="1"/>
  <c r="E70" i="26"/>
  <c r="H70" i="26" s="1"/>
  <c r="P69" i="26"/>
  <c r="S69" i="26" s="1"/>
  <c r="O69" i="26"/>
  <c r="R69" i="26" s="1"/>
  <c r="N69" i="26"/>
  <c r="Q69" i="26" s="1"/>
  <c r="L69" i="26"/>
  <c r="K69" i="26"/>
  <c r="J69" i="26"/>
  <c r="G69" i="26"/>
  <c r="F69" i="26"/>
  <c r="I69" i="26" s="1"/>
  <c r="E69" i="26"/>
  <c r="H69" i="26" s="1"/>
  <c r="P68" i="26"/>
  <c r="S68" i="26" s="1"/>
  <c r="O68" i="26"/>
  <c r="R68" i="26" s="1"/>
  <c r="N68" i="26"/>
  <c r="Q68" i="26" s="1"/>
  <c r="L68" i="26"/>
  <c r="K68" i="26"/>
  <c r="J68" i="26"/>
  <c r="G68" i="26"/>
  <c r="F68" i="26"/>
  <c r="I68" i="26" s="1"/>
  <c r="E68" i="26"/>
  <c r="H68" i="26" s="1"/>
  <c r="P67" i="26"/>
  <c r="S67" i="26" s="1"/>
  <c r="O67" i="26"/>
  <c r="R67" i="26" s="1"/>
  <c r="N67" i="26"/>
  <c r="Q67" i="26" s="1"/>
  <c r="L67" i="26"/>
  <c r="K67" i="26"/>
  <c r="J67" i="26"/>
  <c r="G67" i="26"/>
  <c r="F67" i="26"/>
  <c r="I67" i="26" s="1"/>
  <c r="E67" i="26"/>
  <c r="H67" i="26" s="1"/>
  <c r="P66" i="26"/>
  <c r="S66" i="26" s="1"/>
  <c r="O66" i="26"/>
  <c r="R66" i="26" s="1"/>
  <c r="N66" i="26"/>
  <c r="Q66" i="26" s="1"/>
  <c r="L66" i="26"/>
  <c r="K66" i="26"/>
  <c r="J66" i="26"/>
  <c r="G66" i="26"/>
  <c r="F66" i="26"/>
  <c r="I66" i="26" s="1"/>
  <c r="E66" i="26"/>
  <c r="H66" i="26" s="1"/>
  <c r="P65" i="26"/>
  <c r="S65" i="26" s="1"/>
  <c r="O65" i="26"/>
  <c r="R65" i="26" s="1"/>
  <c r="N65" i="26"/>
  <c r="Q65" i="26" s="1"/>
  <c r="L65" i="26"/>
  <c r="K65" i="26"/>
  <c r="J65" i="26"/>
  <c r="G65" i="26"/>
  <c r="F65" i="26"/>
  <c r="I65" i="26" s="1"/>
  <c r="E65" i="26"/>
  <c r="H65" i="26" s="1"/>
  <c r="P64" i="26"/>
  <c r="S64" i="26" s="1"/>
  <c r="O64" i="26"/>
  <c r="R64" i="26" s="1"/>
  <c r="N64" i="26"/>
  <c r="Q64" i="26" s="1"/>
  <c r="L64" i="26"/>
  <c r="K64" i="26"/>
  <c r="J64" i="26"/>
  <c r="G64" i="26"/>
  <c r="F64" i="26"/>
  <c r="I64" i="26" s="1"/>
  <c r="E64" i="26"/>
  <c r="H64" i="26" s="1"/>
  <c r="P63" i="26"/>
  <c r="S63" i="26" s="1"/>
  <c r="O63" i="26"/>
  <c r="R63" i="26" s="1"/>
  <c r="N63" i="26"/>
  <c r="Q63" i="26" s="1"/>
  <c r="L63" i="26"/>
  <c r="K63" i="26"/>
  <c r="J63" i="26"/>
  <c r="G63" i="26"/>
  <c r="F63" i="26"/>
  <c r="I63" i="26" s="1"/>
  <c r="E63" i="26"/>
  <c r="H63" i="26" s="1"/>
  <c r="P62" i="26"/>
  <c r="S62" i="26" s="1"/>
  <c r="O62" i="26"/>
  <c r="R62" i="26" s="1"/>
  <c r="N62" i="26"/>
  <c r="Q62" i="26" s="1"/>
  <c r="L62" i="26"/>
  <c r="K62" i="26"/>
  <c r="J62" i="26"/>
  <c r="G62" i="26"/>
  <c r="F62" i="26"/>
  <c r="I62" i="26" s="1"/>
  <c r="E62" i="26"/>
  <c r="H62" i="26" s="1"/>
  <c r="P61" i="26"/>
  <c r="S61" i="26" s="1"/>
  <c r="O61" i="26"/>
  <c r="R61" i="26" s="1"/>
  <c r="N61" i="26"/>
  <c r="Q61" i="26" s="1"/>
  <c r="L61" i="26"/>
  <c r="K61" i="26"/>
  <c r="J61" i="26"/>
  <c r="G61" i="26"/>
  <c r="F61" i="26"/>
  <c r="I61" i="26" s="1"/>
  <c r="E61" i="26"/>
  <c r="H61" i="26" s="1"/>
  <c r="P60" i="26"/>
  <c r="S60" i="26" s="1"/>
  <c r="O60" i="26"/>
  <c r="R60" i="26" s="1"/>
  <c r="N60" i="26"/>
  <c r="Q60" i="26" s="1"/>
  <c r="L60" i="26"/>
  <c r="K60" i="26"/>
  <c r="J60" i="26"/>
  <c r="G60" i="26"/>
  <c r="F60" i="26"/>
  <c r="I60" i="26" s="1"/>
  <c r="E60" i="26"/>
  <c r="H60" i="26" s="1"/>
  <c r="P59" i="26"/>
  <c r="S59" i="26" s="1"/>
  <c r="O59" i="26"/>
  <c r="R59" i="26" s="1"/>
  <c r="N59" i="26"/>
  <c r="Q59" i="26" s="1"/>
  <c r="L59" i="26"/>
  <c r="K59" i="26"/>
  <c r="J59" i="26"/>
  <c r="G59" i="26"/>
  <c r="F59" i="26"/>
  <c r="I59" i="26" s="1"/>
  <c r="E59" i="26"/>
  <c r="H59" i="26" s="1"/>
  <c r="P58" i="26"/>
  <c r="S58" i="26" s="1"/>
  <c r="O58" i="26"/>
  <c r="R58" i="26" s="1"/>
  <c r="N58" i="26"/>
  <c r="Q58" i="26" s="1"/>
  <c r="L58" i="26"/>
  <c r="K58" i="26"/>
  <c r="J58" i="26"/>
  <c r="G58" i="26"/>
  <c r="F58" i="26"/>
  <c r="I58" i="26" s="1"/>
  <c r="E58" i="26"/>
  <c r="H58" i="26" s="1"/>
  <c r="P57" i="26"/>
  <c r="S57" i="26" s="1"/>
  <c r="O57" i="26"/>
  <c r="R57" i="26" s="1"/>
  <c r="N57" i="26"/>
  <c r="Q57" i="26" s="1"/>
  <c r="L57" i="26"/>
  <c r="K57" i="26"/>
  <c r="J57" i="26"/>
  <c r="G57" i="26"/>
  <c r="F57" i="26"/>
  <c r="I57" i="26" s="1"/>
  <c r="E57" i="26"/>
  <c r="H57" i="26" s="1"/>
  <c r="P56" i="26"/>
  <c r="S56" i="26" s="1"/>
  <c r="O56" i="26"/>
  <c r="R56" i="26" s="1"/>
  <c r="N56" i="26"/>
  <c r="Q56" i="26" s="1"/>
  <c r="L56" i="26"/>
  <c r="K56" i="26"/>
  <c r="J56" i="26"/>
  <c r="G56" i="26"/>
  <c r="F56" i="26"/>
  <c r="I56" i="26" s="1"/>
  <c r="E56" i="26"/>
  <c r="H56" i="26" s="1"/>
  <c r="P55" i="26"/>
  <c r="S55" i="26" s="1"/>
  <c r="O55" i="26"/>
  <c r="R55" i="26" s="1"/>
  <c r="N55" i="26"/>
  <c r="Q55" i="26" s="1"/>
  <c r="L55" i="26"/>
  <c r="K55" i="26"/>
  <c r="J55" i="26"/>
  <c r="G55" i="26"/>
  <c r="F55" i="26"/>
  <c r="I55" i="26" s="1"/>
  <c r="E55" i="26"/>
  <c r="H55" i="26" s="1"/>
  <c r="P54" i="26"/>
  <c r="S54" i="26" s="1"/>
  <c r="O54" i="26"/>
  <c r="R54" i="26" s="1"/>
  <c r="N54" i="26"/>
  <c r="Q54" i="26" s="1"/>
  <c r="L54" i="26"/>
  <c r="K54" i="26"/>
  <c r="J54" i="26"/>
  <c r="G54" i="26"/>
  <c r="F54" i="26"/>
  <c r="I54" i="26" s="1"/>
  <c r="E54" i="26"/>
  <c r="H54" i="26" s="1"/>
  <c r="P53" i="26"/>
  <c r="S53" i="26" s="1"/>
  <c r="O53" i="26"/>
  <c r="R53" i="26" s="1"/>
  <c r="N53" i="26"/>
  <c r="Q53" i="26" s="1"/>
  <c r="L53" i="26"/>
  <c r="K53" i="26"/>
  <c r="J53" i="26"/>
  <c r="G53" i="26"/>
  <c r="F53" i="26"/>
  <c r="I53" i="26" s="1"/>
  <c r="E53" i="26"/>
  <c r="H53" i="26" s="1"/>
  <c r="P52" i="26"/>
  <c r="S52" i="26" s="1"/>
  <c r="O52" i="26"/>
  <c r="R52" i="26" s="1"/>
  <c r="N52" i="26"/>
  <c r="Q52" i="26" s="1"/>
  <c r="L52" i="26"/>
  <c r="K52" i="26"/>
  <c r="J52" i="26"/>
  <c r="G52" i="26"/>
  <c r="F52" i="26"/>
  <c r="I52" i="26" s="1"/>
  <c r="E52" i="26"/>
  <c r="H52" i="26" s="1"/>
  <c r="P51" i="26"/>
  <c r="S51" i="26" s="1"/>
  <c r="O51" i="26"/>
  <c r="R51" i="26" s="1"/>
  <c r="N51" i="26"/>
  <c r="Q51" i="26" s="1"/>
  <c r="L51" i="26"/>
  <c r="K51" i="26"/>
  <c r="J51" i="26"/>
  <c r="G51" i="26"/>
  <c r="F51" i="26"/>
  <c r="I51" i="26" s="1"/>
  <c r="E51" i="26"/>
  <c r="H51" i="26" s="1"/>
  <c r="P50" i="26"/>
  <c r="S50" i="26" s="1"/>
  <c r="O50" i="26"/>
  <c r="R50" i="26" s="1"/>
  <c r="N50" i="26"/>
  <c r="Q50" i="26" s="1"/>
  <c r="L50" i="26"/>
  <c r="K50" i="26"/>
  <c r="J50" i="26"/>
  <c r="G50" i="26"/>
  <c r="F50" i="26"/>
  <c r="I50" i="26" s="1"/>
  <c r="E50" i="26"/>
  <c r="H50" i="26" s="1"/>
  <c r="P49" i="26"/>
  <c r="S49" i="26" s="1"/>
  <c r="O49" i="26"/>
  <c r="R49" i="26" s="1"/>
  <c r="N49" i="26"/>
  <c r="Q49" i="26" s="1"/>
  <c r="L49" i="26"/>
  <c r="K49" i="26"/>
  <c r="J49" i="26"/>
  <c r="G49" i="26"/>
  <c r="F49" i="26"/>
  <c r="I49" i="26" s="1"/>
  <c r="E49" i="26"/>
  <c r="H49" i="26" s="1"/>
  <c r="P48" i="26"/>
  <c r="S48" i="26" s="1"/>
  <c r="O48" i="26"/>
  <c r="R48" i="26" s="1"/>
  <c r="N48" i="26"/>
  <c r="Q48" i="26" s="1"/>
  <c r="L48" i="26"/>
  <c r="K48" i="26"/>
  <c r="J48" i="26"/>
  <c r="G48" i="26"/>
  <c r="F48" i="26"/>
  <c r="I48" i="26" s="1"/>
  <c r="E48" i="26"/>
  <c r="H48" i="26" s="1"/>
  <c r="P47" i="26"/>
  <c r="S47" i="26" s="1"/>
  <c r="O47" i="26"/>
  <c r="R47" i="26" s="1"/>
  <c r="N47" i="26"/>
  <c r="Q47" i="26" s="1"/>
  <c r="L47" i="26"/>
  <c r="K47" i="26"/>
  <c r="J47" i="26"/>
  <c r="G47" i="26"/>
  <c r="F47" i="26"/>
  <c r="I47" i="26" s="1"/>
  <c r="E47" i="26"/>
  <c r="H47" i="26" s="1"/>
  <c r="P46" i="26"/>
  <c r="S46" i="26" s="1"/>
  <c r="O46" i="26"/>
  <c r="R46" i="26" s="1"/>
  <c r="N46" i="26"/>
  <c r="Q46" i="26" s="1"/>
  <c r="L46" i="26"/>
  <c r="K46" i="26"/>
  <c r="J46" i="26"/>
  <c r="G46" i="26"/>
  <c r="F46" i="26"/>
  <c r="I46" i="26" s="1"/>
  <c r="E46" i="26"/>
  <c r="H46" i="26" s="1"/>
  <c r="P45" i="26"/>
  <c r="S45" i="26" s="1"/>
  <c r="O45" i="26"/>
  <c r="R45" i="26" s="1"/>
  <c r="N45" i="26"/>
  <c r="Q45" i="26" s="1"/>
  <c r="L45" i="26"/>
  <c r="K45" i="26"/>
  <c r="J45" i="26"/>
  <c r="G45" i="26"/>
  <c r="F45" i="26"/>
  <c r="I45" i="26" s="1"/>
  <c r="E45" i="26"/>
  <c r="H45" i="26" s="1"/>
  <c r="P44" i="26"/>
  <c r="S44" i="26" s="1"/>
  <c r="O44" i="26"/>
  <c r="R44" i="26" s="1"/>
  <c r="N44" i="26"/>
  <c r="Q44" i="26" s="1"/>
  <c r="L44" i="26"/>
  <c r="K44" i="26"/>
  <c r="J44" i="26"/>
  <c r="G44" i="26"/>
  <c r="F44" i="26"/>
  <c r="I44" i="26" s="1"/>
  <c r="E44" i="26"/>
  <c r="H44" i="26" s="1"/>
  <c r="P43" i="26"/>
  <c r="S43" i="26" s="1"/>
  <c r="O43" i="26"/>
  <c r="R43" i="26" s="1"/>
  <c r="N43" i="26"/>
  <c r="Q43" i="26" s="1"/>
  <c r="L43" i="26"/>
  <c r="K43" i="26"/>
  <c r="J43" i="26"/>
  <c r="G43" i="26"/>
  <c r="F43" i="26"/>
  <c r="I43" i="26" s="1"/>
  <c r="E43" i="26"/>
  <c r="H43" i="26" s="1"/>
  <c r="P42" i="26"/>
  <c r="S42" i="26" s="1"/>
  <c r="O42" i="26"/>
  <c r="R42" i="26" s="1"/>
  <c r="N42" i="26"/>
  <c r="Q42" i="26" s="1"/>
  <c r="L42" i="26"/>
  <c r="K42" i="26"/>
  <c r="J42" i="26"/>
  <c r="G42" i="26"/>
  <c r="F42" i="26"/>
  <c r="I42" i="26" s="1"/>
  <c r="E42" i="26"/>
  <c r="H42" i="26" s="1"/>
  <c r="P41" i="26"/>
  <c r="S41" i="26" s="1"/>
  <c r="O41" i="26"/>
  <c r="R41" i="26" s="1"/>
  <c r="N41" i="26"/>
  <c r="Q41" i="26" s="1"/>
  <c r="L41" i="26"/>
  <c r="K41" i="26"/>
  <c r="J41" i="26"/>
  <c r="G41" i="26"/>
  <c r="F41" i="26"/>
  <c r="I41" i="26" s="1"/>
  <c r="E41" i="26"/>
  <c r="H41" i="26" s="1"/>
  <c r="P40" i="26"/>
  <c r="S40" i="26" s="1"/>
  <c r="O40" i="26"/>
  <c r="R40" i="26" s="1"/>
  <c r="N40" i="26"/>
  <c r="Q40" i="26" s="1"/>
  <c r="L40" i="26"/>
  <c r="K40" i="26"/>
  <c r="J40" i="26"/>
  <c r="G40" i="26"/>
  <c r="F40" i="26"/>
  <c r="I40" i="26" s="1"/>
  <c r="E40" i="26"/>
  <c r="H40" i="26" s="1"/>
  <c r="P39" i="26"/>
  <c r="S39" i="26" s="1"/>
  <c r="O39" i="26"/>
  <c r="R39" i="26" s="1"/>
  <c r="N39" i="26"/>
  <c r="Q39" i="26" s="1"/>
  <c r="L39" i="26"/>
  <c r="K39" i="26"/>
  <c r="J39" i="26"/>
  <c r="G39" i="26"/>
  <c r="F39" i="26"/>
  <c r="I39" i="26" s="1"/>
  <c r="E39" i="26"/>
  <c r="H39" i="26" s="1"/>
  <c r="P38" i="26"/>
  <c r="S38" i="26" s="1"/>
  <c r="O38" i="26"/>
  <c r="R38" i="26" s="1"/>
  <c r="N38" i="26"/>
  <c r="Q38" i="26" s="1"/>
  <c r="L38" i="26"/>
  <c r="K38" i="26"/>
  <c r="J38" i="26"/>
  <c r="G38" i="26"/>
  <c r="F38" i="26"/>
  <c r="I38" i="26" s="1"/>
  <c r="E38" i="26"/>
  <c r="H38" i="26" s="1"/>
  <c r="P37" i="26"/>
  <c r="S37" i="26" s="1"/>
  <c r="O37" i="26"/>
  <c r="R37" i="26" s="1"/>
  <c r="N37" i="26"/>
  <c r="Q37" i="26" s="1"/>
  <c r="L37" i="26"/>
  <c r="K37" i="26"/>
  <c r="J37" i="26"/>
  <c r="G37" i="26"/>
  <c r="F37" i="26"/>
  <c r="I37" i="26" s="1"/>
  <c r="E37" i="26"/>
  <c r="H37" i="26" s="1"/>
  <c r="P36" i="26"/>
  <c r="S36" i="26" s="1"/>
  <c r="O36" i="26"/>
  <c r="R36" i="26" s="1"/>
  <c r="N36" i="26"/>
  <c r="Q36" i="26" s="1"/>
  <c r="L36" i="26"/>
  <c r="K36" i="26"/>
  <c r="J36" i="26"/>
  <c r="G36" i="26"/>
  <c r="F36" i="26"/>
  <c r="I36" i="26" s="1"/>
  <c r="E36" i="26"/>
  <c r="H36" i="26" s="1"/>
  <c r="P35" i="26"/>
  <c r="S35" i="26" s="1"/>
  <c r="O35" i="26"/>
  <c r="R35" i="26" s="1"/>
  <c r="N35" i="26"/>
  <c r="Q35" i="26" s="1"/>
  <c r="L35" i="26"/>
  <c r="K35" i="26"/>
  <c r="J35" i="26"/>
  <c r="G35" i="26"/>
  <c r="F35" i="26"/>
  <c r="I35" i="26" s="1"/>
  <c r="E35" i="26"/>
  <c r="H35" i="26" s="1"/>
  <c r="P34" i="26"/>
  <c r="S34" i="26" s="1"/>
  <c r="O34" i="26"/>
  <c r="R34" i="26" s="1"/>
  <c r="N34" i="26"/>
  <c r="Q34" i="26" s="1"/>
  <c r="L34" i="26"/>
  <c r="K34" i="26"/>
  <c r="J34" i="26"/>
  <c r="G34" i="26"/>
  <c r="F34" i="26"/>
  <c r="I34" i="26" s="1"/>
  <c r="E34" i="26"/>
  <c r="H34" i="26" s="1"/>
  <c r="P33" i="26"/>
  <c r="S33" i="26" s="1"/>
  <c r="O33" i="26"/>
  <c r="R33" i="26" s="1"/>
  <c r="N33" i="26"/>
  <c r="Q33" i="26" s="1"/>
  <c r="L33" i="26"/>
  <c r="K33" i="26"/>
  <c r="J33" i="26"/>
  <c r="G33" i="26"/>
  <c r="F33" i="26"/>
  <c r="I33" i="26" s="1"/>
  <c r="E33" i="26"/>
  <c r="H33" i="26" s="1"/>
  <c r="P32" i="26"/>
  <c r="S32" i="26" s="1"/>
  <c r="O32" i="26"/>
  <c r="R32" i="26" s="1"/>
  <c r="N32" i="26"/>
  <c r="Q32" i="26" s="1"/>
  <c r="L32" i="26"/>
  <c r="K32" i="26"/>
  <c r="J32" i="26"/>
  <c r="G32" i="26"/>
  <c r="F32" i="26"/>
  <c r="I32" i="26" s="1"/>
  <c r="E32" i="26"/>
  <c r="H32" i="26" s="1"/>
  <c r="P31" i="26"/>
  <c r="S31" i="26" s="1"/>
  <c r="O31" i="26"/>
  <c r="R31" i="26" s="1"/>
  <c r="N31" i="26"/>
  <c r="Q31" i="26" s="1"/>
  <c r="L31" i="26"/>
  <c r="K31" i="26"/>
  <c r="J31" i="26"/>
  <c r="G31" i="26"/>
  <c r="F31" i="26"/>
  <c r="I31" i="26" s="1"/>
  <c r="E31" i="26"/>
  <c r="H31" i="26" s="1"/>
  <c r="P30" i="26"/>
  <c r="S30" i="26" s="1"/>
  <c r="O30" i="26"/>
  <c r="R30" i="26" s="1"/>
  <c r="N30" i="26"/>
  <c r="Q30" i="26" s="1"/>
  <c r="L30" i="26"/>
  <c r="K30" i="26"/>
  <c r="J30" i="26"/>
  <c r="G30" i="26"/>
  <c r="F30" i="26"/>
  <c r="I30" i="26" s="1"/>
  <c r="E30" i="26"/>
  <c r="H30" i="26" s="1"/>
  <c r="P29" i="26"/>
  <c r="S29" i="26" s="1"/>
  <c r="O29" i="26"/>
  <c r="R29" i="26" s="1"/>
  <c r="N29" i="26"/>
  <c r="Q29" i="26" s="1"/>
  <c r="L29" i="26"/>
  <c r="K29" i="26"/>
  <c r="J29" i="26"/>
  <c r="G29" i="26"/>
  <c r="F29" i="26"/>
  <c r="I29" i="26" s="1"/>
  <c r="E29" i="26"/>
  <c r="H29" i="26" s="1"/>
  <c r="P28" i="26"/>
  <c r="S28" i="26" s="1"/>
  <c r="O28" i="26"/>
  <c r="R28" i="26" s="1"/>
  <c r="N28" i="26"/>
  <c r="Q28" i="26" s="1"/>
  <c r="L28" i="26"/>
  <c r="K28" i="26"/>
  <c r="J28" i="26"/>
  <c r="G28" i="26"/>
  <c r="F28" i="26"/>
  <c r="I28" i="26" s="1"/>
  <c r="E28" i="26"/>
  <c r="H28" i="26" s="1"/>
  <c r="P27" i="26"/>
  <c r="S27" i="26" s="1"/>
  <c r="O27" i="26"/>
  <c r="R27" i="26" s="1"/>
  <c r="N27" i="26"/>
  <c r="Q27" i="26" s="1"/>
  <c r="L27" i="26"/>
  <c r="K27" i="26"/>
  <c r="J27" i="26"/>
  <c r="G27" i="26"/>
  <c r="F27" i="26"/>
  <c r="I27" i="26" s="1"/>
  <c r="E27" i="26"/>
  <c r="H27" i="26" s="1"/>
  <c r="P26" i="26"/>
  <c r="S26" i="26" s="1"/>
  <c r="O26" i="26"/>
  <c r="R26" i="26" s="1"/>
  <c r="N26" i="26"/>
  <c r="Q26" i="26" s="1"/>
  <c r="L26" i="26"/>
  <c r="K26" i="26"/>
  <c r="J26" i="26"/>
  <c r="G26" i="26"/>
  <c r="F26" i="26"/>
  <c r="I26" i="26" s="1"/>
  <c r="E26" i="26"/>
  <c r="H26" i="26" s="1"/>
  <c r="P25" i="26"/>
  <c r="S25" i="26" s="1"/>
  <c r="O25" i="26"/>
  <c r="R25" i="26" s="1"/>
  <c r="N25" i="26"/>
  <c r="Q25" i="26" s="1"/>
  <c r="L25" i="26"/>
  <c r="K25" i="26"/>
  <c r="J25" i="26"/>
  <c r="G25" i="26"/>
  <c r="F25" i="26"/>
  <c r="I25" i="26" s="1"/>
  <c r="E25" i="26"/>
  <c r="H25" i="26" s="1"/>
  <c r="P24" i="26"/>
  <c r="S24" i="26" s="1"/>
  <c r="O24" i="26"/>
  <c r="R24" i="26" s="1"/>
  <c r="N24" i="26"/>
  <c r="Q24" i="26" s="1"/>
  <c r="L24" i="26"/>
  <c r="K24" i="26"/>
  <c r="J24" i="26"/>
  <c r="G24" i="26"/>
  <c r="F24" i="26"/>
  <c r="I24" i="26" s="1"/>
  <c r="E24" i="26"/>
  <c r="H24" i="26" s="1"/>
  <c r="P23" i="26"/>
  <c r="S23" i="26" s="1"/>
  <c r="O23" i="26"/>
  <c r="R23" i="26" s="1"/>
  <c r="N23" i="26"/>
  <c r="Q23" i="26" s="1"/>
  <c r="L23" i="26"/>
  <c r="K23" i="26"/>
  <c r="J23" i="26"/>
  <c r="G23" i="26"/>
  <c r="F23" i="26"/>
  <c r="I23" i="26" s="1"/>
  <c r="E23" i="26"/>
  <c r="H23" i="26" s="1"/>
  <c r="P22" i="26"/>
  <c r="S22" i="26" s="1"/>
  <c r="O22" i="26"/>
  <c r="R22" i="26" s="1"/>
  <c r="N22" i="26"/>
  <c r="Q22" i="26" s="1"/>
  <c r="L22" i="26"/>
  <c r="K22" i="26"/>
  <c r="J22" i="26"/>
  <c r="G22" i="26"/>
  <c r="F22" i="26"/>
  <c r="I22" i="26" s="1"/>
  <c r="E22" i="26"/>
  <c r="H22" i="26" s="1"/>
  <c r="P21" i="26"/>
  <c r="S21" i="26" s="1"/>
  <c r="O21" i="26"/>
  <c r="R21" i="26" s="1"/>
  <c r="N21" i="26"/>
  <c r="Q21" i="26" s="1"/>
  <c r="L21" i="26"/>
  <c r="K21" i="26"/>
  <c r="J21" i="26"/>
  <c r="G21" i="26"/>
  <c r="F21" i="26"/>
  <c r="I21" i="26" s="1"/>
  <c r="E21" i="26"/>
  <c r="H21" i="26" s="1"/>
  <c r="P20" i="26"/>
  <c r="S20" i="26" s="1"/>
  <c r="O20" i="26"/>
  <c r="R20" i="26" s="1"/>
  <c r="N20" i="26"/>
  <c r="Q20" i="26" s="1"/>
  <c r="L20" i="26"/>
  <c r="K20" i="26"/>
  <c r="J20" i="26"/>
  <c r="G20" i="26"/>
  <c r="F20" i="26"/>
  <c r="I20" i="26" s="1"/>
  <c r="E20" i="26"/>
  <c r="H20" i="26" s="1"/>
  <c r="P19" i="26"/>
  <c r="S19" i="26" s="1"/>
  <c r="O19" i="26"/>
  <c r="R19" i="26" s="1"/>
  <c r="N19" i="26"/>
  <c r="Q19" i="26" s="1"/>
  <c r="L19" i="26"/>
  <c r="K19" i="26"/>
  <c r="J19" i="26"/>
  <c r="G19" i="26"/>
  <c r="F19" i="26"/>
  <c r="I19" i="26" s="1"/>
  <c r="E19" i="26"/>
  <c r="H19" i="26" s="1"/>
  <c r="P18" i="26"/>
  <c r="S18" i="26" s="1"/>
  <c r="O18" i="26"/>
  <c r="R18" i="26" s="1"/>
  <c r="N18" i="26"/>
  <c r="Q18" i="26" s="1"/>
  <c r="L18" i="26"/>
  <c r="K18" i="26"/>
  <c r="J18" i="26"/>
  <c r="G18" i="26"/>
  <c r="F18" i="26"/>
  <c r="I18" i="26" s="1"/>
  <c r="E18" i="26"/>
  <c r="H18" i="26" s="1"/>
  <c r="P17" i="26"/>
  <c r="S17" i="26" s="1"/>
  <c r="O17" i="26"/>
  <c r="R17" i="26" s="1"/>
  <c r="N17" i="26"/>
  <c r="Q17" i="26" s="1"/>
  <c r="L17" i="26"/>
  <c r="K17" i="26"/>
  <c r="J17" i="26"/>
  <c r="G17" i="26"/>
  <c r="F17" i="26"/>
  <c r="I17" i="26" s="1"/>
  <c r="E17" i="26"/>
  <c r="H17" i="26" s="1"/>
  <c r="P16" i="26"/>
  <c r="S16" i="26" s="1"/>
  <c r="O16" i="26"/>
  <c r="R16" i="26" s="1"/>
  <c r="N16" i="26"/>
  <c r="Q16" i="26" s="1"/>
  <c r="L16" i="26"/>
  <c r="K16" i="26"/>
  <c r="J16" i="26"/>
  <c r="G16" i="26"/>
  <c r="F16" i="26"/>
  <c r="I16" i="26" s="1"/>
  <c r="E16" i="26"/>
  <c r="H16" i="26" s="1"/>
  <c r="P15" i="26"/>
  <c r="S15" i="26" s="1"/>
  <c r="O15" i="26"/>
  <c r="R15" i="26" s="1"/>
  <c r="N15" i="26"/>
  <c r="Q15" i="26" s="1"/>
  <c r="L15" i="26"/>
  <c r="K15" i="26"/>
  <c r="J15" i="26"/>
  <c r="G15" i="26"/>
  <c r="F15" i="26"/>
  <c r="I15" i="26" s="1"/>
  <c r="E15" i="26"/>
  <c r="H15" i="26" s="1"/>
  <c r="P14" i="26"/>
  <c r="S14" i="26" s="1"/>
  <c r="O14" i="26"/>
  <c r="R14" i="26" s="1"/>
  <c r="N14" i="26"/>
  <c r="Q14" i="26" s="1"/>
  <c r="L14" i="26"/>
  <c r="K14" i="26"/>
  <c r="J14" i="26"/>
  <c r="G14" i="26"/>
  <c r="F14" i="26"/>
  <c r="I14" i="26" s="1"/>
  <c r="E14" i="26"/>
  <c r="H14" i="26" s="1"/>
  <c r="P13" i="26"/>
  <c r="S13" i="26" s="1"/>
  <c r="O13" i="26"/>
  <c r="R13" i="26" s="1"/>
  <c r="N13" i="26"/>
  <c r="Q13" i="26" s="1"/>
  <c r="L13" i="26"/>
  <c r="K13" i="26"/>
  <c r="J13" i="26"/>
  <c r="G13" i="26"/>
  <c r="F13" i="26"/>
  <c r="I13" i="26" s="1"/>
  <c r="E13" i="26"/>
  <c r="H13" i="26" s="1"/>
  <c r="P12" i="26"/>
  <c r="S12" i="26" s="1"/>
  <c r="O12" i="26"/>
  <c r="R12" i="26" s="1"/>
  <c r="N12" i="26"/>
  <c r="Q12" i="26" s="1"/>
  <c r="L12" i="26"/>
  <c r="K12" i="26"/>
  <c r="J12" i="26"/>
  <c r="G12" i="26"/>
  <c r="F12" i="26"/>
  <c r="I12" i="26" s="1"/>
  <c r="E12" i="26"/>
  <c r="H12" i="26" s="1"/>
  <c r="P11" i="26"/>
  <c r="S11" i="26" s="1"/>
  <c r="O11" i="26"/>
  <c r="R11" i="26" s="1"/>
  <c r="N11" i="26"/>
  <c r="Q11" i="26" s="1"/>
  <c r="L11" i="26"/>
  <c r="K11" i="26"/>
  <c r="J11" i="26"/>
  <c r="G11" i="26"/>
  <c r="F11" i="26"/>
  <c r="I11" i="26" s="1"/>
  <c r="E11" i="26"/>
  <c r="H11" i="26" s="1"/>
  <c r="P10" i="26"/>
  <c r="S10" i="26" s="1"/>
  <c r="O10" i="26"/>
  <c r="R10" i="26" s="1"/>
  <c r="N10" i="26"/>
  <c r="Q10" i="26" s="1"/>
  <c r="L10" i="26"/>
  <c r="K10" i="26"/>
  <c r="J10" i="26"/>
  <c r="G10" i="26"/>
  <c r="F10" i="26"/>
  <c r="I10" i="26" s="1"/>
  <c r="E10" i="26"/>
  <c r="H10" i="26" s="1"/>
  <c r="P9" i="26"/>
  <c r="S9" i="26" s="1"/>
  <c r="O9" i="26"/>
  <c r="R9" i="26" s="1"/>
  <c r="N9" i="26"/>
  <c r="Q9" i="26" s="1"/>
  <c r="L9" i="26"/>
  <c r="K9" i="26"/>
  <c r="J9" i="26"/>
  <c r="G9" i="26"/>
  <c r="F9" i="26"/>
  <c r="I9" i="26" s="1"/>
  <c r="E9" i="26"/>
  <c r="H9" i="26" s="1"/>
  <c r="P8" i="26"/>
  <c r="S8" i="26" s="1"/>
  <c r="O8" i="26"/>
  <c r="R8" i="26" s="1"/>
  <c r="N8" i="26"/>
  <c r="Q8" i="26" s="1"/>
  <c r="J8" i="26"/>
  <c r="G8" i="26"/>
  <c r="F8" i="26"/>
  <c r="I8" i="26" s="1"/>
  <c r="L8" i="26" s="1"/>
  <c r="E8" i="26"/>
  <c r="H8" i="26" s="1"/>
  <c r="K8" i="26" s="1"/>
  <c r="P7" i="26"/>
  <c r="S7" i="26" s="1"/>
  <c r="O7" i="26"/>
  <c r="R7" i="26" s="1"/>
  <c r="N7" i="26"/>
  <c r="Q7" i="26" s="1"/>
  <c r="L7" i="26"/>
  <c r="K7" i="26"/>
  <c r="J7" i="26"/>
  <c r="G7" i="26"/>
  <c r="F7" i="26"/>
  <c r="I7" i="26" s="1"/>
  <c r="E7" i="26"/>
  <c r="H7" i="26" s="1"/>
  <c r="P6" i="26"/>
  <c r="S6" i="26" s="1"/>
  <c r="O6" i="26"/>
  <c r="R6" i="26" s="1"/>
  <c r="N6" i="26"/>
  <c r="Q6" i="26" s="1"/>
  <c r="L6" i="26"/>
  <c r="K6" i="26"/>
  <c r="J6" i="26"/>
  <c r="G6" i="26"/>
  <c r="F6" i="26"/>
  <c r="I6" i="26" s="1"/>
  <c r="E6" i="26"/>
  <c r="H6" i="26" s="1"/>
  <c r="P5" i="26"/>
  <c r="S5" i="26" s="1"/>
  <c r="O5" i="26"/>
  <c r="R5" i="26" s="1"/>
  <c r="N5" i="26"/>
  <c r="Q5" i="26" s="1"/>
  <c r="L5" i="26"/>
  <c r="K5" i="26"/>
  <c r="J5" i="26"/>
  <c r="G5" i="26"/>
  <c r="F5" i="26"/>
  <c r="I5" i="26" s="1"/>
  <c r="E5" i="26"/>
  <c r="H5" i="26" s="1"/>
  <c r="P4" i="26"/>
  <c r="S4" i="26" s="1"/>
  <c r="O4" i="26"/>
  <c r="R4" i="26" s="1"/>
  <c r="N4" i="26"/>
  <c r="Q4" i="26" s="1"/>
  <c r="L4" i="26"/>
  <c r="K4" i="26"/>
  <c r="J4" i="26"/>
  <c r="G4" i="26"/>
  <c r="F4" i="26"/>
  <c r="I4" i="26" s="1"/>
  <c r="E4" i="26"/>
  <c r="H4" i="26" s="1"/>
  <c r="P3" i="26"/>
  <c r="S3" i="26" s="1"/>
  <c r="O3" i="26"/>
  <c r="R3" i="26" s="1"/>
  <c r="N3" i="26"/>
  <c r="Q3" i="26" s="1"/>
  <c r="J3" i="26"/>
  <c r="G3" i="26"/>
  <c r="F3" i="26"/>
  <c r="I3" i="26" s="1"/>
  <c r="L3" i="26" s="1"/>
  <c r="E3" i="26"/>
  <c r="H3" i="26" s="1"/>
  <c r="K3" i="26" s="1"/>
  <c r="P120" i="25"/>
  <c r="S120" i="25" s="1"/>
  <c r="O120" i="25"/>
  <c r="R120" i="25" s="1"/>
  <c r="N120" i="25"/>
  <c r="Q120" i="25" s="1"/>
  <c r="L120" i="25"/>
  <c r="K120" i="25"/>
  <c r="J120" i="25"/>
  <c r="G120" i="25"/>
  <c r="F120" i="25"/>
  <c r="I120" i="25" s="1"/>
  <c r="E120" i="25"/>
  <c r="H120" i="25" s="1"/>
  <c r="P119" i="25"/>
  <c r="S119" i="25" s="1"/>
  <c r="O119" i="25"/>
  <c r="R119" i="25" s="1"/>
  <c r="N119" i="25"/>
  <c r="Q119" i="25" s="1"/>
  <c r="L119" i="25"/>
  <c r="K119" i="25"/>
  <c r="J119" i="25"/>
  <c r="G119" i="25"/>
  <c r="F119" i="25"/>
  <c r="I119" i="25" s="1"/>
  <c r="E119" i="25"/>
  <c r="H119" i="25" s="1"/>
  <c r="P118" i="25"/>
  <c r="S118" i="25" s="1"/>
  <c r="O118" i="25"/>
  <c r="R118" i="25" s="1"/>
  <c r="N118" i="25"/>
  <c r="Q118" i="25" s="1"/>
  <c r="L118" i="25"/>
  <c r="K118" i="25"/>
  <c r="J118" i="25"/>
  <c r="G118" i="25"/>
  <c r="F118" i="25"/>
  <c r="I118" i="25" s="1"/>
  <c r="E118" i="25"/>
  <c r="H118" i="25" s="1"/>
  <c r="P117" i="25"/>
  <c r="S117" i="25" s="1"/>
  <c r="O117" i="25"/>
  <c r="R117" i="25" s="1"/>
  <c r="N117" i="25"/>
  <c r="Q117" i="25" s="1"/>
  <c r="L117" i="25"/>
  <c r="K117" i="25"/>
  <c r="J117" i="25"/>
  <c r="G117" i="25"/>
  <c r="F117" i="25"/>
  <c r="I117" i="25" s="1"/>
  <c r="E117" i="25"/>
  <c r="H117" i="25" s="1"/>
  <c r="P116" i="25"/>
  <c r="S116" i="25" s="1"/>
  <c r="O116" i="25"/>
  <c r="R116" i="25" s="1"/>
  <c r="N116" i="25"/>
  <c r="Q116" i="25" s="1"/>
  <c r="L116" i="25"/>
  <c r="K116" i="25"/>
  <c r="J116" i="25"/>
  <c r="G116" i="25"/>
  <c r="F116" i="25"/>
  <c r="I116" i="25" s="1"/>
  <c r="E116" i="25"/>
  <c r="H116" i="25" s="1"/>
  <c r="P115" i="25"/>
  <c r="S115" i="25" s="1"/>
  <c r="O115" i="25"/>
  <c r="R115" i="25" s="1"/>
  <c r="N115" i="25"/>
  <c r="Q115" i="25" s="1"/>
  <c r="L115" i="25"/>
  <c r="K115" i="25"/>
  <c r="J115" i="25"/>
  <c r="G115" i="25"/>
  <c r="F115" i="25"/>
  <c r="I115" i="25" s="1"/>
  <c r="E115" i="25"/>
  <c r="H115" i="25" s="1"/>
  <c r="P114" i="25"/>
  <c r="S114" i="25" s="1"/>
  <c r="O114" i="25"/>
  <c r="R114" i="25" s="1"/>
  <c r="N114" i="25"/>
  <c r="Q114" i="25" s="1"/>
  <c r="L114" i="25"/>
  <c r="K114" i="25"/>
  <c r="J114" i="25"/>
  <c r="G114" i="25"/>
  <c r="F114" i="25"/>
  <c r="I114" i="25" s="1"/>
  <c r="E114" i="25"/>
  <c r="H114" i="25" s="1"/>
  <c r="P113" i="25"/>
  <c r="S113" i="25" s="1"/>
  <c r="O113" i="25"/>
  <c r="R113" i="25" s="1"/>
  <c r="N113" i="25"/>
  <c r="Q113" i="25" s="1"/>
  <c r="L113" i="25"/>
  <c r="K113" i="25"/>
  <c r="J113" i="25"/>
  <c r="G113" i="25"/>
  <c r="F113" i="25"/>
  <c r="I113" i="25" s="1"/>
  <c r="E113" i="25"/>
  <c r="H113" i="25" s="1"/>
  <c r="P112" i="25"/>
  <c r="S112" i="25" s="1"/>
  <c r="O112" i="25"/>
  <c r="R112" i="25" s="1"/>
  <c r="N112" i="25"/>
  <c r="Q112" i="25" s="1"/>
  <c r="L112" i="25"/>
  <c r="K112" i="25"/>
  <c r="J112" i="25"/>
  <c r="G112" i="25"/>
  <c r="F112" i="25"/>
  <c r="I112" i="25" s="1"/>
  <c r="E112" i="25"/>
  <c r="H112" i="25" s="1"/>
  <c r="P111" i="25"/>
  <c r="S111" i="25" s="1"/>
  <c r="O111" i="25"/>
  <c r="R111" i="25" s="1"/>
  <c r="N111" i="25"/>
  <c r="Q111" i="25" s="1"/>
  <c r="L111" i="25"/>
  <c r="K111" i="25"/>
  <c r="J111" i="25"/>
  <c r="G111" i="25"/>
  <c r="F111" i="25"/>
  <c r="I111" i="25" s="1"/>
  <c r="E111" i="25"/>
  <c r="H111" i="25" s="1"/>
  <c r="P110" i="25"/>
  <c r="S110" i="25" s="1"/>
  <c r="O110" i="25"/>
  <c r="R110" i="25" s="1"/>
  <c r="N110" i="25"/>
  <c r="Q110" i="25" s="1"/>
  <c r="L110" i="25"/>
  <c r="K110" i="25"/>
  <c r="J110" i="25"/>
  <c r="G110" i="25"/>
  <c r="F110" i="25"/>
  <c r="I110" i="25" s="1"/>
  <c r="E110" i="25"/>
  <c r="H110" i="25" s="1"/>
  <c r="P109" i="25"/>
  <c r="S109" i="25" s="1"/>
  <c r="O109" i="25"/>
  <c r="R109" i="25" s="1"/>
  <c r="N109" i="25"/>
  <c r="Q109" i="25" s="1"/>
  <c r="L109" i="25"/>
  <c r="K109" i="25"/>
  <c r="J109" i="25"/>
  <c r="G109" i="25"/>
  <c r="F109" i="25"/>
  <c r="I109" i="25" s="1"/>
  <c r="E109" i="25"/>
  <c r="H109" i="25" s="1"/>
  <c r="P108" i="25"/>
  <c r="S108" i="25" s="1"/>
  <c r="O108" i="25"/>
  <c r="R108" i="25" s="1"/>
  <c r="N108" i="25"/>
  <c r="Q108" i="25" s="1"/>
  <c r="L108" i="25"/>
  <c r="K108" i="25"/>
  <c r="J108" i="25"/>
  <c r="G108" i="25"/>
  <c r="F108" i="25"/>
  <c r="I108" i="25" s="1"/>
  <c r="E108" i="25"/>
  <c r="H108" i="25" s="1"/>
  <c r="P107" i="25"/>
  <c r="S107" i="25" s="1"/>
  <c r="O107" i="25"/>
  <c r="R107" i="25" s="1"/>
  <c r="N107" i="25"/>
  <c r="Q107" i="25" s="1"/>
  <c r="L107" i="25"/>
  <c r="K107" i="25"/>
  <c r="J107" i="25"/>
  <c r="G107" i="25"/>
  <c r="F107" i="25"/>
  <c r="I107" i="25" s="1"/>
  <c r="E107" i="25"/>
  <c r="H107" i="25" s="1"/>
  <c r="P106" i="25"/>
  <c r="S106" i="25" s="1"/>
  <c r="O106" i="25"/>
  <c r="R106" i="25" s="1"/>
  <c r="N106" i="25"/>
  <c r="Q106" i="25" s="1"/>
  <c r="L106" i="25"/>
  <c r="K106" i="25"/>
  <c r="J106" i="25"/>
  <c r="G106" i="25"/>
  <c r="F106" i="25"/>
  <c r="I106" i="25" s="1"/>
  <c r="E106" i="25"/>
  <c r="H106" i="25" s="1"/>
  <c r="P105" i="25"/>
  <c r="S105" i="25" s="1"/>
  <c r="O105" i="25"/>
  <c r="R105" i="25" s="1"/>
  <c r="N105" i="25"/>
  <c r="Q105" i="25" s="1"/>
  <c r="L105" i="25"/>
  <c r="K105" i="25"/>
  <c r="J105" i="25"/>
  <c r="G105" i="25"/>
  <c r="F105" i="25"/>
  <c r="I105" i="25" s="1"/>
  <c r="E105" i="25"/>
  <c r="H105" i="25" s="1"/>
  <c r="P104" i="25"/>
  <c r="S104" i="25" s="1"/>
  <c r="O104" i="25"/>
  <c r="R104" i="25" s="1"/>
  <c r="N104" i="25"/>
  <c r="Q104" i="25" s="1"/>
  <c r="L104" i="25"/>
  <c r="K104" i="25"/>
  <c r="J104" i="25"/>
  <c r="G104" i="25"/>
  <c r="F104" i="25"/>
  <c r="I104" i="25" s="1"/>
  <c r="E104" i="25"/>
  <c r="H104" i="25" s="1"/>
  <c r="P103" i="25"/>
  <c r="S103" i="25" s="1"/>
  <c r="O103" i="25"/>
  <c r="R103" i="25" s="1"/>
  <c r="N103" i="25"/>
  <c r="Q103" i="25" s="1"/>
  <c r="L103" i="25"/>
  <c r="K103" i="25"/>
  <c r="J103" i="25"/>
  <c r="G103" i="25"/>
  <c r="F103" i="25"/>
  <c r="I103" i="25" s="1"/>
  <c r="E103" i="25"/>
  <c r="H103" i="25" s="1"/>
  <c r="P102" i="25"/>
  <c r="S102" i="25" s="1"/>
  <c r="O102" i="25"/>
  <c r="R102" i="25" s="1"/>
  <c r="N102" i="25"/>
  <c r="Q102" i="25" s="1"/>
  <c r="L102" i="25"/>
  <c r="K102" i="25"/>
  <c r="J102" i="25"/>
  <c r="G102" i="25"/>
  <c r="F102" i="25"/>
  <c r="I102" i="25" s="1"/>
  <c r="E102" i="25"/>
  <c r="H102" i="25" s="1"/>
  <c r="P101" i="25"/>
  <c r="S101" i="25" s="1"/>
  <c r="O101" i="25"/>
  <c r="R101" i="25" s="1"/>
  <c r="N101" i="25"/>
  <c r="Q101" i="25" s="1"/>
  <c r="L101" i="25"/>
  <c r="K101" i="25"/>
  <c r="J101" i="25"/>
  <c r="G101" i="25"/>
  <c r="F101" i="25"/>
  <c r="I101" i="25" s="1"/>
  <c r="E101" i="25"/>
  <c r="H101" i="25" s="1"/>
  <c r="P100" i="25"/>
  <c r="S100" i="25" s="1"/>
  <c r="O100" i="25"/>
  <c r="R100" i="25" s="1"/>
  <c r="N100" i="25"/>
  <c r="Q100" i="25" s="1"/>
  <c r="L100" i="25"/>
  <c r="K100" i="25"/>
  <c r="J100" i="25"/>
  <c r="G100" i="25"/>
  <c r="F100" i="25"/>
  <c r="I100" i="25" s="1"/>
  <c r="E100" i="25"/>
  <c r="H100" i="25" s="1"/>
  <c r="P99" i="25"/>
  <c r="S99" i="25" s="1"/>
  <c r="O99" i="25"/>
  <c r="R99" i="25" s="1"/>
  <c r="N99" i="25"/>
  <c r="Q99" i="25" s="1"/>
  <c r="L99" i="25"/>
  <c r="K99" i="25"/>
  <c r="J99" i="25"/>
  <c r="G99" i="25"/>
  <c r="F99" i="25"/>
  <c r="I99" i="25" s="1"/>
  <c r="E99" i="25"/>
  <c r="H99" i="25" s="1"/>
  <c r="P98" i="25"/>
  <c r="S98" i="25" s="1"/>
  <c r="O98" i="25"/>
  <c r="R98" i="25" s="1"/>
  <c r="N98" i="25"/>
  <c r="Q98" i="25" s="1"/>
  <c r="L98" i="25"/>
  <c r="K98" i="25"/>
  <c r="J98" i="25"/>
  <c r="G98" i="25"/>
  <c r="F98" i="25"/>
  <c r="I98" i="25" s="1"/>
  <c r="E98" i="25"/>
  <c r="H98" i="25" s="1"/>
  <c r="P97" i="25"/>
  <c r="S97" i="25" s="1"/>
  <c r="O97" i="25"/>
  <c r="R97" i="25" s="1"/>
  <c r="N97" i="25"/>
  <c r="Q97" i="25" s="1"/>
  <c r="L97" i="25"/>
  <c r="K97" i="25"/>
  <c r="J97" i="25"/>
  <c r="G97" i="25"/>
  <c r="F97" i="25"/>
  <c r="I97" i="25" s="1"/>
  <c r="E97" i="25"/>
  <c r="H97" i="25" s="1"/>
  <c r="P96" i="25"/>
  <c r="S96" i="25" s="1"/>
  <c r="O96" i="25"/>
  <c r="R96" i="25" s="1"/>
  <c r="N96" i="25"/>
  <c r="Q96" i="25" s="1"/>
  <c r="L96" i="25"/>
  <c r="K96" i="25"/>
  <c r="J96" i="25"/>
  <c r="G96" i="25"/>
  <c r="F96" i="25"/>
  <c r="I96" i="25" s="1"/>
  <c r="E96" i="25"/>
  <c r="H96" i="25" s="1"/>
  <c r="P95" i="25"/>
  <c r="S95" i="25" s="1"/>
  <c r="O95" i="25"/>
  <c r="R95" i="25" s="1"/>
  <c r="N95" i="25"/>
  <c r="Q95" i="25" s="1"/>
  <c r="L95" i="25"/>
  <c r="K95" i="25"/>
  <c r="J95" i="25"/>
  <c r="G95" i="25"/>
  <c r="F95" i="25"/>
  <c r="I95" i="25" s="1"/>
  <c r="E95" i="25"/>
  <c r="H95" i="25" s="1"/>
  <c r="P94" i="25"/>
  <c r="S94" i="25" s="1"/>
  <c r="O94" i="25"/>
  <c r="R94" i="25" s="1"/>
  <c r="N94" i="25"/>
  <c r="Q94" i="25" s="1"/>
  <c r="L94" i="25"/>
  <c r="K94" i="25"/>
  <c r="J94" i="25"/>
  <c r="G94" i="25"/>
  <c r="F94" i="25"/>
  <c r="I94" i="25" s="1"/>
  <c r="E94" i="25"/>
  <c r="H94" i="25" s="1"/>
  <c r="P93" i="25"/>
  <c r="S93" i="25" s="1"/>
  <c r="O93" i="25"/>
  <c r="R93" i="25" s="1"/>
  <c r="N93" i="25"/>
  <c r="Q93" i="25" s="1"/>
  <c r="L93" i="25"/>
  <c r="K93" i="25"/>
  <c r="J93" i="25"/>
  <c r="G93" i="25"/>
  <c r="F93" i="25"/>
  <c r="I93" i="25" s="1"/>
  <c r="E93" i="25"/>
  <c r="H93" i="25" s="1"/>
  <c r="P92" i="25"/>
  <c r="S92" i="25" s="1"/>
  <c r="O92" i="25"/>
  <c r="R92" i="25" s="1"/>
  <c r="N92" i="25"/>
  <c r="Q92" i="25" s="1"/>
  <c r="L92" i="25"/>
  <c r="K92" i="25"/>
  <c r="J92" i="25"/>
  <c r="G92" i="25"/>
  <c r="F92" i="25"/>
  <c r="I92" i="25" s="1"/>
  <c r="E92" i="25"/>
  <c r="H92" i="25" s="1"/>
  <c r="P91" i="25"/>
  <c r="S91" i="25" s="1"/>
  <c r="O91" i="25"/>
  <c r="R91" i="25" s="1"/>
  <c r="N91" i="25"/>
  <c r="Q91" i="25" s="1"/>
  <c r="L91" i="25"/>
  <c r="K91" i="25"/>
  <c r="J91" i="25"/>
  <c r="G91" i="25"/>
  <c r="F91" i="25"/>
  <c r="I91" i="25" s="1"/>
  <c r="E91" i="25"/>
  <c r="H91" i="25" s="1"/>
  <c r="P90" i="25"/>
  <c r="S90" i="25" s="1"/>
  <c r="O90" i="25"/>
  <c r="R90" i="25" s="1"/>
  <c r="N90" i="25"/>
  <c r="Q90" i="25" s="1"/>
  <c r="L90" i="25"/>
  <c r="K90" i="25"/>
  <c r="J90" i="25"/>
  <c r="G90" i="25"/>
  <c r="F90" i="25"/>
  <c r="I90" i="25" s="1"/>
  <c r="E90" i="25"/>
  <c r="H90" i="25" s="1"/>
  <c r="P89" i="25"/>
  <c r="S89" i="25" s="1"/>
  <c r="O89" i="25"/>
  <c r="R89" i="25" s="1"/>
  <c r="N89" i="25"/>
  <c r="Q89" i="25" s="1"/>
  <c r="L89" i="25"/>
  <c r="K89" i="25"/>
  <c r="J89" i="25"/>
  <c r="G89" i="25"/>
  <c r="F89" i="25"/>
  <c r="I89" i="25" s="1"/>
  <c r="E89" i="25"/>
  <c r="H89" i="25" s="1"/>
  <c r="P88" i="25"/>
  <c r="S88" i="25" s="1"/>
  <c r="O88" i="25"/>
  <c r="R88" i="25" s="1"/>
  <c r="N88" i="25"/>
  <c r="Q88" i="25" s="1"/>
  <c r="L88" i="25"/>
  <c r="K88" i="25"/>
  <c r="J88" i="25"/>
  <c r="G88" i="25"/>
  <c r="F88" i="25"/>
  <c r="I88" i="25" s="1"/>
  <c r="E88" i="25"/>
  <c r="H88" i="25" s="1"/>
  <c r="P87" i="25"/>
  <c r="S87" i="25" s="1"/>
  <c r="O87" i="25"/>
  <c r="R87" i="25" s="1"/>
  <c r="N87" i="25"/>
  <c r="Q87" i="25" s="1"/>
  <c r="L87" i="25"/>
  <c r="K87" i="25"/>
  <c r="J87" i="25"/>
  <c r="G87" i="25"/>
  <c r="F87" i="25"/>
  <c r="I87" i="25" s="1"/>
  <c r="E87" i="25"/>
  <c r="H87" i="25" s="1"/>
  <c r="P86" i="25"/>
  <c r="S86" i="25" s="1"/>
  <c r="O86" i="25"/>
  <c r="R86" i="25" s="1"/>
  <c r="N86" i="25"/>
  <c r="Q86" i="25" s="1"/>
  <c r="L86" i="25"/>
  <c r="K86" i="25"/>
  <c r="J86" i="25"/>
  <c r="G86" i="25"/>
  <c r="F86" i="25"/>
  <c r="I86" i="25" s="1"/>
  <c r="E86" i="25"/>
  <c r="H86" i="25" s="1"/>
  <c r="P85" i="25"/>
  <c r="S85" i="25" s="1"/>
  <c r="O85" i="25"/>
  <c r="R85" i="25" s="1"/>
  <c r="N85" i="25"/>
  <c r="Q85" i="25" s="1"/>
  <c r="L85" i="25"/>
  <c r="K85" i="25"/>
  <c r="J85" i="25"/>
  <c r="G85" i="25"/>
  <c r="F85" i="25"/>
  <c r="I85" i="25" s="1"/>
  <c r="E85" i="25"/>
  <c r="H85" i="25" s="1"/>
  <c r="P84" i="25"/>
  <c r="S84" i="25" s="1"/>
  <c r="O84" i="25"/>
  <c r="R84" i="25" s="1"/>
  <c r="N84" i="25"/>
  <c r="Q84" i="25" s="1"/>
  <c r="L84" i="25"/>
  <c r="K84" i="25"/>
  <c r="J84" i="25"/>
  <c r="G84" i="25"/>
  <c r="F84" i="25"/>
  <c r="I84" i="25" s="1"/>
  <c r="E84" i="25"/>
  <c r="H84" i="25" s="1"/>
  <c r="P83" i="25"/>
  <c r="S83" i="25" s="1"/>
  <c r="O83" i="25"/>
  <c r="R83" i="25" s="1"/>
  <c r="N83" i="25"/>
  <c r="Q83" i="25" s="1"/>
  <c r="L83" i="25"/>
  <c r="K83" i="25"/>
  <c r="J83" i="25"/>
  <c r="G83" i="25"/>
  <c r="F83" i="25"/>
  <c r="I83" i="25" s="1"/>
  <c r="E83" i="25"/>
  <c r="H83" i="25" s="1"/>
  <c r="P82" i="25"/>
  <c r="S82" i="25" s="1"/>
  <c r="O82" i="25"/>
  <c r="R82" i="25" s="1"/>
  <c r="N82" i="25"/>
  <c r="Q82" i="25" s="1"/>
  <c r="L82" i="25"/>
  <c r="K82" i="25"/>
  <c r="J82" i="25"/>
  <c r="G82" i="25"/>
  <c r="F82" i="25"/>
  <c r="I82" i="25" s="1"/>
  <c r="E82" i="25"/>
  <c r="H82" i="25" s="1"/>
  <c r="P81" i="25"/>
  <c r="S81" i="25" s="1"/>
  <c r="O81" i="25"/>
  <c r="R81" i="25" s="1"/>
  <c r="N81" i="25"/>
  <c r="Q81" i="25" s="1"/>
  <c r="L81" i="25"/>
  <c r="K81" i="25"/>
  <c r="J81" i="25"/>
  <c r="G81" i="25"/>
  <c r="F81" i="25"/>
  <c r="I81" i="25" s="1"/>
  <c r="E81" i="25"/>
  <c r="H81" i="25" s="1"/>
  <c r="P80" i="25"/>
  <c r="S80" i="25" s="1"/>
  <c r="O80" i="25"/>
  <c r="R80" i="25" s="1"/>
  <c r="N80" i="25"/>
  <c r="Q80" i="25" s="1"/>
  <c r="L80" i="25"/>
  <c r="K80" i="25"/>
  <c r="J80" i="25"/>
  <c r="G80" i="25"/>
  <c r="F80" i="25"/>
  <c r="I80" i="25" s="1"/>
  <c r="E80" i="25"/>
  <c r="H80" i="25" s="1"/>
  <c r="P79" i="25"/>
  <c r="S79" i="25" s="1"/>
  <c r="O79" i="25"/>
  <c r="R79" i="25" s="1"/>
  <c r="N79" i="25"/>
  <c r="Q79" i="25" s="1"/>
  <c r="L79" i="25"/>
  <c r="K79" i="25"/>
  <c r="J79" i="25"/>
  <c r="G79" i="25"/>
  <c r="F79" i="25"/>
  <c r="I79" i="25" s="1"/>
  <c r="E79" i="25"/>
  <c r="H79" i="25" s="1"/>
  <c r="P78" i="25"/>
  <c r="S78" i="25" s="1"/>
  <c r="O78" i="25"/>
  <c r="R78" i="25" s="1"/>
  <c r="N78" i="25"/>
  <c r="Q78" i="25" s="1"/>
  <c r="L78" i="25"/>
  <c r="K78" i="25"/>
  <c r="J78" i="25"/>
  <c r="G78" i="25"/>
  <c r="F78" i="25"/>
  <c r="I78" i="25" s="1"/>
  <c r="E78" i="25"/>
  <c r="H78" i="25" s="1"/>
  <c r="P77" i="25"/>
  <c r="S77" i="25" s="1"/>
  <c r="O77" i="25"/>
  <c r="R77" i="25" s="1"/>
  <c r="N77" i="25"/>
  <c r="Q77" i="25" s="1"/>
  <c r="L77" i="25"/>
  <c r="K77" i="25"/>
  <c r="J77" i="25"/>
  <c r="G77" i="25"/>
  <c r="F77" i="25"/>
  <c r="I77" i="25" s="1"/>
  <c r="E77" i="25"/>
  <c r="H77" i="25" s="1"/>
  <c r="P76" i="25"/>
  <c r="S76" i="25" s="1"/>
  <c r="O76" i="25"/>
  <c r="R76" i="25" s="1"/>
  <c r="N76" i="25"/>
  <c r="Q76" i="25" s="1"/>
  <c r="L76" i="25"/>
  <c r="K76" i="25"/>
  <c r="J76" i="25"/>
  <c r="G76" i="25"/>
  <c r="F76" i="25"/>
  <c r="I76" i="25" s="1"/>
  <c r="E76" i="25"/>
  <c r="H76" i="25" s="1"/>
  <c r="P75" i="25"/>
  <c r="S75" i="25" s="1"/>
  <c r="O75" i="25"/>
  <c r="R75" i="25" s="1"/>
  <c r="N75" i="25"/>
  <c r="Q75" i="25" s="1"/>
  <c r="L75" i="25"/>
  <c r="K75" i="25"/>
  <c r="J75" i="25"/>
  <c r="G75" i="25"/>
  <c r="F75" i="25"/>
  <c r="I75" i="25" s="1"/>
  <c r="E75" i="25"/>
  <c r="H75" i="25" s="1"/>
  <c r="P74" i="25"/>
  <c r="S74" i="25" s="1"/>
  <c r="O74" i="25"/>
  <c r="R74" i="25" s="1"/>
  <c r="N74" i="25"/>
  <c r="Q74" i="25" s="1"/>
  <c r="L74" i="25"/>
  <c r="K74" i="25"/>
  <c r="J74" i="25"/>
  <c r="G74" i="25"/>
  <c r="F74" i="25"/>
  <c r="I74" i="25" s="1"/>
  <c r="E74" i="25"/>
  <c r="H74" i="25" s="1"/>
  <c r="P73" i="25"/>
  <c r="S73" i="25" s="1"/>
  <c r="O73" i="25"/>
  <c r="R73" i="25" s="1"/>
  <c r="N73" i="25"/>
  <c r="Q73" i="25" s="1"/>
  <c r="L73" i="25"/>
  <c r="K73" i="25"/>
  <c r="J73" i="25"/>
  <c r="G73" i="25"/>
  <c r="F73" i="25"/>
  <c r="I73" i="25" s="1"/>
  <c r="E73" i="25"/>
  <c r="H73" i="25" s="1"/>
  <c r="P72" i="25"/>
  <c r="S72" i="25" s="1"/>
  <c r="O72" i="25"/>
  <c r="R72" i="25" s="1"/>
  <c r="N72" i="25"/>
  <c r="Q72" i="25" s="1"/>
  <c r="L72" i="25"/>
  <c r="K72" i="25"/>
  <c r="J72" i="25"/>
  <c r="G72" i="25"/>
  <c r="F72" i="25"/>
  <c r="I72" i="25" s="1"/>
  <c r="E72" i="25"/>
  <c r="H72" i="25" s="1"/>
  <c r="P71" i="25"/>
  <c r="S71" i="25" s="1"/>
  <c r="O71" i="25"/>
  <c r="R71" i="25" s="1"/>
  <c r="N71" i="25"/>
  <c r="Q71" i="25" s="1"/>
  <c r="L71" i="25"/>
  <c r="K71" i="25"/>
  <c r="J71" i="25"/>
  <c r="G71" i="25"/>
  <c r="F71" i="25"/>
  <c r="I71" i="25" s="1"/>
  <c r="E71" i="25"/>
  <c r="H71" i="25" s="1"/>
  <c r="P70" i="25"/>
  <c r="S70" i="25" s="1"/>
  <c r="O70" i="25"/>
  <c r="R70" i="25" s="1"/>
  <c r="N70" i="25"/>
  <c r="Q70" i="25" s="1"/>
  <c r="L70" i="25"/>
  <c r="K70" i="25"/>
  <c r="J70" i="25"/>
  <c r="G70" i="25"/>
  <c r="F70" i="25"/>
  <c r="I70" i="25" s="1"/>
  <c r="E70" i="25"/>
  <c r="H70" i="25" s="1"/>
  <c r="P69" i="25"/>
  <c r="S69" i="25" s="1"/>
  <c r="O69" i="25"/>
  <c r="R69" i="25" s="1"/>
  <c r="N69" i="25"/>
  <c r="Q69" i="25" s="1"/>
  <c r="L69" i="25"/>
  <c r="K69" i="25"/>
  <c r="J69" i="25"/>
  <c r="G69" i="25"/>
  <c r="F69" i="25"/>
  <c r="I69" i="25" s="1"/>
  <c r="E69" i="25"/>
  <c r="H69" i="25" s="1"/>
  <c r="P68" i="25"/>
  <c r="S68" i="25" s="1"/>
  <c r="O68" i="25"/>
  <c r="R68" i="25" s="1"/>
  <c r="N68" i="25"/>
  <c r="Q68" i="25" s="1"/>
  <c r="L68" i="25"/>
  <c r="K68" i="25"/>
  <c r="J68" i="25"/>
  <c r="G68" i="25"/>
  <c r="F68" i="25"/>
  <c r="I68" i="25" s="1"/>
  <c r="E68" i="25"/>
  <c r="H68" i="25" s="1"/>
  <c r="P67" i="25"/>
  <c r="S67" i="25" s="1"/>
  <c r="O67" i="25"/>
  <c r="R67" i="25" s="1"/>
  <c r="N67" i="25"/>
  <c r="Q67" i="25" s="1"/>
  <c r="L67" i="25"/>
  <c r="K67" i="25"/>
  <c r="J67" i="25"/>
  <c r="G67" i="25"/>
  <c r="F67" i="25"/>
  <c r="I67" i="25" s="1"/>
  <c r="E67" i="25"/>
  <c r="H67" i="25" s="1"/>
  <c r="P66" i="25"/>
  <c r="S66" i="25" s="1"/>
  <c r="O66" i="25"/>
  <c r="R66" i="25" s="1"/>
  <c r="N66" i="25"/>
  <c r="Q66" i="25" s="1"/>
  <c r="L66" i="25"/>
  <c r="K66" i="25"/>
  <c r="J66" i="25"/>
  <c r="G66" i="25"/>
  <c r="F66" i="25"/>
  <c r="I66" i="25" s="1"/>
  <c r="E66" i="25"/>
  <c r="H66" i="25" s="1"/>
  <c r="P65" i="25"/>
  <c r="S65" i="25" s="1"/>
  <c r="O65" i="25"/>
  <c r="R65" i="25" s="1"/>
  <c r="N65" i="25"/>
  <c r="Q65" i="25" s="1"/>
  <c r="L65" i="25"/>
  <c r="K65" i="25"/>
  <c r="J65" i="25"/>
  <c r="G65" i="25"/>
  <c r="F65" i="25"/>
  <c r="I65" i="25" s="1"/>
  <c r="E65" i="25"/>
  <c r="H65" i="25" s="1"/>
  <c r="P64" i="25"/>
  <c r="S64" i="25" s="1"/>
  <c r="O64" i="25"/>
  <c r="R64" i="25" s="1"/>
  <c r="N64" i="25"/>
  <c r="Q64" i="25" s="1"/>
  <c r="L64" i="25"/>
  <c r="K64" i="25"/>
  <c r="J64" i="25"/>
  <c r="G64" i="25"/>
  <c r="F64" i="25"/>
  <c r="I64" i="25" s="1"/>
  <c r="E64" i="25"/>
  <c r="H64" i="25" s="1"/>
  <c r="P63" i="25"/>
  <c r="S63" i="25" s="1"/>
  <c r="O63" i="25"/>
  <c r="R63" i="25" s="1"/>
  <c r="N63" i="25"/>
  <c r="Q63" i="25" s="1"/>
  <c r="L63" i="25"/>
  <c r="K63" i="25"/>
  <c r="J63" i="25"/>
  <c r="G63" i="25"/>
  <c r="F63" i="25"/>
  <c r="I63" i="25" s="1"/>
  <c r="E63" i="25"/>
  <c r="H63" i="25" s="1"/>
  <c r="P62" i="25"/>
  <c r="S62" i="25" s="1"/>
  <c r="O62" i="25"/>
  <c r="R62" i="25" s="1"/>
  <c r="N62" i="25"/>
  <c r="Q62" i="25" s="1"/>
  <c r="L62" i="25"/>
  <c r="K62" i="25"/>
  <c r="J62" i="25"/>
  <c r="G62" i="25"/>
  <c r="F62" i="25"/>
  <c r="I62" i="25" s="1"/>
  <c r="E62" i="25"/>
  <c r="H62" i="25" s="1"/>
  <c r="P61" i="25"/>
  <c r="S61" i="25" s="1"/>
  <c r="O61" i="25"/>
  <c r="R61" i="25" s="1"/>
  <c r="N61" i="25"/>
  <c r="Q61" i="25" s="1"/>
  <c r="L61" i="25"/>
  <c r="K61" i="25"/>
  <c r="J61" i="25"/>
  <c r="G61" i="25"/>
  <c r="F61" i="25"/>
  <c r="I61" i="25" s="1"/>
  <c r="E61" i="25"/>
  <c r="H61" i="25" s="1"/>
  <c r="P60" i="25"/>
  <c r="S60" i="25" s="1"/>
  <c r="O60" i="25"/>
  <c r="R60" i="25" s="1"/>
  <c r="N60" i="25"/>
  <c r="Q60" i="25" s="1"/>
  <c r="L60" i="25"/>
  <c r="K60" i="25"/>
  <c r="J60" i="25"/>
  <c r="G60" i="25"/>
  <c r="F60" i="25"/>
  <c r="I60" i="25" s="1"/>
  <c r="E60" i="25"/>
  <c r="H60" i="25" s="1"/>
  <c r="P59" i="25"/>
  <c r="S59" i="25" s="1"/>
  <c r="O59" i="25"/>
  <c r="R59" i="25" s="1"/>
  <c r="N59" i="25"/>
  <c r="Q59" i="25" s="1"/>
  <c r="L59" i="25"/>
  <c r="K59" i="25"/>
  <c r="J59" i="25"/>
  <c r="G59" i="25"/>
  <c r="F59" i="25"/>
  <c r="I59" i="25" s="1"/>
  <c r="E59" i="25"/>
  <c r="H59" i="25" s="1"/>
  <c r="P58" i="25"/>
  <c r="S58" i="25" s="1"/>
  <c r="O58" i="25"/>
  <c r="R58" i="25" s="1"/>
  <c r="N58" i="25"/>
  <c r="Q58" i="25" s="1"/>
  <c r="L58" i="25"/>
  <c r="K58" i="25"/>
  <c r="J58" i="25"/>
  <c r="G58" i="25"/>
  <c r="F58" i="25"/>
  <c r="I58" i="25" s="1"/>
  <c r="E58" i="25"/>
  <c r="H58" i="25" s="1"/>
  <c r="P57" i="25"/>
  <c r="S57" i="25" s="1"/>
  <c r="O57" i="25"/>
  <c r="R57" i="25" s="1"/>
  <c r="N57" i="25"/>
  <c r="Q57" i="25" s="1"/>
  <c r="L57" i="25"/>
  <c r="K57" i="25"/>
  <c r="J57" i="25"/>
  <c r="G57" i="25"/>
  <c r="F57" i="25"/>
  <c r="I57" i="25" s="1"/>
  <c r="E57" i="25"/>
  <c r="H57" i="25" s="1"/>
  <c r="P56" i="25"/>
  <c r="S56" i="25" s="1"/>
  <c r="O56" i="25"/>
  <c r="R56" i="25" s="1"/>
  <c r="N56" i="25"/>
  <c r="Q56" i="25" s="1"/>
  <c r="L56" i="25"/>
  <c r="K56" i="25"/>
  <c r="J56" i="25"/>
  <c r="G56" i="25"/>
  <c r="F56" i="25"/>
  <c r="I56" i="25" s="1"/>
  <c r="E56" i="25"/>
  <c r="H56" i="25" s="1"/>
  <c r="P55" i="25"/>
  <c r="S55" i="25" s="1"/>
  <c r="O55" i="25"/>
  <c r="R55" i="25" s="1"/>
  <c r="N55" i="25"/>
  <c r="Q55" i="25" s="1"/>
  <c r="L55" i="25"/>
  <c r="K55" i="25"/>
  <c r="J55" i="25"/>
  <c r="G55" i="25"/>
  <c r="F55" i="25"/>
  <c r="I55" i="25" s="1"/>
  <c r="E55" i="25"/>
  <c r="H55" i="25" s="1"/>
  <c r="P54" i="25"/>
  <c r="S54" i="25" s="1"/>
  <c r="O54" i="25"/>
  <c r="R54" i="25" s="1"/>
  <c r="N54" i="25"/>
  <c r="Q54" i="25" s="1"/>
  <c r="L54" i="25"/>
  <c r="K54" i="25"/>
  <c r="J54" i="25"/>
  <c r="G54" i="25"/>
  <c r="F54" i="25"/>
  <c r="I54" i="25" s="1"/>
  <c r="E54" i="25"/>
  <c r="H54" i="25" s="1"/>
  <c r="P53" i="25"/>
  <c r="S53" i="25" s="1"/>
  <c r="O53" i="25"/>
  <c r="R53" i="25" s="1"/>
  <c r="N53" i="25"/>
  <c r="Q53" i="25" s="1"/>
  <c r="L53" i="25"/>
  <c r="K53" i="25"/>
  <c r="J53" i="25"/>
  <c r="G53" i="25"/>
  <c r="F53" i="25"/>
  <c r="I53" i="25" s="1"/>
  <c r="E53" i="25"/>
  <c r="H53" i="25" s="1"/>
  <c r="P52" i="25"/>
  <c r="S52" i="25" s="1"/>
  <c r="O52" i="25"/>
  <c r="R52" i="25" s="1"/>
  <c r="N52" i="25"/>
  <c r="Q52" i="25" s="1"/>
  <c r="L52" i="25"/>
  <c r="K52" i="25"/>
  <c r="J52" i="25"/>
  <c r="G52" i="25"/>
  <c r="F52" i="25"/>
  <c r="I52" i="25" s="1"/>
  <c r="E52" i="25"/>
  <c r="H52" i="25" s="1"/>
  <c r="P51" i="25"/>
  <c r="S51" i="25" s="1"/>
  <c r="O51" i="25"/>
  <c r="R51" i="25" s="1"/>
  <c r="N51" i="25"/>
  <c r="Q51" i="25" s="1"/>
  <c r="L51" i="25"/>
  <c r="K51" i="25"/>
  <c r="J51" i="25"/>
  <c r="G51" i="25"/>
  <c r="F51" i="25"/>
  <c r="I51" i="25" s="1"/>
  <c r="E51" i="25"/>
  <c r="H51" i="25" s="1"/>
  <c r="P50" i="25"/>
  <c r="S50" i="25" s="1"/>
  <c r="O50" i="25"/>
  <c r="R50" i="25" s="1"/>
  <c r="N50" i="25"/>
  <c r="Q50" i="25" s="1"/>
  <c r="L50" i="25"/>
  <c r="K50" i="25"/>
  <c r="J50" i="25"/>
  <c r="G50" i="25"/>
  <c r="F50" i="25"/>
  <c r="I50" i="25" s="1"/>
  <c r="E50" i="25"/>
  <c r="H50" i="25" s="1"/>
  <c r="P49" i="25"/>
  <c r="S49" i="25" s="1"/>
  <c r="O49" i="25"/>
  <c r="R49" i="25" s="1"/>
  <c r="N49" i="25"/>
  <c r="Q49" i="25" s="1"/>
  <c r="L49" i="25"/>
  <c r="K49" i="25"/>
  <c r="J49" i="25"/>
  <c r="G49" i="25"/>
  <c r="F49" i="25"/>
  <c r="I49" i="25" s="1"/>
  <c r="E49" i="25"/>
  <c r="H49" i="25" s="1"/>
  <c r="P48" i="25"/>
  <c r="S48" i="25" s="1"/>
  <c r="O48" i="25"/>
  <c r="R48" i="25" s="1"/>
  <c r="N48" i="25"/>
  <c r="Q48" i="25" s="1"/>
  <c r="L48" i="25"/>
  <c r="K48" i="25"/>
  <c r="J48" i="25"/>
  <c r="G48" i="25"/>
  <c r="F48" i="25"/>
  <c r="I48" i="25" s="1"/>
  <c r="E48" i="25"/>
  <c r="H48" i="25" s="1"/>
  <c r="P47" i="25"/>
  <c r="S47" i="25" s="1"/>
  <c r="O47" i="25"/>
  <c r="R47" i="25" s="1"/>
  <c r="N47" i="25"/>
  <c r="Q47" i="25" s="1"/>
  <c r="L47" i="25"/>
  <c r="K47" i="25"/>
  <c r="J47" i="25"/>
  <c r="G47" i="25"/>
  <c r="F47" i="25"/>
  <c r="I47" i="25" s="1"/>
  <c r="E47" i="25"/>
  <c r="H47" i="25" s="1"/>
  <c r="P46" i="25"/>
  <c r="S46" i="25" s="1"/>
  <c r="O46" i="25"/>
  <c r="R46" i="25" s="1"/>
  <c r="N46" i="25"/>
  <c r="Q46" i="25" s="1"/>
  <c r="L46" i="25"/>
  <c r="K46" i="25"/>
  <c r="J46" i="25"/>
  <c r="G46" i="25"/>
  <c r="F46" i="25"/>
  <c r="I46" i="25" s="1"/>
  <c r="E46" i="25"/>
  <c r="H46" i="25" s="1"/>
  <c r="P45" i="25"/>
  <c r="S45" i="25" s="1"/>
  <c r="O45" i="25"/>
  <c r="R45" i="25" s="1"/>
  <c r="N45" i="25"/>
  <c r="Q45" i="25" s="1"/>
  <c r="L45" i="25"/>
  <c r="K45" i="25"/>
  <c r="J45" i="25"/>
  <c r="G45" i="25"/>
  <c r="F45" i="25"/>
  <c r="I45" i="25" s="1"/>
  <c r="E45" i="25"/>
  <c r="H45" i="25" s="1"/>
  <c r="P44" i="25"/>
  <c r="S44" i="25" s="1"/>
  <c r="O44" i="25"/>
  <c r="R44" i="25" s="1"/>
  <c r="N44" i="25"/>
  <c r="Q44" i="25" s="1"/>
  <c r="L44" i="25"/>
  <c r="K44" i="25"/>
  <c r="J44" i="25"/>
  <c r="G44" i="25"/>
  <c r="F44" i="25"/>
  <c r="I44" i="25" s="1"/>
  <c r="E44" i="25"/>
  <c r="H44" i="25" s="1"/>
  <c r="P43" i="25"/>
  <c r="S43" i="25" s="1"/>
  <c r="O43" i="25"/>
  <c r="R43" i="25" s="1"/>
  <c r="N43" i="25"/>
  <c r="Q43" i="25" s="1"/>
  <c r="L43" i="25"/>
  <c r="K43" i="25"/>
  <c r="J43" i="25"/>
  <c r="G43" i="25"/>
  <c r="F43" i="25"/>
  <c r="I43" i="25" s="1"/>
  <c r="E43" i="25"/>
  <c r="H43" i="25" s="1"/>
  <c r="P42" i="25"/>
  <c r="S42" i="25" s="1"/>
  <c r="O42" i="25"/>
  <c r="R42" i="25" s="1"/>
  <c r="N42" i="25"/>
  <c r="Q42" i="25" s="1"/>
  <c r="L42" i="25"/>
  <c r="K42" i="25"/>
  <c r="J42" i="25"/>
  <c r="G42" i="25"/>
  <c r="F42" i="25"/>
  <c r="I42" i="25" s="1"/>
  <c r="E42" i="25"/>
  <c r="H42" i="25" s="1"/>
  <c r="P41" i="25"/>
  <c r="S41" i="25" s="1"/>
  <c r="O41" i="25"/>
  <c r="R41" i="25" s="1"/>
  <c r="N41" i="25"/>
  <c r="Q41" i="25" s="1"/>
  <c r="L41" i="25"/>
  <c r="K41" i="25"/>
  <c r="J41" i="25"/>
  <c r="G41" i="25"/>
  <c r="F41" i="25"/>
  <c r="I41" i="25" s="1"/>
  <c r="E41" i="25"/>
  <c r="H41" i="25" s="1"/>
  <c r="P40" i="25"/>
  <c r="S40" i="25" s="1"/>
  <c r="O40" i="25"/>
  <c r="R40" i="25" s="1"/>
  <c r="N40" i="25"/>
  <c r="Q40" i="25" s="1"/>
  <c r="L40" i="25"/>
  <c r="K40" i="25"/>
  <c r="J40" i="25"/>
  <c r="G40" i="25"/>
  <c r="F40" i="25"/>
  <c r="I40" i="25" s="1"/>
  <c r="E40" i="25"/>
  <c r="H40" i="25" s="1"/>
  <c r="P39" i="25"/>
  <c r="S39" i="25" s="1"/>
  <c r="O39" i="25"/>
  <c r="R39" i="25" s="1"/>
  <c r="N39" i="25"/>
  <c r="Q39" i="25" s="1"/>
  <c r="L39" i="25"/>
  <c r="K39" i="25"/>
  <c r="J39" i="25"/>
  <c r="G39" i="25"/>
  <c r="F39" i="25"/>
  <c r="I39" i="25" s="1"/>
  <c r="E39" i="25"/>
  <c r="H39" i="25" s="1"/>
  <c r="P38" i="25"/>
  <c r="S38" i="25" s="1"/>
  <c r="O38" i="25"/>
  <c r="R38" i="25" s="1"/>
  <c r="N38" i="25"/>
  <c r="Q38" i="25" s="1"/>
  <c r="L38" i="25"/>
  <c r="K38" i="25"/>
  <c r="J38" i="25"/>
  <c r="G38" i="25"/>
  <c r="F38" i="25"/>
  <c r="I38" i="25" s="1"/>
  <c r="E38" i="25"/>
  <c r="H38" i="25" s="1"/>
  <c r="P37" i="25"/>
  <c r="S37" i="25" s="1"/>
  <c r="O37" i="25"/>
  <c r="R37" i="25" s="1"/>
  <c r="N37" i="25"/>
  <c r="Q37" i="25" s="1"/>
  <c r="L37" i="25"/>
  <c r="K37" i="25"/>
  <c r="J37" i="25"/>
  <c r="G37" i="25"/>
  <c r="F37" i="25"/>
  <c r="I37" i="25" s="1"/>
  <c r="E37" i="25"/>
  <c r="H37" i="25" s="1"/>
  <c r="P36" i="25"/>
  <c r="S36" i="25" s="1"/>
  <c r="O36" i="25"/>
  <c r="R36" i="25" s="1"/>
  <c r="N36" i="25"/>
  <c r="Q36" i="25" s="1"/>
  <c r="L36" i="25"/>
  <c r="K36" i="25"/>
  <c r="J36" i="25"/>
  <c r="G36" i="25"/>
  <c r="F36" i="25"/>
  <c r="I36" i="25" s="1"/>
  <c r="E36" i="25"/>
  <c r="H36" i="25" s="1"/>
  <c r="P35" i="25"/>
  <c r="S35" i="25" s="1"/>
  <c r="O35" i="25"/>
  <c r="R35" i="25" s="1"/>
  <c r="N35" i="25"/>
  <c r="Q35" i="25" s="1"/>
  <c r="L35" i="25"/>
  <c r="K35" i="25"/>
  <c r="J35" i="25"/>
  <c r="G35" i="25"/>
  <c r="F35" i="25"/>
  <c r="I35" i="25" s="1"/>
  <c r="E35" i="25"/>
  <c r="H35" i="25" s="1"/>
  <c r="P34" i="25"/>
  <c r="S34" i="25" s="1"/>
  <c r="O34" i="25"/>
  <c r="R34" i="25" s="1"/>
  <c r="N34" i="25"/>
  <c r="Q34" i="25" s="1"/>
  <c r="L34" i="25"/>
  <c r="K34" i="25"/>
  <c r="J34" i="25"/>
  <c r="G34" i="25"/>
  <c r="F34" i="25"/>
  <c r="I34" i="25" s="1"/>
  <c r="E34" i="25"/>
  <c r="H34" i="25" s="1"/>
  <c r="P33" i="25"/>
  <c r="S33" i="25" s="1"/>
  <c r="O33" i="25"/>
  <c r="R33" i="25" s="1"/>
  <c r="N33" i="25"/>
  <c r="Q33" i="25" s="1"/>
  <c r="L33" i="25"/>
  <c r="K33" i="25"/>
  <c r="J33" i="25"/>
  <c r="G33" i="25"/>
  <c r="F33" i="25"/>
  <c r="I33" i="25" s="1"/>
  <c r="E33" i="25"/>
  <c r="H33" i="25" s="1"/>
  <c r="P32" i="25"/>
  <c r="S32" i="25" s="1"/>
  <c r="O32" i="25"/>
  <c r="R32" i="25" s="1"/>
  <c r="N32" i="25"/>
  <c r="Q32" i="25" s="1"/>
  <c r="L32" i="25"/>
  <c r="K32" i="25"/>
  <c r="J32" i="25"/>
  <c r="G32" i="25"/>
  <c r="F32" i="25"/>
  <c r="I32" i="25" s="1"/>
  <c r="E32" i="25"/>
  <c r="H32" i="25" s="1"/>
  <c r="P31" i="25"/>
  <c r="S31" i="25" s="1"/>
  <c r="O31" i="25"/>
  <c r="R31" i="25" s="1"/>
  <c r="N31" i="25"/>
  <c r="Q31" i="25" s="1"/>
  <c r="L31" i="25"/>
  <c r="K31" i="25"/>
  <c r="J31" i="25"/>
  <c r="G31" i="25"/>
  <c r="F31" i="25"/>
  <c r="I31" i="25" s="1"/>
  <c r="E31" i="25"/>
  <c r="H31" i="25" s="1"/>
  <c r="P30" i="25"/>
  <c r="S30" i="25" s="1"/>
  <c r="O30" i="25"/>
  <c r="R30" i="25" s="1"/>
  <c r="N30" i="25"/>
  <c r="Q30" i="25" s="1"/>
  <c r="L30" i="25"/>
  <c r="K30" i="25"/>
  <c r="J30" i="25"/>
  <c r="G30" i="25"/>
  <c r="F30" i="25"/>
  <c r="I30" i="25" s="1"/>
  <c r="E30" i="25"/>
  <c r="H30" i="25" s="1"/>
  <c r="P29" i="25"/>
  <c r="S29" i="25" s="1"/>
  <c r="O29" i="25"/>
  <c r="R29" i="25" s="1"/>
  <c r="N29" i="25"/>
  <c r="Q29" i="25" s="1"/>
  <c r="L29" i="25"/>
  <c r="K29" i="25"/>
  <c r="J29" i="25"/>
  <c r="G29" i="25"/>
  <c r="F29" i="25"/>
  <c r="I29" i="25" s="1"/>
  <c r="E29" i="25"/>
  <c r="H29" i="25" s="1"/>
  <c r="P28" i="25"/>
  <c r="S28" i="25" s="1"/>
  <c r="O28" i="25"/>
  <c r="R28" i="25" s="1"/>
  <c r="N28" i="25"/>
  <c r="Q28" i="25" s="1"/>
  <c r="L28" i="25"/>
  <c r="K28" i="25"/>
  <c r="J28" i="25"/>
  <c r="G28" i="25"/>
  <c r="F28" i="25"/>
  <c r="I28" i="25" s="1"/>
  <c r="E28" i="25"/>
  <c r="H28" i="25" s="1"/>
  <c r="P27" i="25"/>
  <c r="S27" i="25" s="1"/>
  <c r="O27" i="25"/>
  <c r="R27" i="25" s="1"/>
  <c r="N27" i="25"/>
  <c r="Q27" i="25" s="1"/>
  <c r="L27" i="25"/>
  <c r="K27" i="25"/>
  <c r="J27" i="25"/>
  <c r="G27" i="25"/>
  <c r="F27" i="25"/>
  <c r="I27" i="25" s="1"/>
  <c r="E27" i="25"/>
  <c r="H27" i="25" s="1"/>
  <c r="P26" i="25"/>
  <c r="S26" i="25" s="1"/>
  <c r="O26" i="25"/>
  <c r="R26" i="25" s="1"/>
  <c r="N26" i="25"/>
  <c r="Q26" i="25" s="1"/>
  <c r="L26" i="25"/>
  <c r="K26" i="25"/>
  <c r="J26" i="25"/>
  <c r="G26" i="25"/>
  <c r="F26" i="25"/>
  <c r="I26" i="25" s="1"/>
  <c r="E26" i="25"/>
  <c r="H26" i="25" s="1"/>
  <c r="P25" i="25"/>
  <c r="S25" i="25" s="1"/>
  <c r="O25" i="25"/>
  <c r="R25" i="25" s="1"/>
  <c r="N25" i="25"/>
  <c r="Q25" i="25" s="1"/>
  <c r="L25" i="25"/>
  <c r="K25" i="25"/>
  <c r="J25" i="25"/>
  <c r="G25" i="25"/>
  <c r="F25" i="25"/>
  <c r="I25" i="25" s="1"/>
  <c r="E25" i="25"/>
  <c r="H25" i="25" s="1"/>
  <c r="P24" i="25"/>
  <c r="S24" i="25" s="1"/>
  <c r="O24" i="25"/>
  <c r="R24" i="25" s="1"/>
  <c r="N24" i="25"/>
  <c r="Q24" i="25" s="1"/>
  <c r="L24" i="25"/>
  <c r="K24" i="25"/>
  <c r="J24" i="25"/>
  <c r="G24" i="25"/>
  <c r="F24" i="25"/>
  <c r="I24" i="25" s="1"/>
  <c r="E24" i="25"/>
  <c r="H24" i="25" s="1"/>
  <c r="P23" i="25"/>
  <c r="S23" i="25" s="1"/>
  <c r="O23" i="25"/>
  <c r="R23" i="25" s="1"/>
  <c r="N23" i="25"/>
  <c r="Q23" i="25" s="1"/>
  <c r="L23" i="25"/>
  <c r="K23" i="25"/>
  <c r="J23" i="25"/>
  <c r="G23" i="25"/>
  <c r="F23" i="25"/>
  <c r="I23" i="25" s="1"/>
  <c r="E23" i="25"/>
  <c r="H23" i="25" s="1"/>
  <c r="P22" i="25"/>
  <c r="S22" i="25" s="1"/>
  <c r="O22" i="25"/>
  <c r="R22" i="25" s="1"/>
  <c r="N22" i="25"/>
  <c r="Q22" i="25" s="1"/>
  <c r="L22" i="25"/>
  <c r="K22" i="25"/>
  <c r="J22" i="25"/>
  <c r="G22" i="25"/>
  <c r="F22" i="25"/>
  <c r="I22" i="25" s="1"/>
  <c r="E22" i="25"/>
  <c r="H22" i="25" s="1"/>
  <c r="P21" i="25"/>
  <c r="S21" i="25" s="1"/>
  <c r="O21" i="25"/>
  <c r="R21" i="25" s="1"/>
  <c r="N21" i="25"/>
  <c r="Q21" i="25" s="1"/>
  <c r="L21" i="25"/>
  <c r="K21" i="25"/>
  <c r="J21" i="25"/>
  <c r="G21" i="25"/>
  <c r="F21" i="25"/>
  <c r="I21" i="25" s="1"/>
  <c r="E21" i="25"/>
  <c r="H21" i="25" s="1"/>
  <c r="P20" i="25"/>
  <c r="S20" i="25" s="1"/>
  <c r="O20" i="25"/>
  <c r="R20" i="25" s="1"/>
  <c r="N20" i="25"/>
  <c r="Q20" i="25" s="1"/>
  <c r="L20" i="25"/>
  <c r="K20" i="25"/>
  <c r="J20" i="25"/>
  <c r="G20" i="25"/>
  <c r="F20" i="25"/>
  <c r="I20" i="25" s="1"/>
  <c r="E20" i="25"/>
  <c r="H20" i="25" s="1"/>
  <c r="P19" i="25"/>
  <c r="S19" i="25" s="1"/>
  <c r="O19" i="25"/>
  <c r="R19" i="25" s="1"/>
  <c r="N19" i="25"/>
  <c r="Q19" i="25" s="1"/>
  <c r="L19" i="25"/>
  <c r="K19" i="25"/>
  <c r="J19" i="25"/>
  <c r="G19" i="25"/>
  <c r="F19" i="25"/>
  <c r="I19" i="25" s="1"/>
  <c r="E19" i="25"/>
  <c r="H19" i="25" s="1"/>
  <c r="P18" i="25"/>
  <c r="S18" i="25" s="1"/>
  <c r="O18" i="25"/>
  <c r="R18" i="25" s="1"/>
  <c r="N18" i="25"/>
  <c r="Q18" i="25" s="1"/>
  <c r="L18" i="25"/>
  <c r="K18" i="25"/>
  <c r="J18" i="25"/>
  <c r="G18" i="25"/>
  <c r="F18" i="25"/>
  <c r="I18" i="25" s="1"/>
  <c r="E18" i="25"/>
  <c r="H18" i="25" s="1"/>
  <c r="P17" i="25"/>
  <c r="S17" i="25" s="1"/>
  <c r="O17" i="25"/>
  <c r="R17" i="25" s="1"/>
  <c r="N17" i="25"/>
  <c r="Q17" i="25" s="1"/>
  <c r="J17" i="25"/>
  <c r="G17" i="25"/>
  <c r="F17" i="25"/>
  <c r="I17" i="25" s="1"/>
  <c r="L17" i="25" s="1"/>
  <c r="E17" i="25"/>
  <c r="H17" i="25" s="1"/>
  <c r="K17" i="25" s="1"/>
  <c r="P16" i="25"/>
  <c r="S16" i="25" s="1"/>
  <c r="O16" i="25"/>
  <c r="R16" i="25" s="1"/>
  <c r="N16" i="25"/>
  <c r="Q16" i="25" s="1"/>
  <c r="L16" i="25"/>
  <c r="K16" i="25"/>
  <c r="J16" i="25"/>
  <c r="G16" i="25"/>
  <c r="F16" i="25"/>
  <c r="I16" i="25" s="1"/>
  <c r="E16" i="25"/>
  <c r="H16" i="25" s="1"/>
  <c r="P15" i="25"/>
  <c r="S15" i="25" s="1"/>
  <c r="O15" i="25"/>
  <c r="R15" i="25" s="1"/>
  <c r="N15" i="25"/>
  <c r="Q15" i="25" s="1"/>
  <c r="L15" i="25"/>
  <c r="K15" i="25"/>
  <c r="J15" i="25"/>
  <c r="G15" i="25"/>
  <c r="F15" i="25"/>
  <c r="I15" i="25" s="1"/>
  <c r="E15" i="25"/>
  <c r="H15" i="25" s="1"/>
  <c r="P14" i="25"/>
  <c r="S14" i="25" s="1"/>
  <c r="O14" i="25"/>
  <c r="R14" i="25" s="1"/>
  <c r="N14" i="25"/>
  <c r="Q14" i="25" s="1"/>
  <c r="L14" i="25"/>
  <c r="K14" i="25"/>
  <c r="J14" i="25"/>
  <c r="G14" i="25"/>
  <c r="F14" i="25"/>
  <c r="I14" i="25" s="1"/>
  <c r="E14" i="25"/>
  <c r="H14" i="25" s="1"/>
  <c r="P13" i="25"/>
  <c r="S13" i="25" s="1"/>
  <c r="O13" i="25"/>
  <c r="R13" i="25" s="1"/>
  <c r="N13" i="25"/>
  <c r="Q13" i="25" s="1"/>
  <c r="L13" i="25"/>
  <c r="K13" i="25"/>
  <c r="J13" i="25"/>
  <c r="G13" i="25"/>
  <c r="F13" i="25"/>
  <c r="I13" i="25" s="1"/>
  <c r="E13" i="25"/>
  <c r="H13" i="25" s="1"/>
  <c r="P12" i="25"/>
  <c r="S12" i="25" s="1"/>
  <c r="O12" i="25"/>
  <c r="R12" i="25" s="1"/>
  <c r="N12" i="25"/>
  <c r="Q12" i="25" s="1"/>
  <c r="L12" i="25"/>
  <c r="K12" i="25"/>
  <c r="J12" i="25"/>
  <c r="G12" i="25"/>
  <c r="F12" i="25"/>
  <c r="I12" i="25" s="1"/>
  <c r="E12" i="25"/>
  <c r="H12" i="25" s="1"/>
  <c r="P11" i="25"/>
  <c r="S11" i="25" s="1"/>
  <c r="O11" i="25"/>
  <c r="R11" i="25" s="1"/>
  <c r="N11" i="25"/>
  <c r="Q11" i="25" s="1"/>
  <c r="L11" i="25"/>
  <c r="K11" i="25"/>
  <c r="J11" i="25"/>
  <c r="G11" i="25"/>
  <c r="F11" i="25"/>
  <c r="I11" i="25" s="1"/>
  <c r="E11" i="25"/>
  <c r="H11" i="25" s="1"/>
  <c r="P10" i="25"/>
  <c r="S10" i="25" s="1"/>
  <c r="O10" i="25"/>
  <c r="R10" i="25" s="1"/>
  <c r="N10" i="25"/>
  <c r="Q10" i="25" s="1"/>
  <c r="L10" i="25"/>
  <c r="K10" i="25"/>
  <c r="J10" i="25"/>
  <c r="G10" i="25"/>
  <c r="F10" i="25"/>
  <c r="I10" i="25" s="1"/>
  <c r="E10" i="25"/>
  <c r="H10" i="25" s="1"/>
  <c r="P9" i="25"/>
  <c r="S9" i="25" s="1"/>
  <c r="O9" i="25"/>
  <c r="R9" i="25" s="1"/>
  <c r="N9" i="25"/>
  <c r="Q9" i="25" s="1"/>
  <c r="L9" i="25"/>
  <c r="K9" i="25"/>
  <c r="J9" i="25"/>
  <c r="G9" i="25"/>
  <c r="F9" i="25"/>
  <c r="I9" i="25" s="1"/>
  <c r="E9" i="25"/>
  <c r="H9" i="25" s="1"/>
  <c r="P8" i="25"/>
  <c r="S8" i="25" s="1"/>
  <c r="O8" i="25"/>
  <c r="R8" i="25" s="1"/>
  <c r="N8" i="25"/>
  <c r="Q8" i="25" s="1"/>
  <c r="L8" i="25"/>
  <c r="K8" i="25"/>
  <c r="J8" i="25"/>
  <c r="G8" i="25"/>
  <c r="F8" i="25"/>
  <c r="I8" i="25" s="1"/>
  <c r="E8" i="25"/>
  <c r="H8" i="25" s="1"/>
  <c r="P7" i="25"/>
  <c r="S7" i="25" s="1"/>
  <c r="O7" i="25"/>
  <c r="R7" i="25" s="1"/>
  <c r="N7" i="25"/>
  <c r="Q7" i="25" s="1"/>
  <c r="J7" i="25"/>
  <c r="G7" i="25"/>
  <c r="F7" i="25"/>
  <c r="I7" i="25" s="1"/>
  <c r="L7" i="25" s="1"/>
  <c r="E7" i="25"/>
  <c r="H7" i="25" s="1"/>
  <c r="K7" i="25" s="1"/>
  <c r="P6" i="25"/>
  <c r="S6" i="25" s="1"/>
  <c r="O6" i="25"/>
  <c r="R6" i="25" s="1"/>
  <c r="N6" i="25"/>
  <c r="Q6" i="25" s="1"/>
  <c r="J6" i="25"/>
  <c r="G6" i="25"/>
  <c r="F6" i="25"/>
  <c r="I6" i="25" s="1"/>
  <c r="L6" i="25" s="1"/>
  <c r="E6" i="25"/>
  <c r="H6" i="25" s="1"/>
  <c r="K6" i="25" s="1"/>
  <c r="P5" i="25"/>
  <c r="S5" i="25" s="1"/>
  <c r="O5" i="25"/>
  <c r="R5" i="25" s="1"/>
  <c r="N5" i="25"/>
  <c r="Q5" i="25" s="1"/>
  <c r="J5" i="25"/>
  <c r="G5" i="25"/>
  <c r="F5" i="25"/>
  <c r="I5" i="25" s="1"/>
  <c r="L5" i="25" s="1"/>
  <c r="E5" i="25"/>
  <c r="H5" i="25" s="1"/>
  <c r="K5" i="25" s="1"/>
  <c r="P4" i="25"/>
  <c r="S4" i="25" s="1"/>
  <c r="O4" i="25"/>
  <c r="R4" i="25" s="1"/>
  <c r="N4" i="25"/>
  <c r="Q4" i="25" s="1"/>
  <c r="J4" i="25"/>
  <c r="G4" i="25"/>
  <c r="F4" i="25"/>
  <c r="I4" i="25" s="1"/>
  <c r="L4" i="25" s="1"/>
  <c r="E4" i="25"/>
  <c r="H4" i="25" s="1"/>
  <c r="K4" i="25" s="1"/>
  <c r="P3" i="25"/>
  <c r="S3" i="25" s="1"/>
  <c r="O3" i="25"/>
  <c r="R3" i="25" s="1"/>
  <c r="N3" i="25"/>
  <c r="Q3" i="25" s="1"/>
  <c r="J3" i="25"/>
  <c r="G3" i="25"/>
  <c r="F3" i="25"/>
  <c r="I3" i="25" s="1"/>
  <c r="L3" i="25" s="1"/>
  <c r="E3" i="25"/>
  <c r="H3" i="25" s="1"/>
  <c r="K3" i="25" s="1"/>
  <c r="P120" i="24"/>
  <c r="S120" i="24" s="1"/>
  <c r="O120" i="24"/>
  <c r="R120" i="24" s="1"/>
  <c r="N120" i="24"/>
  <c r="Q120" i="24" s="1"/>
  <c r="L120" i="24"/>
  <c r="K120" i="24"/>
  <c r="J120" i="24"/>
  <c r="G120" i="24"/>
  <c r="F120" i="24"/>
  <c r="I120" i="24" s="1"/>
  <c r="E120" i="24"/>
  <c r="H120" i="24" s="1"/>
  <c r="P119" i="24"/>
  <c r="S119" i="24" s="1"/>
  <c r="O119" i="24"/>
  <c r="R119" i="24" s="1"/>
  <c r="N119" i="24"/>
  <c r="Q119" i="24" s="1"/>
  <c r="L119" i="24"/>
  <c r="K119" i="24"/>
  <c r="J119" i="24"/>
  <c r="G119" i="24"/>
  <c r="F119" i="24"/>
  <c r="I119" i="24" s="1"/>
  <c r="E119" i="24"/>
  <c r="H119" i="24" s="1"/>
  <c r="P118" i="24"/>
  <c r="S118" i="24" s="1"/>
  <c r="O118" i="24"/>
  <c r="R118" i="24" s="1"/>
  <c r="N118" i="24"/>
  <c r="Q118" i="24" s="1"/>
  <c r="L118" i="24"/>
  <c r="K118" i="24"/>
  <c r="J118" i="24"/>
  <c r="G118" i="24"/>
  <c r="F118" i="24"/>
  <c r="I118" i="24" s="1"/>
  <c r="E118" i="24"/>
  <c r="H118" i="24" s="1"/>
  <c r="P117" i="24"/>
  <c r="S117" i="24" s="1"/>
  <c r="O117" i="24"/>
  <c r="R117" i="24" s="1"/>
  <c r="N117" i="24"/>
  <c r="Q117" i="24" s="1"/>
  <c r="L117" i="24"/>
  <c r="K117" i="24"/>
  <c r="J117" i="24"/>
  <c r="G117" i="24"/>
  <c r="F117" i="24"/>
  <c r="I117" i="24" s="1"/>
  <c r="E117" i="24"/>
  <c r="H117" i="24" s="1"/>
  <c r="P116" i="24"/>
  <c r="S116" i="24" s="1"/>
  <c r="O116" i="24"/>
  <c r="R116" i="24" s="1"/>
  <c r="N116" i="24"/>
  <c r="Q116" i="24" s="1"/>
  <c r="L116" i="24"/>
  <c r="K116" i="24"/>
  <c r="J116" i="24"/>
  <c r="G116" i="24"/>
  <c r="F116" i="24"/>
  <c r="I116" i="24" s="1"/>
  <c r="E116" i="24"/>
  <c r="H116" i="24" s="1"/>
  <c r="P115" i="24"/>
  <c r="S115" i="24" s="1"/>
  <c r="O115" i="24"/>
  <c r="R115" i="24" s="1"/>
  <c r="N115" i="24"/>
  <c r="Q115" i="24" s="1"/>
  <c r="L115" i="24"/>
  <c r="K115" i="24"/>
  <c r="J115" i="24"/>
  <c r="G115" i="24"/>
  <c r="F115" i="24"/>
  <c r="I115" i="24" s="1"/>
  <c r="E115" i="24"/>
  <c r="H115" i="24" s="1"/>
  <c r="P114" i="24"/>
  <c r="S114" i="24" s="1"/>
  <c r="O114" i="24"/>
  <c r="R114" i="24" s="1"/>
  <c r="N114" i="24"/>
  <c r="Q114" i="24" s="1"/>
  <c r="L114" i="24"/>
  <c r="K114" i="24"/>
  <c r="J114" i="24"/>
  <c r="G114" i="24"/>
  <c r="F114" i="24"/>
  <c r="I114" i="24" s="1"/>
  <c r="E114" i="24"/>
  <c r="H114" i="24" s="1"/>
  <c r="P113" i="24"/>
  <c r="S113" i="24" s="1"/>
  <c r="O113" i="24"/>
  <c r="R113" i="24" s="1"/>
  <c r="N113" i="24"/>
  <c r="Q113" i="24" s="1"/>
  <c r="L113" i="24"/>
  <c r="K113" i="24"/>
  <c r="J113" i="24"/>
  <c r="G113" i="24"/>
  <c r="F113" i="24"/>
  <c r="I113" i="24" s="1"/>
  <c r="E113" i="24"/>
  <c r="H113" i="24" s="1"/>
  <c r="P112" i="24"/>
  <c r="S112" i="24" s="1"/>
  <c r="O112" i="24"/>
  <c r="R112" i="24" s="1"/>
  <c r="N112" i="24"/>
  <c r="Q112" i="24" s="1"/>
  <c r="L112" i="24"/>
  <c r="K112" i="24"/>
  <c r="J112" i="24"/>
  <c r="G112" i="24"/>
  <c r="F112" i="24"/>
  <c r="I112" i="24" s="1"/>
  <c r="E112" i="24"/>
  <c r="H112" i="24" s="1"/>
  <c r="P111" i="24"/>
  <c r="S111" i="24" s="1"/>
  <c r="O111" i="24"/>
  <c r="R111" i="24" s="1"/>
  <c r="N111" i="24"/>
  <c r="Q111" i="24" s="1"/>
  <c r="L111" i="24"/>
  <c r="K111" i="24"/>
  <c r="J111" i="24"/>
  <c r="G111" i="24"/>
  <c r="F111" i="24"/>
  <c r="I111" i="24" s="1"/>
  <c r="E111" i="24"/>
  <c r="H111" i="24" s="1"/>
  <c r="P110" i="24"/>
  <c r="S110" i="24" s="1"/>
  <c r="O110" i="24"/>
  <c r="R110" i="24" s="1"/>
  <c r="N110" i="24"/>
  <c r="Q110" i="24" s="1"/>
  <c r="L110" i="24"/>
  <c r="K110" i="24"/>
  <c r="J110" i="24"/>
  <c r="G110" i="24"/>
  <c r="F110" i="24"/>
  <c r="I110" i="24" s="1"/>
  <c r="E110" i="24"/>
  <c r="H110" i="24" s="1"/>
  <c r="P109" i="24"/>
  <c r="S109" i="24" s="1"/>
  <c r="O109" i="24"/>
  <c r="R109" i="24" s="1"/>
  <c r="N109" i="24"/>
  <c r="Q109" i="24" s="1"/>
  <c r="L109" i="24"/>
  <c r="K109" i="24"/>
  <c r="J109" i="24"/>
  <c r="G109" i="24"/>
  <c r="F109" i="24"/>
  <c r="I109" i="24" s="1"/>
  <c r="E109" i="24"/>
  <c r="H109" i="24" s="1"/>
  <c r="P108" i="24"/>
  <c r="S108" i="24" s="1"/>
  <c r="O108" i="24"/>
  <c r="R108" i="24" s="1"/>
  <c r="N108" i="24"/>
  <c r="Q108" i="24" s="1"/>
  <c r="L108" i="24"/>
  <c r="K108" i="24"/>
  <c r="J108" i="24"/>
  <c r="G108" i="24"/>
  <c r="F108" i="24"/>
  <c r="I108" i="24" s="1"/>
  <c r="E108" i="24"/>
  <c r="H108" i="24" s="1"/>
  <c r="P107" i="24"/>
  <c r="S107" i="24" s="1"/>
  <c r="O107" i="24"/>
  <c r="R107" i="24" s="1"/>
  <c r="N107" i="24"/>
  <c r="Q107" i="24" s="1"/>
  <c r="L107" i="24"/>
  <c r="K107" i="24"/>
  <c r="J107" i="24"/>
  <c r="G107" i="24"/>
  <c r="F107" i="24"/>
  <c r="I107" i="24" s="1"/>
  <c r="E107" i="24"/>
  <c r="H107" i="24" s="1"/>
  <c r="P106" i="24"/>
  <c r="S106" i="24" s="1"/>
  <c r="O106" i="24"/>
  <c r="R106" i="24" s="1"/>
  <c r="N106" i="24"/>
  <c r="Q106" i="24" s="1"/>
  <c r="L106" i="24"/>
  <c r="K106" i="24"/>
  <c r="J106" i="24"/>
  <c r="G106" i="24"/>
  <c r="F106" i="24"/>
  <c r="I106" i="24" s="1"/>
  <c r="E106" i="24"/>
  <c r="H106" i="24" s="1"/>
  <c r="P105" i="24"/>
  <c r="S105" i="24" s="1"/>
  <c r="O105" i="24"/>
  <c r="R105" i="24" s="1"/>
  <c r="N105" i="24"/>
  <c r="Q105" i="24" s="1"/>
  <c r="L105" i="24"/>
  <c r="K105" i="24"/>
  <c r="J105" i="24"/>
  <c r="G105" i="24"/>
  <c r="F105" i="24"/>
  <c r="I105" i="24" s="1"/>
  <c r="E105" i="24"/>
  <c r="H105" i="24" s="1"/>
  <c r="P104" i="24"/>
  <c r="S104" i="24" s="1"/>
  <c r="O104" i="24"/>
  <c r="R104" i="24" s="1"/>
  <c r="N104" i="24"/>
  <c r="Q104" i="24" s="1"/>
  <c r="L104" i="24"/>
  <c r="K104" i="24"/>
  <c r="J104" i="24"/>
  <c r="G104" i="24"/>
  <c r="F104" i="24"/>
  <c r="I104" i="24" s="1"/>
  <c r="E104" i="24"/>
  <c r="H104" i="24" s="1"/>
  <c r="P103" i="24"/>
  <c r="S103" i="24" s="1"/>
  <c r="O103" i="24"/>
  <c r="R103" i="24" s="1"/>
  <c r="N103" i="24"/>
  <c r="Q103" i="24" s="1"/>
  <c r="L103" i="24"/>
  <c r="K103" i="24"/>
  <c r="J103" i="24"/>
  <c r="G103" i="24"/>
  <c r="F103" i="24"/>
  <c r="I103" i="24" s="1"/>
  <c r="E103" i="24"/>
  <c r="H103" i="24" s="1"/>
  <c r="P102" i="24"/>
  <c r="S102" i="24" s="1"/>
  <c r="O102" i="24"/>
  <c r="R102" i="24" s="1"/>
  <c r="N102" i="24"/>
  <c r="Q102" i="24" s="1"/>
  <c r="L102" i="24"/>
  <c r="K102" i="24"/>
  <c r="J102" i="24"/>
  <c r="G102" i="24"/>
  <c r="F102" i="24"/>
  <c r="I102" i="24" s="1"/>
  <c r="E102" i="24"/>
  <c r="H102" i="24" s="1"/>
  <c r="P101" i="24"/>
  <c r="S101" i="24" s="1"/>
  <c r="O101" i="24"/>
  <c r="R101" i="24" s="1"/>
  <c r="N101" i="24"/>
  <c r="Q101" i="24" s="1"/>
  <c r="L101" i="24"/>
  <c r="K101" i="24"/>
  <c r="J101" i="24"/>
  <c r="G101" i="24"/>
  <c r="F101" i="24"/>
  <c r="I101" i="24" s="1"/>
  <c r="E101" i="24"/>
  <c r="H101" i="24" s="1"/>
  <c r="P100" i="24"/>
  <c r="S100" i="24" s="1"/>
  <c r="O100" i="24"/>
  <c r="R100" i="24" s="1"/>
  <c r="N100" i="24"/>
  <c r="Q100" i="24" s="1"/>
  <c r="L100" i="24"/>
  <c r="K100" i="24"/>
  <c r="J100" i="24"/>
  <c r="G100" i="24"/>
  <c r="F100" i="24"/>
  <c r="I100" i="24" s="1"/>
  <c r="E100" i="24"/>
  <c r="H100" i="24" s="1"/>
  <c r="P99" i="24"/>
  <c r="S99" i="24" s="1"/>
  <c r="O99" i="24"/>
  <c r="R99" i="24" s="1"/>
  <c r="N99" i="24"/>
  <c r="Q99" i="24" s="1"/>
  <c r="L99" i="24"/>
  <c r="K99" i="24"/>
  <c r="J99" i="24"/>
  <c r="G99" i="24"/>
  <c r="F99" i="24"/>
  <c r="I99" i="24" s="1"/>
  <c r="E99" i="24"/>
  <c r="H99" i="24" s="1"/>
  <c r="P98" i="24"/>
  <c r="S98" i="24" s="1"/>
  <c r="O98" i="24"/>
  <c r="R98" i="24" s="1"/>
  <c r="N98" i="24"/>
  <c r="Q98" i="24" s="1"/>
  <c r="L98" i="24"/>
  <c r="K98" i="24"/>
  <c r="J98" i="24"/>
  <c r="G98" i="24"/>
  <c r="F98" i="24"/>
  <c r="I98" i="24" s="1"/>
  <c r="E98" i="24"/>
  <c r="H98" i="24" s="1"/>
  <c r="P97" i="24"/>
  <c r="S97" i="24" s="1"/>
  <c r="O97" i="24"/>
  <c r="R97" i="24" s="1"/>
  <c r="N97" i="24"/>
  <c r="Q97" i="24" s="1"/>
  <c r="L97" i="24"/>
  <c r="K97" i="24"/>
  <c r="J97" i="24"/>
  <c r="G97" i="24"/>
  <c r="F97" i="24"/>
  <c r="I97" i="24" s="1"/>
  <c r="E97" i="24"/>
  <c r="H97" i="24" s="1"/>
  <c r="P96" i="24"/>
  <c r="S96" i="24" s="1"/>
  <c r="O96" i="24"/>
  <c r="R96" i="24" s="1"/>
  <c r="N96" i="24"/>
  <c r="Q96" i="24" s="1"/>
  <c r="L96" i="24"/>
  <c r="K96" i="24"/>
  <c r="J96" i="24"/>
  <c r="G96" i="24"/>
  <c r="F96" i="24"/>
  <c r="I96" i="24" s="1"/>
  <c r="E96" i="24"/>
  <c r="H96" i="24" s="1"/>
  <c r="P95" i="24"/>
  <c r="S95" i="24" s="1"/>
  <c r="O95" i="24"/>
  <c r="R95" i="24" s="1"/>
  <c r="N95" i="24"/>
  <c r="Q95" i="24" s="1"/>
  <c r="L95" i="24"/>
  <c r="K95" i="24"/>
  <c r="J95" i="24"/>
  <c r="G95" i="24"/>
  <c r="F95" i="24"/>
  <c r="I95" i="24" s="1"/>
  <c r="E95" i="24"/>
  <c r="H95" i="24" s="1"/>
  <c r="P94" i="24"/>
  <c r="S94" i="24" s="1"/>
  <c r="O94" i="24"/>
  <c r="R94" i="24" s="1"/>
  <c r="N94" i="24"/>
  <c r="Q94" i="24" s="1"/>
  <c r="L94" i="24"/>
  <c r="K94" i="24"/>
  <c r="J94" i="24"/>
  <c r="G94" i="24"/>
  <c r="F94" i="24"/>
  <c r="I94" i="24" s="1"/>
  <c r="E94" i="24"/>
  <c r="H94" i="24" s="1"/>
  <c r="P93" i="24"/>
  <c r="S93" i="24" s="1"/>
  <c r="O93" i="24"/>
  <c r="R93" i="24" s="1"/>
  <c r="N93" i="24"/>
  <c r="Q93" i="24" s="1"/>
  <c r="L93" i="24"/>
  <c r="K93" i="24"/>
  <c r="J93" i="24"/>
  <c r="G93" i="24"/>
  <c r="F93" i="24"/>
  <c r="I93" i="24" s="1"/>
  <c r="E93" i="24"/>
  <c r="H93" i="24" s="1"/>
  <c r="P92" i="24"/>
  <c r="S92" i="24" s="1"/>
  <c r="O92" i="24"/>
  <c r="R92" i="24" s="1"/>
  <c r="N92" i="24"/>
  <c r="Q92" i="24" s="1"/>
  <c r="L92" i="24"/>
  <c r="K92" i="24"/>
  <c r="J92" i="24"/>
  <c r="G92" i="24"/>
  <c r="F92" i="24"/>
  <c r="I92" i="24" s="1"/>
  <c r="E92" i="24"/>
  <c r="H92" i="24" s="1"/>
  <c r="P91" i="24"/>
  <c r="S91" i="24" s="1"/>
  <c r="O91" i="24"/>
  <c r="R91" i="24" s="1"/>
  <c r="N91" i="24"/>
  <c r="Q91" i="24" s="1"/>
  <c r="L91" i="24"/>
  <c r="K91" i="24"/>
  <c r="J91" i="24"/>
  <c r="G91" i="24"/>
  <c r="F91" i="24"/>
  <c r="I91" i="24" s="1"/>
  <c r="E91" i="24"/>
  <c r="H91" i="24" s="1"/>
  <c r="P90" i="24"/>
  <c r="S90" i="24" s="1"/>
  <c r="O90" i="24"/>
  <c r="R90" i="24" s="1"/>
  <c r="N90" i="24"/>
  <c r="Q90" i="24" s="1"/>
  <c r="L90" i="24"/>
  <c r="K90" i="24"/>
  <c r="J90" i="24"/>
  <c r="G90" i="24"/>
  <c r="F90" i="24"/>
  <c r="I90" i="24" s="1"/>
  <c r="E90" i="24"/>
  <c r="H90" i="24" s="1"/>
  <c r="P89" i="24"/>
  <c r="S89" i="24" s="1"/>
  <c r="O89" i="24"/>
  <c r="R89" i="24" s="1"/>
  <c r="N89" i="24"/>
  <c r="Q89" i="24" s="1"/>
  <c r="L89" i="24"/>
  <c r="K89" i="24"/>
  <c r="J89" i="24"/>
  <c r="G89" i="24"/>
  <c r="F89" i="24"/>
  <c r="I89" i="24" s="1"/>
  <c r="E89" i="24"/>
  <c r="H89" i="24" s="1"/>
  <c r="P88" i="24"/>
  <c r="S88" i="24" s="1"/>
  <c r="O88" i="24"/>
  <c r="R88" i="24" s="1"/>
  <c r="N88" i="24"/>
  <c r="Q88" i="24" s="1"/>
  <c r="L88" i="24"/>
  <c r="K88" i="24"/>
  <c r="J88" i="24"/>
  <c r="G88" i="24"/>
  <c r="F88" i="24"/>
  <c r="I88" i="24" s="1"/>
  <c r="E88" i="24"/>
  <c r="H88" i="24" s="1"/>
  <c r="P87" i="24"/>
  <c r="S87" i="24" s="1"/>
  <c r="O87" i="24"/>
  <c r="R87" i="24" s="1"/>
  <c r="N87" i="24"/>
  <c r="Q87" i="24" s="1"/>
  <c r="L87" i="24"/>
  <c r="K87" i="24"/>
  <c r="J87" i="24"/>
  <c r="G87" i="24"/>
  <c r="F87" i="24"/>
  <c r="I87" i="24" s="1"/>
  <c r="E87" i="24"/>
  <c r="H87" i="24" s="1"/>
  <c r="P86" i="24"/>
  <c r="S86" i="24" s="1"/>
  <c r="O86" i="24"/>
  <c r="R86" i="24" s="1"/>
  <c r="N86" i="24"/>
  <c r="Q86" i="24" s="1"/>
  <c r="L86" i="24"/>
  <c r="K86" i="24"/>
  <c r="J86" i="24"/>
  <c r="G86" i="24"/>
  <c r="F86" i="24"/>
  <c r="I86" i="24" s="1"/>
  <c r="E86" i="24"/>
  <c r="H86" i="24" s="1"/>
  <c r="P85" i="24"/>
  <c r="S85" i="24" s="1"/>
  <c r="O85" i="24"/>
  <c r="R85" i="24" s="1"/>
  <c r="N85" i="24"/>
  <c r="Q85" i="24" s="1"/>
  <c r="L85" i="24"/>
  <c r="K85" i="24"/>
  <c r="J85" i="24"/>
  <c r="G85" i="24"/>
  <c r="F85" i="24"/>
  <c r="I85" i="24" s="1"/>
  <c r="E85" i="24"/>
  <c r="H85" i="24" s="1"/>
  <c r="P84" i="24"/>
  <c r="S84" i="24" s="1"/>
  <c r="O84" i="24"/>
  <c r="R84" i="24" s="1"/>
  <c r="N84" i="24"/>
  <c r="Q84" i="24" s="1"/>
  <c r="L84" i="24"/>
  <c r="K84" i="24"/>
  <c r="J84" i="24"/>
  <c r="G84" i="24"/>
  <c r="F84" i="24"/>
  <c r="I84" i="24" s="1"/>
  <c r="E84" i="24"/>
  <c r="H84" i="24" s="1"/>
  <c r="P83" i="24"/>
  <c r="S83" i="24" s="1"/>
  <c r="O83" i="24"/>
  <c r="R83" i="24" s="1"/>
  <c r="N83" i="24"/>
  <c r="Q83" i="24" s="1"/>
  <c r="L83" i="24"/>
  <c r="K83" i="24"/>
  <c r="J83" i="24"/>
  <c r="G83" i="24"/>
  <c r="F83" i="24"/>
  <c r="I83" i="24" s="1"/>
  <c r="E83" i="24"/>
  <c r="H83" i="24" s="1"/>
  <c r="P82" i="24"/>
  <c r="S82" i="24" s="1"/>
  <c r="O82" i="24"/>
  <c r="R82" i="24" s="1"/>
  <c r="N82" i="24"/>
  <c r="Q82" i="24" s="1"/>
  <c r="L82" i="24"/>
  <c r="K82" i="24"/>
  <c r="J82" i="24"/>
  <c r="G82" i="24"/>
  <c r="F82" i="24"/>
  <c r="I82" i="24" s="1"/>
  <c r="E82" i="24"/>
  <c r="H82" i="24" s="1"/>
  <c r="P81" i="24"/>
  <c r="S81" i="24" s="1"/>
  <c r="O81" i="24"/>
  <c r="R81" i="24" s="1"/>
  <c r="N81" i="24"/>
  <c r="Q81" i="24" s="1"/>
  <c r="L81" i="24"/>
  <c r="K81" i="24"/>
  <c r="J81" i="24"/>
  <c r="G81" i="24"/>
  <c r="F81" i="24"/>
  <c r="I81" i="24" s="1"/>
  <c r="E81" i="24"/>
  <c r="H81" i="24" s="1"/>
  <c r="P80" i="24"/>
  <c r="S80" i="24" s="1"/>
  <c r="O80" i="24"/>
  <c r="R80" i="24" s="1"/>
  <c r="N80" i="24"/>
  <c r="Q80" i="24" s="1"/>
  <c r="L80" i="24"/>
  <c r="K80" i="24"/>
  <c r="J80" i="24"/>
  <c r="G80" i="24"/>
  <c r="F80" i="24"/>
  <c r="I80" i="24" s="1"/>
  <c r="E80" i="24"/>
  <c r="H80" i="24" s="1"/>
  <c r="P79" i="24"/>
  <c r="S79" i="24" s="1"/>
  <c r="O79" i="24"/>
  <c r="R79" i="24" s="1"/>
  <c r="N79" i="24"/>
  <c r="Q79" i="24" s="1"/>
  <c r="L79" i="24"/>
  <c r="K79" i="24"/>
  <c r="J79" i="24"/>
  <c r="G79" i="24"/>
  <c r="F79" i="24"/>
  <c r="I79" i="24" s="1"/>
  <c r="E79" i="24"/>
  <c r="H79" i="24" s="1"/>
  <c r="P78" i="24"/>
  <c r="S78" i="24" s="1"/>
  <c r="O78" i="24"/>
  <c r="R78" i="24" s="1"/>
  <c r="N78" i="24"/>
  <c r="Q78" i="24" s="1"/>
  <c r="L78" i="24"/>
  <c r="K78" i="24"/>
  <c r="J78" i="24"/>
  <c r="G78" i="24"/>
  <c r="F78" i="24"/>
  <c r="I78" i="24" s="1"/>
  <c r="E78" i="24"/>
  <c r="H78" i="24" s="1"/>
  <c r="P77" i="24"/>
  <c r="S77" i="24" s="1"/>
  <c r="O77" i="24"/>
  <c r="R77" i="24" s="1"/>
  <c r="N77" i="24"/>
  <c r="Q77" i="24" s="1"/>
  <c r="L77" i="24"/>
  <c r="K77" i="24"/>
  <c r="J77" i="24"/>
  <c r="G77" i="24"/>
  <c r="F77" i="24"/>
  <c r="I77" i="24" s="1"/>
  <c r="E77" i="24"/>
  <c r="H77" i="24" s="1"/>
  <c r="P76" i="24"/>
  <c r="S76" i="24" s="1"/>
  <c r="O76" i="24"/>
  <c r="R76" i="24" s="1"/>
  <c r="N76" i="24"/>
  <c r="Q76" i="24" s="1"/>
  <c r="L76" i="24"/>
  <c r="K76" i="24"/>
  <c r="J76" i="24"/>
  <c r="G76" i="24"/>
  <c r="F76" i="24"/>
  <c r="I76" i="24" s="1"/>
  <c r="E76" i="24"/>
  <c r="H76" i="24" s="1"/>
  <c r="P75" i="24"/>
  <c r="S75" i="24" s="1"/>
  <c r="O75" i="24"/>
  <c r="R75" i="24" s="1"/>
  <c r="N75" i="24"/>
  <c r="Q75" i="24" s="1"/>
  <c r="L75" i="24"/>
  <c r="K75" i="24"/>
  <c r="J75" i="24"/>
  <c r="G75" i="24"/>
  <c r="F75" i="24"/>
  <c r="I75" i="24" s="1"/>
  <c r="E75" i="24"/>
  <c r="H75" i="24" s="1"/>
  <c r="P74" i="24"/>
  <c r="S74" i="24" s="1"/>
  <c r="O74" i="24"/>
  <c r="R74" i="24" s="1"/>
  <c r="N74" i="24"/>
  <c r="Q74" i="24" s="1"/>
  <c r="L74" i="24"/>
  <c r="K74" i="24"/>
  <c r="J74" i="24"/>
  <c r="G74" i="24"/>
  <c r="F74" i="24"/>
  <c r="I74" i="24" s="1"/>
  <c r="E74" i="24"/>
  <c r="H74" i="24" s="1"/>
  <c r="P73" i="24"/>
  <c r="S73" i="24" s="1"/>
  <c r="O73" i="24"/>
  <c r="R73" i="24" s="1"/>
  <c r="N73" i="24"/>
  <c r="Q73" i="24" s="1"/>
  <c r="L73" i="24"/>
  <c r="K73" i="24"/>
  <c r="J73" i="24"/>
  <c r="G73" i="24"/>
  <c r="F73" i="24"/>
  <c r="I73" i="24" s="1"/>
  <c r="E73" i="24"/>
  <c r="H73" i="24" s="1"/>
  <c r="P72" i="24"/>
  <c r="S72" i="24" s="1"/>
  <c r="O72" i="24"/>
  <c r="R72" i="24" s="1"/>
  <c r="N72" i="24"/>
  <c r="Q72" i="24" s="1"/>
  <c r="L72" i="24"/>
  <c r="K72" i="24"/>
  <c r="J72" i="24"/>
  <c r="G72" i="24"/>
  <c r="F72" i="24"/>
  <c r="I72" i="24" s="1"/>
  <c r="E72" i="24"/>
  <c r="H72" i="24" s="1"/>
  <c r="P71" i="24"/>
  <c r="S71" i="24" s="1"/>
  <c r="O71" i="24"/>
  <c r="R71" i="24" s="1"/>
  <c r="N71" i="24"/>
  <c r="Q71" i="24" s="1"/>
  <c r="L71" i="24"/>
  <c r="K71" i="24"/>
  <c r="J71" i="24"/>
  <c r="G71" i="24"/>
  <c r="F71" i="24"/>
  <c r="I71" i="24" s="1"/>
  <c r="E71" i="24"/>
  <c r="H71" i="24" s="1"/>
  <c r="P70" i="24"/>
  <c r="S70" i="24" s="1"/>
  <c r="O70" i="24"/>
  <c r="R70" i="24" s="1"/>
  <c r="N70" i="24"/>
  <c r="Q70" i="24" s="1"/>
  <c r="L70" i="24"/>
  <c r="K70" i="24"/>
  <c r="J70" i="24"/>
  <c r="G70" i="24"/>
  <c r="F70" i="24"/>
  <c r="I70" i="24" s="1"/>
  <c r="E70" i="24"/>
  <c r="H70" i="24" s="1"/>
  <c r="P69" i="24"/>
  <c r="S69" i="24" s="1"/>
  <c r="O69" i="24"/>
  <c r="R69" i="24" s="1"/>
  <c r="N69" i="24"/>
  <c r="Q69" i="24" s="1"/>
  <c r="L69" i="24"/>
  <c r="K69" i="24"/>
  <c r="J69" i="24"/>
  <c r="G69" i="24"/>
  <c r="F69" i="24"/>
  <c r="I69" i="24" s="1"/>
  <c r="E69" i="24"/>
  <c r="H69" i="24" s="1"/>
  <c r="P68" i="24"/>
  <c r="S68" i="24" s="1"/>
  <c r="O68" i="24"/>
  <c r="R68" i="24" s="1"/>
  <c r="N68" i="24"/>
  <c r="Q68" i="24" s="1"/>
  <c r="L68" i="24"/>
  <c r="K68" i="24"/>
  <c r="J68" i="24"/>
  <c r="G68" i="24"/>
  <c r="F68" i="24"/>
  <c r="I68" i="24" s="1"/>
  <c r="E68" i="24"/>
  <c r="H68" i="24" s="1"/>
  <c r="P67" i="24"/>
  <c r="S67" i="24" s="1"/>
  <c r="O67" i="24"/>
  <c r="R67" i="24" s="1"/>
  <c r="N67" i="24"/>
  <c r="Q67" i="24" s="1"/>
  <c r="L67" i="24"/>
  <c r="K67" i="24"/>
  <c r="J67" i="24"/>
  <c r="G67" i="24"/>
  <c r="F67" i="24"/>
  <c r="I67" i="24" s="1"/>
  <c r="E67" i="24"/>
  <c r="H67" i="24" s="1"/>
  <c r="P66" i="24"/>
  <c r="S66" i="24" s="1"/>
  <c r="O66" i="24"/>
  <c r="R66" i="24" s="1"/>
  <c r="N66" i="24"/>
  <c r="Q66" i="24" s="1"/>
  <c r="L66" i="24"/>
  <c r="K66" i="24"/>
  <c r="J66" i="24"/>
  <c r="G66" i="24"/>
  <c r="F66" i="24"/>
  <c r="I66" i="24" s="1"/>
  <c r="E66" i="24"/>
  <c r="H66" i="24" s="1"/>
  <c r="P65" i="24"/>
  <c r="S65" i="24" s="1"/>
  <c r="O65" i="24"/>
  <c r="R65" i="24" s="1"/>
  <c r="N65" i="24"/>
  <c r="Q65" i="24" s="1"/>
  <c r="L65" i="24"/>
  <c r="K65" i="24"/>
  <c r="J65" i="24"/>
  <c r="G65" i="24"/>
  <c r="F65" i="24"/>
  <c r="I65" i="24" s="1"/>
  <c r="E65" i="24"/>
  <c r="H65" i="24" s="1"/>
  <c r="P64" i="24"/>
  <c r="S64" i="24" s="1"/>
  <c r="O64" i="24"/>
  <c r="R64" i="24" s="1"/>
  <c r="N64" i="24"/>
  <c r="Q64" i="24" s="1"/>
  <c r="L64" i="24"/>
  <c r="K64" i="24"/>
  <c r="J64" i="24"/>
  <c r="G64" i="24"/>
  <c r="F64" i="24"/>
  <c r="I64" i="24" s="1"/>
  <c r="E64" i="24"/>
  <c r="H64" i="24" s="1"/>
  <c r="P63" i="24"/>
  <c r="S63" i="24" s="1"/>
  <c r="O63" i="24"/>
  <c r="R63" i="24" s="1"/>
  <c r="N63" i="24"/>
  <c r="Q63" i="24" s="1"/>
  <c r="L63" i="24"/>
  <c r="K63" i="24"/>
  <c r="J63" i="24"/>
  <c r="G63" i="24"/>
  <c r="F63" i="24"/>
  <c r="I63" i="24" s="1"/>
  <c r="E63" i="24"/>
  <c r="H63" i="24" s="1"/>
  <c r="P62" i="24"/>
  <c r="S62" i="24" s="1"/>
  <c r="O62" i="24"/>
  <c r="R62" i="24" s="1"/>
  <c r="N62" i="24"/>
  <c r="Q62" i="24" s="1"/>
  <c r="L62" i="24"/>
  <c r="K62" i="24"/>
  <c r="J62" i="24"/>
  <c r="G62" i="24"/>
  <c r="F62" i="24"/>
  <c r="I62" i="24" s="1"/>
  <c r="E62" i="24"/>
  <c r="H62" i="24" s="1"/>
  <c r="P61" i="24"/>
  <c r="S61" i="24" s="1"/>
  <c r="O61" i="24"/>
  <c r="R61" i="24" s="1"/>
  <c r="N61" i="24"/>
  <c r="Q61" i="24" s="1"/>
  <c r="L61" i="24"/>
  <c r="K61" i="24"/>
  <c r="J61" i="24"/>
  <c r="G61" i="24"/>
  <c r="F61" i="24"/>
  <c r="I61" i="24" s="1"/>
  <c r="E61" i="24"/>
  <c r="H61" i="24" s="1"/>
  <c r="P60" i="24"/>
  <c r="S60" i="24" s="1"/>
  <c r="O60" i="24"/>
  <c r="R60" i="24" s="1"/>
  <c r="N60" i="24"/>
  <c r="Q60" i="24" s="1"/>
  <c r="L60" i="24"/>
  <c r="K60" i="24"/>
  <c r="J60" i="24"/>
  <c r="G60" i="24"/>
  <c r="F60" i="24"/>
  <c r="I60" i="24" s="1"/>
  <c r="E60" i="24"/>
  <c r="H60" i="24" s="1"/>
  <c r="P59" i="24"/>
  <c r="S59" i="24" s="1"/>
  <c r="O59" i="24"/>
  <c r="R59" i="24" s="1"/>
  <c r="N59" i="24"/>
  <c r="Q59" i="24" s="1"/>
  <c r="L59" i="24"/>
  <c r="K59" i="24"/>
  <c r="J59" i="24"/>
  <c r="G59" i="24"/>
  <c r="F59" i="24"/>
  <c r="I59" i="24" s="1"/>
  <c r="E59" i="24"/>
  <c r="H59" i="24" s="1"/>
  <c r="P58" i="24"/>
  <c r="S58" i="24" s="1"/>
  <c r="O58" i="24"/>
  <c r="R58" i="24" s="1"/>
  <c r="N58" i="24"/>
  <c r="Q58" i="24" s="1"/>
  <c r="L58" i="24"/>
  <c r="K58" i="24"/>
  <c r="J58" i="24"/>
  <c r="G58" i="24"/>
  <c r="F58" i="24"/>
  <c r="I58" i="24" s="1"/>
  <c r="E58" i="24"/>
  <c r="H58" i="24" s="1"/>
  <c r="P57" i="24"/>
  <c r="S57" i="24" s="1"/>
  <c r="O57" i="24"/>
  <c r="R57" i="24" s="1"/>
  <c r="N57" i="24"/>
  <c r="Q57" i="24" s="1"/>
  <c r="L57" i="24"/>
  <c r="K57" i="24"/>
  <c r="J57" i="24"/>
  <c r="G57" i="24"/>
  <c r="F57" i="24"/>
  <c r="I57" i="24" s="1"/>
  <c r="E57" i="24"/>
  <c r="H57" i="24" s="1"/>
  <c r="P56" i="24"/>
  <c r="S56" i="24" s="1"/>
  <c r="O56" i="24"/>
  <c r="R56" i="24" s="1"/>
  <c r="N56" i="24"/>
  <c r="Q56" i="24" s="1"/>
  <c r="L56" i="24"/>
  <c r="K56" i="24"/>
  <c r="J56" i="24"/>
  <c r="G56" i="24"/>
  <c r="F56" i="24"/>
  <c r="I56" i="24" s="1"/>
  <c r="E56" i="24"/>
  <c r="H56" i="24" s="1"/>
  <c r="P55" i="24"/>
  <c r="S55" i="24" s="1"/>
  <c r="O55" i="24"/>
  <c r="R55" i="24" s="1"/>
  <c r="N55" i="24"/>
  <c r="Q55" i="24" s="1"/>
  <c r="L55" i="24"/>
  <c r="K55" i="24"/>
  <c r="J55" i="24"/>
  <c r="G55" i="24"/>
  <c r="F55" i="24"/>
  <c r="I55" i="24" s="1"/>
  <c r="E55" i="24"/>
  <c r="H55" i="24" s="1"/>
  <c r="P54" i="24"/>
  <c r="S54" i="24" s="1"/>
  <c r="O54" i="24"/>
  <c r="R54" i="24" s="1"/>
  <c r="N54" i="24"/>
  <c r="Q54" i="24" s="1"/>
  <c r="L54" i="24"/>
  <c r="K54" i="24"/>
  <c r="J54" i="24"/>
  <c r="G54" i="24"/>
  <c r="F54" i="24"/>
  <c r="I54" i="24" s="1"/>
  <c r="E54" i="24"/>
  <c r="H54" i="24" s="1"/>
  <c r="P53" i="24"/>
  <c r="S53" i="24" s="1"/>
  <c r="O53" i="24"/>
  <c r="R53" i="24" s="1"/>
  <c r="N53" i="24"/>
  <c r="Q53" i="24" s="1"/>
  <c r="L53" i="24"/>
  <c r="K53" i="24"/>
  <c r="J53" i="24"/>
  <c r="G53" i="24"/>
  <c r="F53" i="24"/>
  <c r="I53" i="24" s="1"/>
  <c r="E53" i="24"/>
  <c r="H53" i="24" s="1"/>
  <c r="P52" i="24"/>
  <c r="S52" i="24" s="1"/>
  <c r="O52" i="24"/>
  <c r="R52" i="24" s="1"/>
  <c r="N52" i="24"/>
  <c r="Q52" i="24" s="1"/>
  <c r="L52" i="24"/>
  <c r="K52" i="24"/>
  <c r="J52" i="24"/>
  <c r="G52" i="24"/>
  <c r="F52" i="24"/>
  <c r="I52" i="24" s="1"/>
  <c r="E52" i="24"/>
  <c r="H52" i="24" s="1"/>
  <c r="P51" i="24"/>
  <c r="S51" i="24" s="1"/>
  <c r="O51" i="24"/>
  <c r="R51" i="24" s="1"/>
  <c r="N51" i="24"/>
  <c r="Q51" i="24" s="1"/>
  <c r="L51" i="24"/>
  <c r="K51" i="24"/>
  <c r="J51" i="24"/>
  <c r="G51" i="24"/>
  <c r="F51" i="24"/>
  <c r="I51" i="24" s="1"/>
  <c r="E51" i="24"/>
  <c r="H51" i="24" s="1"/>
  <c r="P50" i="24"/>
  <c r="S50" i="24" s="1"/>
  <c r="O50" i="24"/>
  <c r="R50" i="24" s="1"/>
  <c r="N50" i="24"/>
  <c r="Q50" i="24" s="1"/>
  <c r="L50" i="24"/>
  <c r="K50" i="24"/>
  <c r="J50" i="24"/>
  <c r="G50" i="24"/>
  <c r="F50" i="24"/>
  <c r="I50" i="24" s="1"/>
  <c r="E50" i="24"/>
  <c r="H50" i="24" s="1"/>
  <c r="P49" i="24"/>
  <c r="S49" i="24" s="1"/>
  <c r="O49" i="24"/>
  <c r="R49" i="24" s="1"/>
  <c r="N49" i="24"/>
  <c r="Q49" i="24" s="1"/>
  <c r="L49" i="24"/>
  <c r="K49" i="24"/>
  <c r="J49" i="24"/>
  <c r="G49" i="24"/>
  <c r="F49" i="24"/>
  <c r="I49" i="24" s="1"/>
  <c r="E49" i="24"/>
  <c r="H49" i="24" s="1"/>
  <c r="P48" i="24"/>
  <c r="S48" i="24" s="1"/>
  <c r="O48" i="24"/>
  <c r="R48" i="24" s="1"/>
  <c r="N48" i="24"/>
  <c r="Q48" i="24" s="1"/>
  <c r="L48" i="24"/>
  <c r="K48" i="24"/>
  <c r="J48" i="24"/>
  <c r="G48" i="24"/>
  <c r="F48" i="24"/>
  <c r="I48" i="24" s="1"/>
  <c r="E48" i="24"/>
  <c r="H48" i="24" s="1"/>
  <c r="P47" i="24"/>
  <c r="S47" i="24" s="1"/>
  <c r="O47" i="24"/>
  <c r="R47" i="24" s="1"/>
  <c r="N47" i="24"/>
  <c r="Q47" i="24" s="1"/>
  <c r="L47" i="24"/>
  <c r="K47" i="24"/>
  <c r="J47" i="24"/>
  <c r="G47" i="24"/>
  <c r="F47" i="24"/>
  <c r="I47" i="24" s="1"/>
  <c r="E47" i="24"/>
  <c r="H47" i="24" s="1"/>
  <c r="P46" i="24"/>
  <c r="S46" i="24" s="1"/>
  <c r="O46" i="24"/>
  <c r="R46" i="24" s="1"/>
  <c r="N46" i="24"/>
  <c r="Q46" i="24" s="1"/>
  <c r="L46" i="24"/>
  <c r="K46" i="24"/>
  <c r="J46" i="24"/>
  <c r="G46" i="24"/>
  <c r="F46" i="24"/>
  <c r="I46" i="24" s="1"/>
  <c r="E46" i="24"/>
  <c r="H46" i="24" s="1"/>
  <c r="P45" i="24"/>
  <c r="S45" i="24" s="1"/>
  <c r="O45" i="24"/>
  <c r="R45" i="24" s="1"/>
  <c r="N45" i="24"/>
  <c r="Q45" i="24" s="1"/>
  <c r="L45" i="24"/>
  <c r="K45" i="24"/>
  <c r="J45" i="24"/>
  <c r="G45" i="24"/>
  <c r="F45" i="24"/>
  <c r="I45" i="24" s="1"/>
  <c r="E45" i="24"/>
  <c r="H45" i="24" s="1"/>
  <c r="P44" i="24"/>
  <c r="S44" i="24" s="1"/>
  <c r="O44" i="24"/>
  <c r="R44" i="24" s="1"/>
  <c r="N44" i="24"/>
  <c r="Q44" i="24" s="1"/>
  <c r="L44" i="24"/>
  <c r="K44" i="24"/>
  <c r="J44" i="24"/>
  <c r="G44" i="24"/>
  <c r="F44" i="24"/>
  <c r="I44" i="24" s="1"/>
  <c r="E44" i="24"/>
  <c r="H44" i="24" s="1"/>
  <c r="P43" i="24"/>
  <c r="S43" i="24" s="1"/>
  <c r="O43" i="24"/>
  <c r="R43" i="24" s="1"/>
  <c r="N43" i="24"/>
  <c r="Q43" i="24" s="1"/>
  <c r="L43" i="24"/>
  <c r="K43" i="24"/>
  <c r="J43" i="24"/>
  <c r="G43" i="24"/>
  <c r="F43" i="24"/>
  <c r="I43" i="24" s="1"/>
  <c r="E43" i="24"/>
  <c r="H43" i="24" s="1"/>
  <c r="P42" i="24"/>
  <c r="S42" i="24" s="1"/>
  <c r="O42" i="24"/>
  <c r="R42" i="24" s="1"/>
  <c r="N42" i="24"/>
  <c r="Q42" i="24" s="1"/>
  <c r="L42" i="24"/>
  <c r="K42" i="24"/>
  <c r="J42" i="24"/>
  <c r="G42" i="24"/>
  <c r="F42" i="24"/>
  <c r="I42" i="24" s="1"/>
  <c r="E42" i="24"/>
  <c r="H42" i="24" s="1"/>
  <c r="P41" i="24"/>
  <c r="S41" i="24" s="1"/>
  <c r="O41" i="24"/>
  <c r="R41" i="24" s="1"/>
  <c r="N41" i="24"/>
  <c r="Q41" i="24" s="1"/>
  <c r="L41" i="24"/>
  <c r="K41" i="24"/>
  <c r="J41" i="24"/>
  <c r="G41" i="24"/>
  <c r="F41" i="24"/>
  <c r="I41" i="24" s="1"/>
  <c r="E41" i="24"/>
  <c r="H41" i="24" s="1"/>
  <c r="P40" i="24"/>
  <c r="S40" i="24" s="1"/>
  <c r="O40" i="24"/>
  <c r="R40" i="24" s="1"/>
  <c r="N40" i="24"/>
  <c r="Q40" i="24" s="1"/>
  <c r="L40" i="24"/>
  <c r="K40" i="24"/>
  <c r="J40" i="24"/>
  <c r="G40" i="24"/>
  <c r="F40" i="24"/>
  <c r="I40" i="24" s="1"/>
  <c r="E40" i="24"/>
  <c r="H40" i="24" s="1"/>
  <c r="P39" i="24"/>
  <c r="S39" i="24" s="1"/>
  <c r="O39" i="24"/>
  <c r="R39" i="24" s="1"/>
  <c r="N39" i="24"/>
  <c r="Q39" i="24" s="1"/>
  <c r="L39" i="24"/>
  <c r="K39" i="24"/>
  <c r="J39" i="24"/>
  <c r="G39" i="24"/>
  <c r="F39" i="24"/>
  <c r="I39" i="24" s="1"/>
  <c r="E39" i="24"/>
  <c r="H39" i="24" s="1"/>
  <c r="P38" i="24"/>
  <c r="S38" i="24" s="1"/>
  <c r="O38" i="24"/>
  <c r="R38" i="24" s="1"/>
  <c r="N38" i="24"/>
  <c r="Q38" i="24" s="1"/>
  <c r="L38" i="24"/>
  <c r="K38" i="24"/>
  <c r="J38" i="24"/>
  <c r="G38" i="24"/>
  <c r="F38" i="24"/>
  <c r="I38" i="24" s="1"/>
  <c r="E38" i="24"/>
  <c r="H38" i="24" s="1"/>
  <c r="Q37" i="24"/>
  <c r="P37" i="24"/>
  <c r="S37" i="24" s="1"/>
  <c r="O37" i="24"/>
  <c r="R37" i="24" s="1"/>
  <c r="N37" i="24"/>
  <c r="L37" i="24"/>
  <c r="K37" i="24"/>
  <c r="J37" i="24"/>
  <c r="G37" i="24"/>
  <c r="F37" i="24"/>
  <c r="I37" i="24" s="1"/>
  <c r="E37" i="24"/>
  <c r="H37" i="24" s="1"/>
  <c r="P36" i="24"/>
  <c r="S36" i="24" s="1"/>
  <c r="O36" i="24"/>
  <c r="R36" i="24" s="1"/>
  <c r="N36" i="24"/>
  <c r="Q36" i="24" s="1"/>
  <c r="L36" i="24"/>
  <c r="K36" i="24"/>
  <c r="J36" i="24"/>
  <c r="G36" i="24"/>
  <c r="F36" i="24"/>
  <c r="I36" i="24" s="1"/>
  <c r="E36" i="24"/>
  <c r="H36" i="24" s="1"/>
  <c r="P35" i="24"/>
  <c r="S35" i="24" s="1"/>
  <c r="O35" i="24"/>
  <c r="R35" i="24" s="1"/>
  <c r="N35" i="24"/>
  <c r="Q35" i="24" s="1"/>
  <c r="L35" i="24"/>
  <c r="K35" i="24"/>
  <c r="J35" i="24"/>
  <c r="G35" i="24"/>
  <c r="F35" i="24"/>
  <c r="I35" i="24" s="1"/>
  <c r="E35" i="24"/>
  <c r="H35" i="24" s="1"/>
  <c r="P34" i="24"/>
  <c r="S34" i="24" s="1"/>
  <c r="O34" i="24"/>
  <c r="R34" i="24" s="1"/>
  <c r="N34" i="24"/>
  <c r="Q34" i="24" s="1"/>
  <c r="L34" i="24"/>
  <c r="K34" i="24"/>
  <c r="J34" i="24"/>
  <c r="G34" i="24"/>
  <c r="F34" i="24"/>
  <c r="I34" i="24" s="1"/>
  <c r="E34" i="24"/>
  <c r="H34" i="24" s="1"/>
  <c r="P33" i="24"/>
  <c r="S33" i="24" s="1"/>
  <c r="O33" i="24"/>
  <c r="R33" i="24" s="1"/>
  <c r="N33" i="24"/>
  <c r="Q33" i="24" s="1"/>
  <c r="L33" i="24"/>
  <c r="K33" i="24"/>
  <c r="J33" i="24"/>
  <c r="G33" i="24"/>
  <c r="F33" i="24"/>
  <c r="I33" i="24" s="1"/>
  <c r="E33" i="24"/>
  <c r="H33" i="24" s="1"/>
  <c r="P32" i="24"/>
  <c r="S32" i="24" s="1"/>
  <c r="O32" i="24"/>
  <c r="R32" i="24" s="1"/>
  <c r="N32" i="24"/>
  <c r="Q32" i="24" s="1"/>
  <c r="L32" i="24"/>
  <c r="K32" i="24"/>
  <c r="J32" i="24"/>
  <c r="G32" i="24"/>
  <c r="F32" i="24"/>
  <c r="I32" i="24" s="1"/>
  <c r="E32" i="24"/>
  <c r="H32" i="24" s="1"/>
  <c r="P31" i="24"/>
  <c r="S31" i="24" s="1"/>
  <c r="O31" i="24"/>
  <c r="R31" i="24" s="1"/>
  <c r="N31" i="24"/>
  <c r="Q31" i="24" s="1"/>
  <c r="L31" i="24"/>
  <c r="K31" i="24"/>
  <c r="J31" i="24"/>
  <c r="G31" i="24"/>
  <c r="F31" i="24"/>
  <c r="I31" i="24" s="1"/>
  <c r="E31" i="24"/>
  <c r="H31" i="24" s="1"/>
  <c r="P30" i="24"/>
  <c r="S30" i="24" s="1"/>
  <c r="O30" i="24"/>
  <c r="R30" i="24" s="1"/>
  <c r="N30" i="24"/>
  <c r="Q30" i="24" s="1"/>
  <c r="L30" i="24"/>
  <c r="K30" i="24"/>
  <c r="J30" i="24"/>
  <c r="G30" i="24"/>
  <c r="F30" i="24"/>
  <c r="I30" i="24" s="1"/>
  <c r="E30" i="24"/>
  <c r="H30" i="24" s="1"/>
  <c r="P29" i="24"/>
  <c r="S29" i="24" s="1"/>
  <c r="O29" i="24"/>
  <c r="R29" i="24" s="1"/>
  <c r="N29" i="24"/>
  <c r="Q29" i="24" s="1"/>
  <c r="L29" i="24"/>
  <c r="K29" i="24"/>
  <c r="J29" i="24"/>
  <c r="G29" i="24"/>
  <c r="F29" i="24"/>
  <c r="I29" i="24" s="1"/>
  <c r="E29" i="24"/>
  <c r="H29" i="24" s="1"/>
  <c r="P28" i="24"/>
  <c r="S28" i="24" s="1"/>
  <c r="O28" i="24"/>
  <c r="R28" i="24" s="1"/>
  <c r="N28" i="24"/>
  <c r="Q28" i="24" s="1"/>
  <c r="L28" i="24"/>
  <c r="K28" i="24"/>
  <c r="J28" i="24"/>
  <c r="G28" i="24"/>
  <c r="F28" i="24"/>
  <c r="I28" i="24" s="1"/>
  <c r="E28" i="24"/>
  <c r="H28" i="24" s="1"/>
  <c r="P27" i="24"/>
  <c r="S27" i="24" s="1"/>
  <c r="O27" i="24"/>
  <c r="R27" i="24" s="1"/>
  <c r="N27" i="24"/>
  <c r="Q27" i="24" s="1"/>
  <c r="L27" i="24"/>
  <c r="K27" i="24"/>
  <c r="J27" i="24"/>
  <c r="G27" i="24"/>
  <c r="F27" i="24"/>
  <c r="I27" i="24" s="1"/>
  <c r="E27" i="24"/>
  <c r="H27" i="24" s="1"/>
  <c r="P26" i="24"/>
  <c r="S26" i="24" s="1"/>
  <c r="O26" i="24"/>
  <c r="R26" i="24" s="1"/>
  <c r="N26" i="24"/>
  <c r="Q26" i="24" s="1"/>
  <c r="L26" i="24"/>
  <c r="K26" i="24"/>
  <c r="J26" i="24"/>
  <c r="G26" i="24"/>
  <c r="F26" i="24"/>
  <c r="I26" i="24" s="1"/>
  <c r="E26" i="24"/>
  <c r="H26" i="24" s="1"/>
  <c r="P25" i="24"/>
  <c r="S25" i="24" s="1"/>
  <c r="O25" i="24"/>
  <c r="R25" i="24" s="1"/>
  <c r="N25" i="24"/>
  <c r="Q25" i="24" s="1"/>
  <c r="L25" i="24"/>
  <c r="K25" i="24"/>
  <c r="J25" i="24"/>
  <c r="G25" i="24"/>
  <c r="F25" i="24"/>
  <c r="I25" i="24" s="1"/>
  <c r="E25" i="24"/>
  <c r="H25" i="24" s="1"/>
  <c r="P24" i="24"/>
  <c r="S24" i="24" s="1"/>
  <c r="O24" i="24"/>
  <c r="R24" i="24" s="1"/>
  <c r="N24" i="24"/>
  <c r="Q24" i="24" s="1"/>
  <c r="L24" i="24"/>
  <c r="K24" i="24"/>
  <c r="J24" i="24"/>
  <c r="G24" i="24"/>
  <c r="F24" i="24"/>
  <c r="I24" i="24" s="1"/>
  <c r="E24" i="24"/>
  <c r="H24" i="24" s="1"/>
  <c r="P23" i="24"/>
  <c r="S23" i="24" s="1"/>
  <c r="O23" i="24"/>
  <c r="R23" i="24" s="1"/>
  <c r="N23" i="24"/>
  <c r="Q23" i="24" s="1"/>
  <c r="L23" i="24"/>
  <c r="K23" i="24"/>
  <c r="J23" i="24"/>
  <c r="G23" i="24"/>
  <c r="F23" i="24"/>
  <c r="I23" i="24" s="1"/>
  <c r="E23" i="24"/>
  <c r="H23" i="24" s="1"/>
  <c r="P22" i="24"/>
  <c r="S22" i="24" s="1"/>
  <c r="O22" i="24"/>
  <c r="R22" i="24" s="1"/>
  <c r="N22" i="24"/>
  <c r="Q22" i="24" s="1"/>
  <c r="L22" i="24"/>
  <c r="K22" i="24"/>
  <c r="J22" i="24"/>
  <c r="G22" i="24"/>
  <c r="F22" i="24"/>
  <c r="I22" i="24" s="1"/>
  <c r="E22" i="24"/>
  <c r="H22" i="24" s="1"/>
  <c r="P21" i="24"/>
  <c r="S21" i="24" s="1"/>
  <c r="O21" i="24"/>
  <c r="R21" i="24" s="1"/>
  <c r="N21" i="24"/>
  <c r="Q21" i="24" s="1"/>
  <c r="L21" i="24"/>
  <c r="K21" i="24"/>
  <c r="J21" i="24"/>
  <c r="G21" i="24"/>
  <c r="F21" i="24"/>
  <c r="I21" i="24" s="1"/>
  <c r="E21" i="24"/>
  <c r="H21" i="24" s="1"/>
  <c r="P20" i="24"/>
  <c r="S20" i="24" s="1"/>
  <c r="O20" i="24"/>
  <c r="R20" i="24" s="1"/>
  <c r="N20" i="24"/>
  <c r="Q20" i="24" s="1"/>
  <c r="L20" i="24"/>
  <c r="K20" i="24"/>
  <c r="J20" i="24"/>
  <c r="G20" i="24"/>
  <c r="F20" i="24"/>
  <c r="I20" i="24" s="1"/>
  <c r="E20" i="24"/>
  <c r="H20" i="24" s="1"/>
  <c r="P19" i="24"/>
  <c r="S19" i="24" s="1"/>
  <c r="O19" i="24"/>
  <c r="R19" i="24" s="1"/>
  <c r="N19" i="24"/>
  <c r="Q19" i="24" s="1"/>
  <c r="J19" i="24"/>
  <c r="G19" i="24"/>
  <c r="F19" i="24"/>
  <c r="I19" i="24" s="1"/>
  <c r="L19" i="24" s="1"/>
  <c r="E19" i="24"/>
  <c r="H19" i="24" s="1"/>
  <c r="K19" i="24" s="1"/>
  <c r="P18" i="24"/>
  <c r="S18" i="24" s="1"/>
  <c r="O18" i="24"/>
  <c r="R18" i="24" s="1"/>
  <c r="N18" i="24"/>
  <c r="Q18" i="24" s="1"/>
  <c r="L18" i="24"/>
  <c r="K18" i="24"/>
  <c r="J18" i="24"/>
  <c r="G18" i="24"/>
  <c r="F18" i="24"/>
  <c r="I18" i="24" s="1"/>
  <c r="E18" i="24"/>
  <c r="H18" i="24" s="1"/>
  <c r="P17" i="24"/>
  <c r="S17" i="24" s="1"/>
  <c r="O17" i="24"/>
  <c r="R17" i="24" s="1"/>
  <c r="N17" i="24"/>
  <c r="Q17" i="24" s="1"/>
  <c r="L17" i="24"/>
  <c r="K17" i="24"/>
  <c r="J17" i="24"/>
  <c r="G17" i="24"/>
  <c r="F17" i="24"/>
  <c r="I17" i="24" s="1"/>
  <c r="E17" i="24"/>
  <c r="H17" i="24" s="1"/>
  <c r="P16" i="24"/>
  <c r="S16" i="24" s="1"/>
  <c r="O16" i="24"/>
  <c r="R16" i="24" s="1"/>
  <c r="N16" i="24"/>
  <c r="Q16" i="24" s="1"/>
  <c r="L16" i="24"/>
  <c r="K16" i="24"/>
  <c r="J16" i="24"/>
  <c r="G16" i="24"/>
  <c r="F16" i="24"/>
  <c r="I16" i="24" s="1"/>
  <c r="E16" i="24"/>
  <c r="H16" i="24" s="1"/>
  <c r="P15" i="24"/>
  <c r="S15" i="24" s="1"/>
  <c r="O15" i="24"/>
  <c r="R15" i="24" s="1"/>
  <c r="N15" i="24"/>
  <c r="Q15" i="24" s="1"/>
  <c r="J15" i="24"/>
  <c r="G15" i="24"/>
  <c r="F15" i="24"/>
  <c r="I15" i="24" s="1"/>
  <c r="L15" i="24" s="1"/>
  <c r="E15" i="24"/>
  <c r="H15" i="24" s="1"/>
  <c r="K15" i="24" s="1"/>
  <c r="P14" i="24"/>
  <c r="S14" i="24" s="1"/>
  <c r="O14" i="24"/>
  <c r="R14" i="24" s="1"/>
  <c r="N14" i="24"/>
  <c r="Q14" i="24" s="1"/>
  <c r="L14" i="24"/>
  <c r="K14" i="24"/>
  <c r="J14" i="24"/>
  <c r="G14" i="24"/>
  <c r="F14" i="24"/>
  <c r="I14" i="24" s="1"/>
  <c r="E14" i="24"/>
  <c r="H14" i="24" s="1"/>
  <c r="P13" i="24"/>
  <c r="S13" i="24" s="1"/>
  <c r="O13" i="24"/>
  <c r="R13" i="24" s="1"/>
  <c r="N13" i="24"/>
  <c r="Q13" i="24" s="1"/>
  <c r="L13" i="24"/>
  <c r="K13" i="24"/>
  <c r="J13" i="24"/>
  <c r="G13" i="24"/>
  <c r="F13" i="24"/>
  <c r="I13" i="24" s="1"/>
  <c r="E13" i="24"/>
  <c r="H13" i="24" s="1"/>
  <c r="P12" i="24"/>
  <c r="S12" i="24" s="1"/>
  <c r="O12" i="24"/>
  <c r="R12" i="24" s="1"/>
  <c r="N12" i="24"/>
  <c r="Q12" i="24" s="1"/>
  <c r="L12" i="24"/>
  <c r="K12" i="24"/>
  <c r="J12" i="24"/>
  <c r="G12" i="24"/>
  <c r="F12" i="24"/>
  <c r="I12" i="24" s="1"/>
  <c r="E12" i="24"/>
  <c r="H12" i="24" s="1"/>
  <c r="P11" i="24"/>
  <c r="S11" i="24" s="1"/>
  <c r="O11" i="24"/>
  <c r="R11" i="24" s="1"/>
  <c r="N11" i="24"/>
  <c r="Q11" i="24" s="1"/>
  <c r="L11" i="24"/>
  <c r="K11" i="24"/>
  <c r="J11" i="24"/>
  <c r="G11" i="24"/>
  <c r="F11" i="24"/>
  <c r="I11" i="24" s="1"/>
  <c r="E11" i="24"/>
  <c r="H11" i="24" s="1"/>
  <c r="P10" i="24"/>
  <c r="S10" i="24" s="1"/>
  <c r="O10" i="24"/>
  <c r="R10" i="24" s="1"/>
  <c r="N10" i="24"/>
  <c r="Q10" i="24" s="1"/>
  <c r="J10" i="24"/>
  <c r="G10" i="24"/>
  <c r="F10" i="24"/>
  <c r="I10" i="24" s="1"/>
  <c r="L10" i="24" s="1"/>
  <c r="E10" i="24"/>
  <c r="H10" i="24" s="1"/>
  <c r="K10" i="24" s="1"/>
  <c r="P9" i="24"/>
  <c r="S9" i="24" s="1"/>
  <c r="O9" i="24"/>
  <c r="R9" i="24" s="1"/>
  <c r="N9" i="24"/>
  <c r="Q9" i="24" s="1"/>
  <c r="L9" i="24"/>
  <c r="K9" i="24"/>
  <c r="J9" i="24"/>
  <c r="G9" i="24"/>
  <c r="F9" i="24"/>
  <c r="I9" i="24" s="1"/>
  <c r="E9" i="24"/>
  <c r="H9" i="24" s="1"/>
  <c r="P8" i="24"/>
  <c r="S8" i="24" s="1"/>
  <c r="O8" i="24"/>
  <c r="R8" i="24" s="1"/>
  <c r="N8" i="24"/>
  <c r="Q8" i="24" s="1"/>
  <c r="L8" i="24"/>
  <c r="K8" i="24"/>
  <c r="J8" i="24"/>
  <c r="G8" i="24"/>
  <c r="F8" i="24"/>
  <c r="I8" i="24" s="1"/>
  <c r="E8" i="24"/>
  <c r="H8" i="24" s="1"/>
  <c r="P7" i="24"/>
  <c r="S7" i="24" s="1"/>
  <c r="O7" i="24"/>
  <c r="R7" i="24" s="1"/>
  <c r="N7" i="24"/>
  <c r="Q7" i="24" s="1"/>
  <c r="L7" i="24"/>
  <c r="K7" i="24"/>
  <c r="J7" i="24"/>
  <c r="G7" i="24"/>
  <c r="F7" i="24"/>
  <c r="I7" i="24" s="1"/>
  <c r="E7" i="24"/>
  <c r="H7" i="24" s="1"/>
  <c r="P6" i="24"/>
  <c r="S6" i="24" s="1"/>
  <c r="O6" i="24"/>
  <c r="R6" i="24" s="1"/>
  <c r="N6" i="24"/>
  <c r="Q6" i="24" s="1"/>
  <c r="L6" i="24"/>
  <c r="K6" i="24"/>
  <c r="J6" i="24"/>
  <c r="G6" i="24"/>
  <c r="F6" i="24"/>
  <c r="I6" i="24" s="1"/>
  <c r="E6" i="24"/>
  <c r="H6" i="24" s="1"/>
  <c r="P5" i="24"/>
  <c r="S5" i="24" s="1"/>
  <c r="O5" i="24"/>
  <c r="R5" i="24" s="1"/>
  <c r="N5" i="24"/>
  <c r="Q5" i="24" s="1"/>
  <c r="J5" i="24"/>
  <c r="G5" i="24"/>
  <c r="F5" i="24"/>
  <c r="I5" i="24" s="1"/>
  <c r="L5" i="24" s="1"/>
  <c r="E5" i="24"/>
  <c r="H5" i="24" s="1"/>
  <c r="K5" i="24" s="1"/>
  <c r="P4" i="24"/>
  <c r="S4" i="24" s="1"/>
  <c r="O4" i="24"/>
  <c r="R4" i="24" s="1"/>
  <c r="N4" i="24"/>
  <c r="Q4" i="24" s="1"/>
  <c r="J4" i="24"/>
  <c r="G4" i="24"/>
  <c r="F4" i="24"/>
  <c r="I4" i="24" s="1"/>
  <c r="L4" i="24" s="1"/>
  <c r="E4" i="24"/>
  <c r="H4" i="24" s="1"/>
  <c r="K4" i="24" s="1"/>
  <c r="P3" i="24"/>
  <c r="S3" i="24" s="1"/>
  <c r="O3" i="24"/>
  <c r="R3" i="24" s="1"/>
  <c r="N3" i="24"/>
  <c r="Q3" i="24" s="1"/>
  <c r="J3" i="24"/>
  <c r="G3" i="24"/>
  <c r="F3" i="24"/>
  <c r="I3" i="24" s="1"/>
  <c r="L3" i="24" s="1"/>
  <c r="E3" i="24"/>
  <c r="H3" i="24" s="1"/>
  <c r="K3" i="24" s="1"/>
  <c r="P120" i="23"/>
  <c r="S120" i="23" s="1"/>
  <c r="O120" i="23"/>
  <c r="R120" i="23" s="1"/>
  <c r="N120" i="23"/>
  <c r="Q120" i="23" s="1"/>
  <c r="L120" i="23"/>
  <c r="K120" i="23"/>
  <c r="J120" i="23"/>
  <c r="G120" i="23"/>
  <c r="F120" i="23"/>
  <c r="I120" i="23" s="1"/>
  <c r="E120" i="23"/>
  <c r="H120" i="23" s="1"/>
  <c r="P119" i="23"/>
  <c r="S119" i="23" s="1"/>
  <c r="O119" i="23"/>
  <c r="R119" i="23" s="1"/>
  <c r="N119" i="23"/>
  <c r="Q119" i="23" s="1"/>
  <c r="L119" i="23"/>
  <c r="K119" i="23"/>
  <c r="J119" i="23"/>
  <c r="G119" i="23"/>
  <c r="F119" i="23"/>
  <c r="I119" i="23" s="1"/>
  <c r="E119" i="23"/>
  <c r="H119" i="23" s="1"/>
  <c r="P118" i="23"/>
  <c r="S118" i="23" s="1"/>
  <c r="O118" i="23"/>
  <c r="R118" i="23" s="1"/>
  <c r="N118" i="23"/>
  <c r="Q118" i="23" s="1"/>
  <c r="L118" i="23"/>
  <c r="K118" i="23"/>
  <c r="J118" i="23"/>
  <c r="G118" i="23"/>
  <c r="F118" i="23"/>
  <c r="I118" i="23" s="1"/>
  <c r="E118" i="23"/>
  <c r="H118" i="23" s="1"/>
  <c r="P117" i="23"/>
  <c r="S117" i="23" s="1"/>
  <c r="O117" i="23"/>
  <c r="R117" i="23" s="1"/>
  <c r="N117" i="23"/>
  <c r="Q117" i="23" s="1"/>
  <c r="L117" i="23"/>
  <c r="K117" i="23"/>
  <c r="J117" i="23"/>
  <c r="G117" i="23"/>
  <c r="F117" i="23"/>
  <c r="I117" i="23" s="1"/>
  <c r="E117" i="23"/>
  <c r="H117" i="23" s="1"/>
  <c r="P116" i="23"/>
  <c r="S116" i="23" s="1"/>
  <c r="O116" i="23"/>
  <c r="R116" i="23" s="1"/>
  <c r="N116" i="23"/>
  <c r="Q116" i="23" s="1"/>
  <c r="L116" i="23"/>
  <c r="K116" i="23"/>
  <c r="J116" i="23"/>
  <c r="G116" i="23"/>
  <c r="F116" i="23"/>
  <c r="I116" i="23" s="1"/>
  <c r="E116" i="23"/>
  <c r="H116" i="23" s="1"/>
  <c r="P115" i="23"/>
  <c r="S115" i="23" s="1"/>
  <c r="O115" i="23"/>
  <c r="R115" i="23" s="1"/>
  <c r="N115" i="23"/>
  <c r="Q115" i="23" s="1"/>
  <c r="L115" i="23"/>
  <c r="K115" i="23"/>
  <c r="J115" i="23"/>
  <c r="G115" i="23"/>
  <c r="F115" i="23"/>
  <c r="I115" i="23" s="1"/>
  <c r="E115" i="23"/>
  <c r="H115" i="23" s="1"/>
  <c r="P114" i="23"/>
  <c r="S114" i="23" s="1"/>
  <c r="O114" i="23"/>
  <c r="R114" i="23" s="1"/>
  <c r="N114" i="23"/>
  <c r="Q114" i="23" s="1"/>
  <c r="L114" i="23"/>
  <c r="K114" i="23"/>
  <c r="J114" i="23"/>
  <c r="G114" i="23"/>
  <c r="F114" i="23"/>
  <c r="I114" i="23" s="1"/>
  <c r="E114" i="23"/>
  <c r="H114" i="23" s="1"/>
  <c r="P113" i="23"/>
  <c r="S113" i="23" s="1"/>
  <c r="O113" i="23"/>
  <c r="R113" i="23" s="1"/>
  <c r="N113" i="23"/>
  <c r="Q113" i="23" s="1"/>
  <c r="L113" i="23"/>
  <c r="K113" i="23"/>
  <c r="J113" i="23"/>
  <c r="G113" i="23"/>
  <c r="F113" i="23"/>
  <c r="I113" i="23" s="1"/>
  <c r="E113" i="23"/>
  <c r="H113" i="23" s="1"/>
  <c r="P112" i="23"/>
  <c r="S112" i="23" s="1"/>
  <c r="O112" i="23"/>
  <c r="R112" i="23" s="1"/>
  <c r="N112" i="23"/>
  <c r="Q112" i="23" s="1"/>
  <c r="L112" i="23"/>
  <c r="K112" i="23"/>
  <c r="J112" i="23"/>
  <c r="G112" i="23"/>
  <c r="F112" i="23"/>
  <c r="I112" i="23" s="1"/>
  <c r="E112" i="23"/>
  <c r="H112" i="23" s="1"/>
  <c r="P111" i="23"/>
  <c r="S111" i="23" s="1"/>
  <c r="O111" i="23"/>
  <c r="R111" i="23" s="1"/>
  <c r="N111" i="23"/>
  <c r="Q111" i="23" s="1"/>
  <c r="L111" i="23"/>
  <c r="K111" i="23"/>
  <c r="J111" i="23"/>
  <c r="G111" i="23"/>
  <c r="F111" i="23"/>
  <c r="I111" i="23" s="1"/>
  <c r="E111" i="23"/>
  <c r="H111" i="23" s="1"/>
  <c r="P110" i="23"/>
  <c r="S110" i="23" s="1"/>
  <c r="O110" i="23"/>
  <c r="R110" i="23" s="1"/>
  <c r="N110" i="23"/>
  <c r="Q110" i="23" s="1"/>
  <c r="L110" i="23"/>
  <c r="K110" i="23"/>
  <c r="J110" i="23"/>
  <c r="G110" i="23"/>
  <c r="F110" i="23"/>
  <c r="I110" i="23" s="1"/>
  <c r="E110" i="23"/>
  <c r="H110" i="23" s="1"/>
  <c r="P109" i="23"/>
  <c r="S109" i="23" s="1"/>
  <c r="O109" i="23"/>
  <c r="R109" i="23" s="1"/>
  <c r="N109" i="23"/>
  <c r="Q109" i="23" s="1"/>
  <c r="L109" i="23"/>
  <c r="K109" i="23"/>
  <c r="J109" i="23"/>
  <c r="G109" i="23"/>
  <c r="F109" i="23"/>
  <c r="I109" i="23" s="1"/>
  <c r="E109" i="23"/>
  <c r="H109" i="23" s="1"/>
  <c r="P108" i="23"/>
  <c r="S108" i="23" s="1"/>
  <c r="O108" i="23"/>
  <c r="R108" i="23" s="1"/>
  <c r="N108" i="23"/>
  <c r="Q108" i="23" s="1"/>
  <c r="L108" i="23"/>
  <c r="K108" i="23"/>
  <c r="J108" i="23"/>
  <c r="G108" i="23"/>
  <c r="F108" i="23"/>
  <c r="I108" i="23" s="1"/>
  <c r="E108" i="23"/>
  <c r="H108" i="23" s="1"/>
  <c r="P107" i="23"/>
  <c r="S107" i="23" s="1"/>
  <c r="O107" i="23"/>
  <c r="R107" i="23" s="1"/>
  <c r="N107" i="23"/>
  <c r="Q107" i="23" s="1"/>
  <c r="L107" i="23"/>
  <c r="K107" i="23"/>
  <c r="J107" i="23"/>
  <c r="G107" i="23"/>
  <c r="F107" i="23"/>
  <c r="I107" i="23" s="1"/>
  <c r="E107" i="23"/>
  <c r="H107" i="23" s="1"/>
  <c r="P106" i="23"/>
  <c r="S106" i="23" s="1"/>
  <c r="O106" i="23"/>
  <c r="R106" i="23" s="1"/>
  <c r="N106" i="23"/>
  <c r="Q106" i="23" s="1"/>
  <c r="L106" i="23"/>
  <c r="K106" i="23"/>
  <c r="J106" i="23"/>
  <c r="G106" i="23"/>
  <c r="F106" i="23"/>
  <c r="I106" i="23" s="1"/>
  <c r="E106" i="23"/>
  <c r="H106" i="23" s="1"/>
  <c r="P105" i="23"/>
  <c r="S105" i="23" s="1"/>
  <c r="O105" i="23"/>
  <c r="R105" i="23" s="1"/>
  <c r="N105" i="23"/>
  <c r="Q105" i="23" s="1"/>
  <c r="L105" i="23"/>
  <c r="K105" i="23"/>
  <c r="J105" i="23"/>
  <c r="G105" i="23"/>
  <c r="F105" i="23"/>
  <c r="I105" i="23" s="1"/>
  <c r="E105" i="23"/>
  <c r="H105" i="23" s="1"/>
  <c r="P104" i="23"/>
  <c r="S104" i="23" s="1"/>
  <c r="O104" i="23"/>
  <c r="R104" i="23" s="1"/>
  <c r="N104" i="23"/>
  <c r="Q104" i="23" s="1"/>
  <c r="L104" i="23"/>
  <c r="K104" i="23"/>
  <c r="J104" i="23"/>
  <c r="G104" i="23"/>
  <c r="F104" i="23"/>
  <c r="I104" i="23" s="1"/>
  <c r="E104" i="23"/>
  <c r="H104" i="23" s="1"/>
  <c r="P103" i="23"/>
  <c r="S103" i="23" s="1"/>
  <c r="O103" i="23"/>
  <c r="R103" i="23" s="1"/>
  <c r="N103" i="23"/>
  <c r="Q103" i="23" s="1"/>
  <c r="L103" i="23"/>
  <c r="K103" i="23"/>
  <c r="J103" i="23"/>
  <c r="G103" i="23"/>
  <c r="F103" i="23"/>
  <c r="I103" i="23" s="1"/>
  <c r="E103" i="23"/>
  <c r="H103" i="23" s="1"/>
  <c r="P102" i="23"/>
  <c r="S102" i="23" s="1"/>
  <c r="O102" i="23"/>
  <c r="R102" i="23" s="1"/>
  <c r="N102" i="23"/>
  <c r="Q102" i="23" s="1"/>
  <c r="L102" i="23"/>
  <c r="K102" i="23"/>
  <c r="J102" i="23"/>
  <c r="G102" i="23"/>
  <c r="F102" i="23"/>
  <c r="I102" i="23" s="1"/>
  <c r="E102" i="23"/>
  <c r="H102" i="23" s="1"/>
  <c r="P101" i="23"/>
  <c r="S101" i="23" s="1"/>
  <c r="O101" i="23"/>
  <c r="R101" i="23" s="1"/>
  <c r="N101" i="23"/>
  <c r="Q101" i="23" s="1"/>
  <c r="L101" i="23"/>
  <c r="K101" i="23"/>
  <c r="J101" i="23"/>
  <c r="G101" i="23"/>
  <c r="F101" i="23"/>
  <c r="I101" i="23" s="1"/>
  <c r="E101" i="23"/>
  <c r="H101" i="23" s="1"/>
  <c r="P100" i="23"/>
  <c r="S100" i="23" s="1"/>
  <c r="O100" i="23"/>
  <c r="R100" i="23" s="1"/>
  <c r="N100" i="23"/>
  <c r="Q100" i="23" s="1"/>
  <c r="L100" i="23"/>
  <c r="K100" i="23"/>
  <c r="J100" i="23"/>
  <c r="G100" i="23"/>
  <c r="F100" i="23"/>
  <c r="I100" i="23" s="1"/>
  <c r="E100" i="23"/>
  <c r="H100" i="23" s="1"/>
  <c r="P99" i="23"/>
  <c r="S99" i="23" s="1"/>
  <c r="O99" i="23"/>
  <c r="R99" i="23" s="1"/>
  <c r="N99" i="23"/>
  <c r="Q99" i="23" s="1"/>
  <c r="L99" i="23"/>
  <c r="K99" i="23"/>
  <c r="J99" i="23"/>
  <c r="G99" i="23"/>
  <c r="F99" i="23"/>
  <c r="I99" i="23" s="1"/>
  <c r="E99" i="23"/>
  <c r="H99" i="23" s="1"/>
  <c r="P98" i="23"/>
  <c r="S98" i="23" s="1"/>
  <c r="O98" i="23"/>
  <c r="R98" i="23" s="1"/>
  <c r="N98" i="23"/>
  <c r="Q98" i="23" s="1"/>
  <c r="L98" i="23"/>
  <c r="K98" i="23"/>
  <c r="J98" i="23"/>
  <c r="G98" i="23"/>
  <c r="F98" i="23"/>
  <c r="I98" i="23" s="1"/>
  <c r="E98" i="23"/>
  <c r="H98" i="23" s="1"/>
  <c r="P97" i="23"/>
  <c r="S97" i="23" s="1"/>
  <c r="O97" i="23"/>
  <c r="R97" i="23" s="1"/>
  <c r="N97" i="23"/>
  <c r="Q97" i="23" s="1"/>
  <c r="L97" i="23"/>
  <c r="K97" i="23"/>
  <c r="J97" i="23"/>
  <c r="G97" i="23"/>
  <c r="F97" i="23"/>
  <c r="I97" i="23" s="1"/>
  <c r="E97" i="23"/>
  <c r="H97" i="23" s="1"/>
  <c r="P96" i="23"/>
  <c r="S96" i="23" s="1"/>
  <c r="O96" i="23"/>
  <c r="R96" i="23" s="1"/>
  <c r="N96" i="23"/>
  <c r="Q96" i="23" s="1"/>
  <c r="L96" i="23"/>
  <c r="K96" i="23"/>
  <c r="J96" i="23"/>
  <c r="G96" i="23"/>
  <c r="F96" i="23"/>
  <c r="I96" i="23" s="1"/>
  <c r="E96" i="23"/>
  <c r="H96" i="23" s="1"/>
  <c r="P95" i="23"/>
  <c r="S95" i="23" s="1"/>
  <c r="O95" i="23"/>
  <c r="R95" i="23" s="1"/>
  <c r="N95" i="23"/>
  <c r="Q95" i="23" s="1"/>
  <c r="L95" i="23"/>
  <c r="K95" i="23"/>
  <c r="J95" i="23"/>
  <c r="G95" i="23"/>
  <c r="F95" i="23"/>
  <c r="I95" i="23" s="1"/>
  <c r="E95" i="23"/>
  <c r="H95" i="23" s="1"/>
  <c r="P94" i="23"/>
  <c r="S94" i="23" s="1"/>
  <c r="O94" i="23"/>
  <c r="R94" i="23" s="1"/>
  <c r="N94" i="23"/>
  <c r="Q94" i="23" s="1"/>
  <c r="L94" i="23"/>
  <c r="K94" i="23"/>
  <c r="J94" i="23"/>
  <c r="G94" i="23"/>
  <c r="F94" i="23"/>
  <c r="I94" i="23" s="1"/>
  <c r="E94" i="23"/>
  <c r="H94" i="23" s="1"/>
  <c r="P93" i="23"/>
  <c r="S93" i="23" s="1"/>
  <c r="O93" i="23"/>
  <c r="R93" i="23" s="1"/>
  <c r="N93" i="23"/>
  <c r="Q93" i="23" s="1"/>
  <c r="L93" i="23"/>
  <c r="K93" i="23"/>
  <c r="J93" i="23"/>
  <c r="G93" i="23"/>
  <c r="F93" i="23"/>
  <c r="I93" i="23" s="1"/>
  <c r="E93" i="23"/>
  <c r="H93" i="23" s="1"/>
  <c r="P92" i="23"/>
  <c r="S92" i="23" s="1"/>
  <c r="O92" i="23"/>
  <c r="R92" i="23" s="1"/>
  <c r="N92" i="23"/>
  <c r="Q92" i="23" s="1"/>
  <c r="L92" i="23"/>
  <c r="K92" i="23"/>
  <c r="J92" i="23"/>
  <c r="G92" i="23"/>
  <c r="F92" i="23"/>
  <c r="I92" i="23" s="1"/>
  <c r="E92" i="23"/>
  <c r="H92" i="23" s="1"/>
  <c r="P91" i="23"/>
  <c r="S91" i="23" s="1"/>
  <c r="O91" i="23"/>
  <c r="R91" i="23" s="1"/>
  <c r="N91" i="23"/>
  <c r="Q91" i="23" s="1"/>
  <c r="L91" i="23"/>
  <c r="K91" i="23"/>
  <c r="J91" i="23"/>
  <c r="G91" i="23"/>
  <c r="F91" i="23"/>
  <c r="I91" i="23" s="1"/>
  <c r="E91" i="23"/>
  <c r="H91" i="23" s="1"/>
  <c r="P90" i="23"/>
  <c r="S90" i="23" s="1"/>
  <c r="O90" i="23"/>
  <c r="R90" i="23" s="1"/>
  <c r="N90" i="23"/>
  <c r="Q90" i="23" s="1"/>
  <c r="L90" i="23"/>
  <c r="K90" i="23"/>
  <c r="J90" i="23"/>
  <c r="G90" i="23"/>
  <c r="F90" i="23"/>
  <c r="I90" i="23" s="1"/>
  <c r="E90" i="23"/>
  <c r="H90" i="23" s="1"/>
  <c r="P89" i="23"/>
  <c r="S89" i="23" s="1"/>
  <c r="O89" i="23"/>
  <c r="R89" i="23" s="1"/>
  <c r="N89" i="23"/>
  <c r="Q89" i="23" s="1"/>
  <c r="L89" i="23"/>
  <c r="K89" i="23"/>
  <c r="J89" i="23"/>
  <c r="G89" i="23"/>
  <c r="F89" i="23"/>
  <c r="I89" i="23" s="1"/>
  <c r="E89" i="23"/>
  <c r="H89" i="23" s="1"/>
  <c r="P88" i="23"/>
  <c r="S88" i="23" s="1"/>
  <c r="O88" i="23"/>
  <c r="R88" i="23" s="1"/>
  <c r="N88" i="23"/>
  <c r="Q88" i="23" s="1"/>
  <c r="L88" i="23"/>
  <c r="K88" i="23"/>
  <c r="J88" i="23"/>
  <c r="G88" i="23"/>
  <c r="F88" i="23"/>
  <c r="I88" i="23" s="1"/>
  <c r="E88" i="23"/>
  <c r="H88" i="23" s="1"/>
  <c r="P87" i="23"/>
  <c r="S87" i="23" s="1"/>
  <c r="O87" i="23"/>
  <c r="R87" i="23" s="1"/>
  <c r="N87" i="23"/>
  <c r="Q87" i="23" s="1"/>
  <c r="L87" i="23"/>
  <c r="K87" i="23"/>
  <c r="J87" i="23"/>
  <c r="G87" i="23"/>
  <c r="F87" i="23"/>
  <c r="I87" i="23" s="1"/>
  <c r="E87" i="23"/>
  <c r="H87" i="23" s="1"/>
  <c r="P86" i="23"/>
  <c r="S86" i="23" s="1"/>
  <c r="O86" i="23"/>
  <c r="R86" i="23" s="1"/>
  <c r="N86" i="23"/>
  <c r="Q86" i="23" s="1"/>
  <c r="L86" i="23"/>
  <c r="K86" i="23"/>
  <c r="J86" i="23"/>
  <c r="G86" i="23"/>
  <c r="F86" i="23"/>
  <c r="I86" i="23" s="1"/>
  <c r="E86" i="23"/>
  <c r="H86" i="23" s="1"/>
  <c r="P85" i="23"/>
  <c r="S85" i="23" s="1"/>
  <c r="O85" i="23"/>
  <c r="R85" i="23" s="1"/>
  <c r="N85" i="23"/>
  <c r="Q85" i="23" s="1"/>
  <c r="L85" i="23"/>
  <c r="K85" i="23"/>
  <c r="J85" i="23"/>
  <c r="G85" i="23"/>
  <c r="F85" i="23"/>
  <c r="I85" i="23" s="1"/>
  <c r="E85" i="23"/>
  <c r="H85" i="23" s="1"/>
  <c r="P84" i="23"/>
  <c r="S84" i="23" s="1"/>
  <c r="O84" i="23"/>
  <c r="R84" i="23" s="1"/>
  <c r="N84" i="23"/>
  <c r="Q84" i="23" s="1"/>
  <c r="L84" i="23"/>
  <c r="K84" i="23"/>
  <c r="J84" i="23"/>
  <c r="G84" i="23"/>
  <c r="F84" i="23"/>
  <c r="I84" i="23" s="1"/>
  <c r="E84" i="23"/>
  <c r="H84" i="23" s="1"/>
  <c r="P83" i="23"/>
  <c r="S83" i="23" s="1"/>
  <c r="O83" i="23"/>
  <c r="R83" i="23" s="1"/>
  <c r="N83" i="23"/>
  <c r="Q83" i="23" s="1"/>
  <c r="L83" i="23"/>
  <c r="K83" i="23"/>
  <c r="J83" i="23"/>
  <c r="G83" i="23"/>
  <c r="F83" i="23"/>
  <c r="I83" i="23" s="1"/>
  <c r="E83" i="23"/>
  <c r="H83" i="23" s="1"/>
  <c r="P82" i="23"/>
  <c r="S82" i="23" s="1"/>
  <c r="O82" i="23"/>
  <c r="R82" i="23" s="1"/>
  <c r="N82" i="23"/>
  <c r="Q82" i="23" s="1"/>
  <c r="L82" i="23"/>
  <c r="K82" i="23"/>
  <c r="J82" i="23"/>
  <c r="G82" i="23"/>
  <c r="F82" i="23"/>
  <c r="I82" i="23" s="1"/>
  <c r="E82" i="23"/>
  <c r="H82" i="23" s="1"/>
  <c r="P81" i="23"/>
  <c r="S81" i="23" s="1"/>
  <c r="O81" i="23"/>
  <c r="R81" i="23" s="1"/>
  <c r="N81" i="23"/>
  <c r="Q81" i="23" s="1"/>
  <c r="L81" i="23"/>
  <c r="K81" i="23"/>
  <c r="J81" i="23"/>
  <c r="G81" i="23"/>
  <c r="F81" i="23"/>
  <c r="I81" i="23" s="1"/>
  <c r="E81" i="23"/>
  <c r="H81" i="23" s="1"/>
  <c r="P80" i="23"/>
  <c r="S80" i="23" s="1"/>
  <c r="O80" i="23"/>
  <c r="R80" i="23" s="1"/>
  <c r="N80" i="23"/>
  <c r="Q80" i="23" s="1"/>
  <c r="L80" i="23"/>
  <c r="K80" i="23"/>
  <c r="J80" i="23"/>
  <c r="G80" i="23"/>
  <c r="F80" i="23"/>
  <c r="I80" i="23" s="1"/>
  <c r="E80" i="23"/>
  <c r="H80" i="23" s="1"/>
  <c r="P79" i="23"/>
  <c r="S79" i="23" s="1"/>
  <c r="O79" i="23"/>
  <c r="R79" i="23" s="1"/>
  <c r="N79" i="23"/>
  <c r="Q79" i="23" s="1"/>
  <c r="L79" i="23"/>
  <c r="K79" i="23"/>
  <c r="J79" i="23"/>
  <c r="G79" i="23"/>
  <c r="F79" i="23"/>
  <c r="I79" i="23" s="1"/>
  <c r="E79" i="23"/>
  <c r="H79" i="23" s="1"/>
  <c r="P78" i="23"/>
  <c r="S78" i="23" s="1"/>
  <c r="O78" i="23"/>
  <c r="R78" i="23" s="1"/>
  <c r="N78" i="23"/>
  <c r="Q78" i="23" s="1"/>
  <c r="L78" i="23"/>
  <c r="K78" i="23"/>
  <c r="J78" i="23"/>
  <c r="G78" i="23"/>
  <c r="F78" i="23"/>
  <c r="I78" i="23" s="1"/>
  <c r="E78" i="23"/>
  <c r="H78" i="23" s="1"/>
  <c r="P77" i="23"/>
  <c r="S77" i="23" s="1"/>
  <c r="O77" i="23"/>
  <c r="R77" i="23" s="1"/>
  <c r="N77" i="23"/>
  <c r="Q77" i="23" s="1"/>
  <c r="L77" i="23"/>
  <c r="K77" i="23"/>
  <c r="J77" i="23"/>
  <c r="G77" i="23"/>
  <c r="F77" i="23"/>
  <c r="I77" i="23" s="1"/>
  <c r="E77" i="23"/>
  <c r="H77" i="23" s="1"/>
  <c r="P76" i="23"/>
  <c r="S76" i="23" s="1"/>
  <c r="O76" i="23"/>
  <c r="R76" i="23" s="1"/>
  <c r="N76" i="23"/>
  <c r="Q76" i="23" s="1"/>
  <c r="L76" i="23"/>
  <c r="K76" i="23"/>
  <c r="J76" i="23"/>
  <c r="G76" i="23"/>
  <c r="F76" i="23"/>
  <c r="I76" i="23" s="1"/>
  <c r="E76" i="23"/>
  <c r="H76" i="23" s="1"/>
  <c r="P75" i="23"/>
  <c r="S75" i="23" s="1"/>
  <c r="O75" i="23"/>
  <c r="R75" i="23" s="1"/>
  <c r="N75" i="23"/>
  <c r="Q75" i="23" s="1"/>
  <c r="L75" i="23"/>
  <c r="K75" i="23"/>
  <c r="J75" i="23"/>
  <c r="G75" i="23"/>
  <c r="F75" i="23"/>
  <c r="I75" i="23" s="1"/>
  <c r="E75" i="23"/>
  <c r="H75" i="23" s="1"/>
  <c r="P74" i="23"/>
  <c r="S74" i="23" s="1"/>
  <c r="O74" i="23"/>
  <c r="R74" i="23" s="1"/>
  <c r="N74" i="23"/>
  <c r="Q74" i="23" s="1"/>
  <c r="L74" i="23"/>
  <c r="K74" i="23"/>
  <c r="J74" i="23"/>
  <c r="G74" i="23"/>
  <c r="F74" i="23"/>
  <c r="I74" i="23" s="1"/>
  <c r="E74" i="23"/>
  <c r="H74" i="23" s="1"/>
  <c r="P73" i="23"/>
  <c r="S73" i="23" s="1"/>
  <c r="O73" i="23"/>
  <c r="R73" i="23" s="1"/>
  <c r="N73" i="23"/>
  <c r="Q73" i="23" s="1"/>
  <c r="L73" i="23"/>
  <c r="K73" i="23"/>
  <c r="J73" i="23"/>
  <c r="G73" i="23"/>
  <c r="F73" i="23"/>
  <c r="I73" i="23" s="1"/>
  <c r="E73" i="23"/>
  <c r="H73" i="23" s="1"/>
  <c r="P72" i="23"/>
  <c r="S72" i="23" s="1"/>
  <c r="O72" i="23"/>
  <c r="R72" i="23" s="1"/>
  <c r="N72" i="23"/>
  <c r="Q72" i="23" s="1"/>
  <c r="L72" i="23"/>
  <c r="K72" i="23"/>
  <c r="J72" i="23"/>
  <c r="G72" i="23"/>
  <c r="F72" i="23"/>
  <c r="I72" i="23" s="1"/>
  <c r="E72" i="23"/>
  <c r="H72" i="23" s="1"/>
  <c r="P71" i="23"/>
  <c r="S71" i="23" s="1"/>
  <c r="O71" i="23"/>
  <c r="R71" i="23" s="1"/>
  <c r="N71" i="23"/>
  <c r="Q71" i="23" s="1"/>
  <c r="L71" i="23"/>
  <c r="K71" i="23"/>
  <c r="J71" i="23"/>
  <c r="G71" i="23"/>
  <c r="F71" i="23"/>
  <c r="I71" i="23" s="1"/>
  <c r="E71" i="23"/>
  <c r="H71" i="23" s="1"/>
  <c r="P70" i="23"/>
  <c r="S70" i="23" s="1"/>
  <c r="O70" i="23"/>
  <c r="R70" i="23" s="1"/>
  <c r="N70" i="23"/>
  <c r="Q70" i="23" s="1"/>
  <c r="L70" i="23"/>
  <c r="K70" i="23"/>
  <c r="J70" i="23"/>
  <c r="G70" i="23"/>
  <c r="F70" i="23"/>
  <c r="I70" i="23" s="1"/>
  <c r="E70" i="23"/>
  <c r="H70" i="23" s="1"/>
  <c r="P69" i="23"/>
  <c r="S69" i="23" s="1"/>
  <c r="O69" i="23"/>
  <c r="R69" i="23" s="1"/>
  <c r="N69" i="23"/>
  <c r="Q69" i="23" s="1"/>
  <c r="L69" i="23"/>
  <c r="K69" i="23"/>
  <c r="J69" i="23"/>
  <c r="G69" i="23"/>
  <c r="F69" i="23"/>
  <c r="I69" i="23" s="1"/>
  <c r="E69" i="23"/>
  <c r="H69" i="23" s="1"/>
  <c r="P68" i="23"/>
  <c r="S68" i="23" s="1"/>
  <c r="O68" i="23"/>
  <c r="R68" i="23" s="1"/>
  <c r="N68" i="23"/>
  <c r="Q68" i="23" s="1"/>
  <c r="L68" i="23"/>
  <c r="K68" i="23"/>
  <c r="J68" i="23"/>
  <c r="G68" i="23"/>
  <c r="F68" i="23"/>
  <c r="I68" i="23" s="1"/>
  <c r="E68" i="23"/>
  <c r="H68" i="23" s="1"/>
  <c r="P67" i="23"/>
  <c r="S67" i="23" s="1"/>
  <c r="O67" i="23"/>
  <c r="R67" i="23" s="1"/>
  <c r="N67" i="23"/>
  <c r="Q67" i="23" s="1"/>
  <c r="L67" i="23"/>
  <c r="K67" i="23"/>
  <c r="J67" i="23"/>
  <c r="G67" i="23"/>
  <c r="F67" i="23"/>
  <c r="I67" i="23" s="1"/>
  <c r="E67" i="23"/>
  <c r="H67" i="23" s="1"/>
  <c r="P66" i="23"/>
  <c r="S66" i="23" s="1"/>
  <c r="O66" i="23"/>
  <c r="R66" i="23" s="1"/>
  <c r="N66" i="23"/>
  <c r="Q66" i="23" s="1"/>
  <c r="L66" i="23"/>
  <c r="K66" i="23"/>
  <c r="J66" i="23"/>
  <c r="G66" i="23"/>
  <c r="F66" i="23"/>
  <c r="I66" i="23" s="1"/>
  <c r="E66" i="23"/>
  <c r="H66" i="23" s="1"/>
  <c r="P65" i="23"/>
  <c r="S65" i="23" s="1"/>
  <c r="O65" i="23"/>
  <c r="R65" i="23" s="1"/>
  <c r="N65" i="23"/>
  <c r="Q65" i="23" s="1"/>
  <c r="L65" i="23"/>
  <c r="K65" i="23"/>
  <c r="J65" i="23"/>
  <c r="G65" i="23"/>
  <c r="F65" i="23"/>
  <c r="I65" i="23" s="1"/>
  <c r="E65" i="23"/>
  <c r="H65" i="23" s="1"/>
  <c r="P64" i="23"/>
  <c r="S64" i="23" s="1"/>
  <c r="O64" i="23"/>
  <c r="R64" i="23" s="1"/>
  <c r="N64" i="23"/>
  <c r="Q64" i="23" s="1"/>
  <c r="L64" i="23"/>
  <c r="K64" i="23"/>
  <c r="J64" i="23"/>
  <c r="G64" i="23"/>
  <c r="F64" i="23"/>
  <c r="I64" i="23" s="1"/>
  <c r="E64" i="23"/>
  <c r="H64" i="23" s="1"/>
  <c r="P63" i="23"/>
  <c r="S63" i="23" s="1"/>
  <c r="O63" i="23"/>
  <c r="R63" i="23" s="1"/>
  <c r="N63" i="23"/>
  <c r="Q63" i="23" s="1"/>
  <c r="L63" i="23"/>
  <c r="K63" i="23"/>
  <c r="J63" i="23"/>
  <c r="G63" i="23"/>
  <c r="F63" i="23"/>
  <c r="I63" i="23" s="1"/>
  <c r="E63" i="23"/>
  <c r="H63" i="23" s="1"/>
  <c r="P62" i="23"/>
  <c r="S62" i="23" s="1"/>
  <c r="O62" i="23"/>
  <c r="R62" i="23" s="1"/>
  <c r="N62" i="23"/>
  <c r="Q62" i="23" s="1"/>
  <c r="L62" i="23"/>
  <c r="K62" i="23"/>
  <c r="J62" i="23"/>
  <c r="G62" i="23"/>
  <c r="F62" i="23"/>
  <c r="I62" i="23" s="1"/>
  <c r="E62" i="23"/>
  <c r="H62" i="23" s="1"/>
  <c r="P61" i="23"/>
  <c r="S61" i="23" s="1"/>
  <c r="O61" i="23"/>
  <c r="R61" i="23" s="1"/>
  <c r="N61" i="23"/>
  <c r="Q61" i="23" s="1"/>
  <c r="L61" i="23"/>
  <c r="K61" i="23"/>
  <c r="J61" i="23"/>
  <c r="G61" i="23"/>
  <c r="F61" i="23"/>
  <c r="I61" i="23" s="1"/>
  <c r="E61" i="23"/>
  <c r="H61" i="23" s="1"/>
  <c r="P60" i="23"/>
  <c r="S60" i="23" s="1"/>
  <c r="O60" i="23"/>
  <c r="R60" i="23" s="1"/>
  <c r="N60" i="23"/>
  <c r="Q60" i="23" s="1"/>
  <c r="L60" i="23"/>
  <c r="K60" i="23"/>
  <c r="J60" i="23"/>
  <c r="G60" i="23"/>
  <c r="F60" i="23"/>
  <c r="I60" i="23" s="1"/>
  <c r="E60" i="23"/>
  <c r="H60" i="23" s="1"/>
  <c r="P59" i="23"/>
  <c r="S59" i="23" s="1"/>
  <c r="O59" i="23"/>
  <c r="R59" i="23" s="1"/>
  <c r="N59" i="23"/>
  <c r="Q59" i="23" s="1"/>
  <c r="L59" i="23"/>
  <c r="K59" i="23"/>
  <c r="J59" i="23"/>
  <c r="G59" i="23"/>
  <c r="F59" i="23"/>
  <c r="I59" i="23" s="1"/>
  <c r="E59" i="23"/>
  <c r="H59" i="23" s="1"/>
  <c r="P58" i="23"/>
  <c r="S58" i="23" s="1"/>
  <c r="O58" i="23"/>
  <c r="R58" i="23" s="1"/>
  <c r="N58" i="23"/>
  <c r="Q58" i="23" s="1"/>
  <c r="L58" i="23"/>
  <c r="K58" i="23"/>
  <c r="J58" i="23"/>
  <c r="G58" i="23"/>
  <c r="F58" i="23"/>
  <c r="I58" i="23" s="1"/>
  <c r="E58" i="23"/>
  <c r="H58" i="23" s="1"/>
  <c r="P57" i="23"/>
  <c r="S57" i="23" s="1"/>
  <c r="O57" i="23"/>
  <c r="R57" i="23" s="1"/>
  <c r="N57" i="23"/>
  <c r="Q57" i="23" s="1"/>
  <c r="L57" i="23"/>
  <c r="K57" i="23"/>
  <c r="J57" i="23"/>
  <c r="G57" i="23"/>
  <c r="F57" i="23"/>
  <c r="I57" i="23" s="1"/>
  <c r="E57" i="23"/>
  <c r="H57" i="23" s="1"/>
  <c r="P56" i="23"/>
  <c r="S56" i="23" s="1"/>
  <c r="O56" i="23"/>
  <c r="R56" i="23" s="1"/>
  <c r="N56" i="23"/>
  <c r="Q56" i="23" s="1"/>
  <c r="L56" i="23"/>
  <c r="K56" i="23"/>
  <c r="J56" i="23"/>
  <c r="G56" i="23"/>
  <c r="F56" i="23"/>
  <c r="I56" i="23" s="1"/>
  <c r="E56" i="23"/>
  <c r="H56" i="23" s="1"/>
  <c r="P55" i="23"/>
  <c r="S55" i="23" s="1"/>
  <c r="O55" i="23"/>
  <c r="R55" i="23" s="1"/>
  <c r="N55" i="23"/>
  <c r="Q55" i="23" s="1"/>
  <c r="L55" i="23"/>
  <c r="K55" i="23"/>
  <c r="J55" i="23"/>
  <c r="G55" i="23"/>
  <c r="F55" i="23"/>
  <c r="I55" i="23" s="1"/>
  <c r="E55" i="23"/>
  <c r="H55" i="23" s="1"/>
  <c r="P54" i="23"/>
  <c r="S54" i="23" s="1"/>
  <c r="O54" i="23"/>
  <c r="R54" i="23" s="1"/>
  <c r="N54" i="23"/>
  <c r="Q54" i="23" s="1"/>
  <c r="L54" i="23"/>
  <c r="K54" i="23"/>
  <c r="J54" i="23"/>
  <c r="G54" i="23"/>
  <c r="F54" i="23"/>
  <c r="I54" i="23" s="1"/>
  <c r="E54" i="23"/>
  <c r="H54" i="23" s="1"/>
  <c r="P53" i="23"/>
  <c r="S53" i="23" s="1"/>
  <c r="O53" i="23"/>
  <c r="R53" i="23" s="1"/>
  <c r="N53" i="23"/>
  <c r="Q53" i="23" s="1"/>
  <c r="L53" i="23"/>
  <c r="K53" i="23"/>
  <c r="J53" i="23"/>
  <c r="G53" i="23"/>
  <c r="F53" i="23"/>
  <c r="I53" i="23" s="1"/>
  <c r="E53" i="23"/>
  <c r="H53" i="23" s="1"/>
  <c r="P52" i="23"/>
  <c r="S52" i="23" s="1"/>
  <c r="O52" i="23"/>
  <c r="R52" i="23" s="1"/>
  <c r="N52" i="23"/>
  <c r="Q52" i="23" s="1"/>
  <c r="L52" i="23"/>
  <c r="K52" i="23"/>
  <c r="J52" i="23"/>
  <c r="G52" i="23"/>
  <c r="F52" i="23"/>
  <c r="I52" i="23" s="1"/>
  <c r="E52" i="23"/>
  <c r="H52" i="23" s="1"/>
  <c r="P51" i="23"/>
  <c r="S51" i="23" s="1"/>
  <c r="O51" i="23"/>
  <c r="R51" i="23" s="1"/>
  <c r="N51" i="23"/>
  <c r="Q51" i="23" s="1"/>
  <c r="L51" i="23"/>
  <c r="K51" i="23"/>
  <c r="J51" i="23"/>
  <c r="G51" i="23"/>
  <c r="F51" i="23"/>
  <c r="I51" i="23" s="1"/>
  <c r="E51" i="23"/>
  <c r="H51" i="23" s="1"/>
  <c r="P50" i="23"/>
  <c r="S50" i="23" s="1"/>
  <c r="O50" i="23"/>
  <c r="R50" i="23" s="1"/>
  <c r="N50" i="23"/>
  <c r="Q50" i="23" s="1"/>
  <c r="L50" i="23"/>
  <c r="K50" i="23"/>
  <c r="J50" i="23"/>
  <c r="G50" i="23"/>
  <c r="F50" i="23"/>
  <c r="I50" i="23" s="1"/>
  <c r="E50" i="23"/>
  <c r="H50" i="23" s="1"/>
  <c r="P49" i="23"/>
  <c r="S49" i="23" s="1"/>
  <c r="O49" i="23"/>
  <c r="R49" i="23" s="1"/>
  <c r="N49" i="23"/>
  <c r="Q49" i="23" s="1"/>
  <c r="L49" i="23"/>
  <c r="K49" i="23"/>
  <c r="J49" i="23"/>
  <c r="G49" i="23"/>
  <c r="F49" i="23"/>
  <c r="I49" i="23" s="1"/>
  <c r="E49" i="23"/>
  <c r="H49" i="23" s="1"/>
  <c r="P48" i="23"/>
  <c r="S48" i="23" s="1"/>
  <c r="O48" i="23"/>
  <c r="R48" i="23" s="1"/>
  <c r="N48" i="23"/>
  <c r="Q48" i="23" s="1"/>
  <c r="L48" i="23"/>
  <c r="K48" i="23"/>
  <c r="J48" i="23"/>
  <c r="G48" i="23"/>
  <c r="F48" i="23"/>
  <c r="I48" i="23" s="1"/>
  <c r="E48" i="23"/>
  <c r="H48" i="23" s="1"/>
  <c r="P47" i="23"/>
  <c r="S47" i="23" s="1"/>
  <c r="O47" i="23"/>
  <c r="R47" i="23" s="1"/>
  <c r="N47" i="23"/>
  <c r="Q47" i="23" s="1"/>
  <c r="L47" i="23"/>
  <c r="K47" i="23"/>
  <c r="J47" i="23"/>
  <c r="G47" i="23"/>
  <c r="F47" i="23"/>
  <c r="I47" i="23" s="1"/>
  <c r="E47" i="23"/>
  <c r="H47" i="23" s="1"/>
  <c r="P46" i="23"/>
  <c r="S46" i="23" s="1"/>
  <c r="O46" i="23"/>
  <c r="R46" i="23" s="1"/>
  <c r="N46" i="23"/>
  <c r="Q46" i="23" s="1"/>
  <c r="L46" i="23"/>
  <c r="K46" i="23"/>
  <c r="J46" i="23"/>
  <c r="G46" i="23"/>
  <c r="F46" i="23"/>
  <c r="I46" i="23" s="1"/>
  <c r="E46" i="23"/>
  <c r="H46" i="23" s="1"/>
  <c r="P45" i="23"/>
  <c r="S45" i="23" s="1"/>
  <c r="O45" i="23"/>
  <c r="R45" i="23" s="1"/>
  <c r="N45" i="23"/>
  <c r="Q45" i="23" s="1"/>
  <c r="L45" i="23"/>
  <c r="K45" i="23"/>
  <c r="J45" i="23"/>
  <c r="G45" i="23"/>
  <c r="F45" i="23"/>
  <c r="I45" i="23" s="1"/>
  <c r="E45" i="23"/>
  <c r="H45" i="23" s="1"/>
  <c r="P44" i="23"/>
  <c r="S44" i="23" s="1"/>
  <c r="O44" i="23"/>
  <c r="R44" i="23" s="1"/>
  <c r="N44" i="23"/>
  <c r="Q44" i="23" s="1"/>
  <c r="L44" i="23"/>
  <c r="K44" i="23"/>
  <c r="J44" i="23"/>
  <c r="G44" i="23"/>
  <c r="F44" i="23"/>
  <c r="I44" i="23" s="1"/>
  <c r="E44" i="23"/>
  <c r="H44" i="23" s="1"/>
  <c r="P43" i="23"/>
  <c r="S43" i="23" s="1"/>
  <c r="O43" i="23"/>
  <c r="R43" i="23" s="1"/>
  <c r="N43" i="23"/>
  <c r="Q43" i="23" s="1"/>
  <c r="L43" i="23"/>
  <c r="K43" i="23"/>
  <c r="J43" i="23"/>
  <c r="G43" i="23"/>
  <c r="F43" i="23"/>
  <c r="I43" i="23" s="1"/>
  <c r="E43" i="23"/>
  <c r="H43" i="23" s="1"/>
  <c r="P42" i="23"/>
  <c r="S42" i="23" s="1"/>
  <c r="O42" i="23"/>
  <c r="R42" i="23" s="1"/>
  <c r="N42" i="23"/>
  <c r="Q42" i="23" s="1"/>
  <c r="L42" i="23"/>
  <c r="K42" i="23"/>
  <c r="J42" i="23"/>
  <c r="G42" i="23"/>
  <c r="F42" i="23"/>
  <c r="I42" i="23" s="1"/>
  <c r="E42" i="23"/>
  <c r="H42" i="23" s="1"/>
  <c r="P41" i="23"/>
  <c r="S41" i="23" s="1"/>
  <c r="O41" i="23"/>
  <c r="R41" i="23" s="1"/>
  <c r="N41" i="23"/>
  <c r="Q41" i="23" s="1"/>
  <c r="L41" i="23"/>
  <c r="K41" i="23"/>
  <c r="J41" i="23"/>
  <c r="G41" i="23"/>
  <c r="F41" i="23"/>
  <c r="I41" i="23" s="1"/>
  <c r="E41" i="23"/>
  <c r="H41" i="23" s="1"/>
  <c r="P40" i="23"/>
  <c r="S40" i="23" s="1"/>
  <c r="O40" i="23"/>
  <c r="R40" i="23" s="1"/>
  <c r="N40" i="23"/>
  <c r="Q40" i="23" s="1"/>
  <c r="L40" i="23"/>
  <c r="K40" i="23"/>
  <c r="J40" i="23"/>
  <c r="G40" i="23"/>
  <c r="F40" i="23"/>
  <c r="I40" i="23" s="1"/>
  <c r="E40" i="23"/>
  <c r="H40" i="23" s="1"/>
  <c r="P39" i="23"/>
  <c r="S39" i="23" s="1"/>
  <c r="O39" i="23"/>
  <c r="R39" i="23" s="1"/>
  <c r="N39" i="23"/>
  <c r="Q39" i="23" s="1"/>
  <c r="L39" i="23"/>
  <c r="K39" i="23"/>
  <c r="J39" i="23"/>
  <c r="G39" i="23"/>
  <c r="F39" i="23"/>
  <c r="I39" i="23" s="1"/>
  <c r="E39" i="23"/>
  <c r="H39" i="23" s="1"/>
  <c r="P38" i="23"/>
  <c r="S38" i="23" s="1"/>
  <c r="O38" i="23"/>
  <c r="R38" i="23" s="1"/>
  <c r="N38" i="23"/>
  <c r="Q38" i="23" s="1"/>
  <c r="L38" i="23"/>
  <c r="K38" i="23"/>
  <c r="J38" i="23"/>
  <c r="G38" i="23"/>
  <c r="F38" i="23"/>
  <c r="I38" i="23" s="1"/>
  <c r="E38" i="23"/>
  <c r="H38" i="23" s="1"/>
  <c r="P37" i="23"/>
  <c r="S37" i="23" s="1"/>
  <c r="O37" i="23"/>
  <c r="R37" i="23" s="1"/>
  <c r="N37" i="23"/>
  <c r="Q37" i="23" s="1"/>
  <c r="L37" i="23"/>
  <c r="K37" i="23"/>
  <c r="J37" i="23"/>
  <c r="G37" i="23"/>
  <c r="F37" i="23"/>
  <c r="I37" i="23" s="1"/>
  <c r="E37" i="23"/>
  <c r="H37" i="23" s="1"/>
  <c r="P36" i="23"/>
  <c r="S36" i="23" s="1"/>
  <c r="O36" i="23"/>
  <c r="R36" i="23" s="1"/>
  <c r="N36" i="23"/>
  <c r="Q36" i="23" s="1"/>
  <c r="L36" i="23"/>
  <c r="K36" i="23"/>
  <c r="J36" i="23"/>
  <c r="G36" i="23"/>
  <c r="F36" i="23"/>
  <c r="I36" i="23" s="1"/>
  <c r="E36" i="23"/>
  <c r="H36" i="23" s="1"/>
  <c r="P35" i="23"/>
  <c r="S35" i="23" s="1"/>
  <c r="O35" i="23"/>
  <c r="R35" i="23" s="1"/>
  <c r="N35" i="23"/>
  <c r="Q35" i="23" s="1"/>
  <c r="L35" i="23"/>
  <c r="K35" i="23"/>
  <c r="J35" i="23"/>
  <c r="G35" i="23"/>
  <c r="F35" i="23"/>
  <c r="I35" i="23" s="1"/>
  <c r="E35" i="23"/>
  <c r="H35" i="23" s="1"/>
  <c r="P34" i="23"/>
  <c r="S34" i="23" s="1"/>
  <c r="O34" i="23"/>
  <c r="R34" i="23" s="1"/>
  <c r="N34" i="23"/>
  <c r="Q34" i="23" s="1"/>
  <c r="L34" i="23"/>
  <c r="K34" i="23"/>
  <c r="J34" i="23"/>
  <c r="G34" i="23"/>
  <c r="F34" i="23"/>
  <c r="I34" i="23" s="1"/>
  <c r="E34" i="23"/>
  <c r="H34" i="23" s="1"/>
  <c r="P33" i="23"/>
  <c r="S33" i="23" s="1"/>
  <c r="O33" i="23"/>
  <c r="R33" i="23" s="1"/>
  <c r="N33" i="23"/>
  <c r="Q33" i="23" s="1"/>
  <c r="L33" i="23"/>
  <c r="K33" i="23"/>
  <c r="J33" i="23"/>
  <c r="G33" i="23"/>
  <c r="F33" i="23"/>
  <c r="I33" i="23" s="1"/>
  <c r="E33" i="23"/>
  <c r="H33" i="23" s="1"/>
  <c r="P32" i="23"/>
  <c r="S32" i="23" s="1"/>
  <c r="O32" i="23"/>
  <c r="R32" i="23" s="1"/>
  <c r="N32" i="23"/>
  <c r="Q32" i="23" s="1"/>
  <c r="L32" i="23"/>
  <c r="K32" i="23"/>
  <c r="J32" i="23"/>
  <c r="G32" i="23"/>
  <c r="F32" i="23"/>
  <c r="I32" i="23" s="1"/>
  <c r="E32" i="23"/>
  <c r="H32" i="23" s="1"/>
  <c r="P31" i="23"/>
  <c r="S31" i="23" s="1"/>
  <c r="O31" i="23"/>
  <c r="R31" i="23" s="1"/>
  <c r="N31" i="23"/>
  <c r="Q31" i="23" s="1"/>
  <c r="L31" i="23"/>
  <c r="K31" i="23"/>
  <c r="J31" i="23"/>
  <c r="G31" i="23"/>
  <c r="F31" i="23"/>
  <c r="I31" i="23" s="1"/>
  <c r="E31" i="23"/>
  <c r="H31" i="23" s="1"/>
  <c r="P30" i="23"/>
  <c r="S30" i="23" s="1"/>
  <c r="O30" i="23"/>
  <c r="R30" i="23" s="1"/>
  <c r="N30" i="23"/>
  <c r="Q30" i="23" s="1"/>
  <c r="L30" i="23"/>
  <c r="K30" i="23"/>
  <c r="J30" i="23"/>
  <c r="G30" i="23"/>
  <c r="F30" i="23"/>
  <c r="I30" i="23" s="1"/>
  <c r="E30" i="23"/>
  <c r="H30" i="23" s="1"/>
  <c r="P29" i="23"/>
  <c r="S29" i="23" s="1"/>
  <c r="O29" i="23"/>
  <c r="R29" i="23" s="1"/>
  <c r="N29" i="23"/>
  <c r="Q29" i="23" s="1"/>
  <c r="L29" i="23"/>
  <c r="K29" i="23"/>
  <c r="J29" i="23"/>
  <c r="G29" i="23"/>
  <c r="F29" i="23"/>
  <c r="I29" i="23" s="1"/>
  <c r="E29" i="23"/>
  <c r="H29" i="23" s="1"/>
  <c r="P28" i="23"/>
  <c r="S28" i="23" s="1"/>
  <c r="O28" i="23"/>
  <c r="R28" i="23" s="1"/>
  <c r="N28" i="23"/>
  <c r="Q28" i="23" s="1"/>
  <c r="L28" i="23"/>
  <c r="K28" i="23"/>
  <c r="J28" i="23"/>
  <c r="G28" i="23"/>
  <c r="F28" i="23"/>
  <c r="I28" i="23" s="1"/>
  <c r="E28" i="23"/>
  <c r="H28" i="23" s="1"/>
  <c r="P27" i="23"/>
  <c r="S27" i="23" s="1"/>
  <c r="O27" i="23"/>
  <c r="R27" i="23" s="1"/>
  <c r="N27" i="23"/>
  <c r="Q27" i="23" s="1"/>
  <c r="L27" i="23"/>
  <c r="K27" i="23"/>
  <c r="J27" i="23"/>
  <c r="G27" i="23"/>
  <c r="F27" i="23"/>
  <c r="I27" i="23" s="1"/>
  <c r="E27" i="23"/>
  <c r="H27" i="23" s="1"/>
  <c r="P26" i="23"/>
  <c r="S26" i="23" s="1"/>
  <c r="O26" i="23"/>
  <c r="R26" i="23" s="1"/>
  <c r="N26" i="23"/>
  <c r="Q26" i="23" s="1"/>
  <c r="L26" i="23"/>
  <c r="K26" i="23"/>
  <c r="J26" i="23"/>
  <c r="G26" i="23"/>
  <c r="F26" i="23"/>
  <c r="I26" i="23" s="1"/>
  <c r="E26" i="23"/>
  <c r="H26" i="23" s="1"/>
  <c r="P25" i="23"/>
  <c r="S25" i="23" s="1"/>
  <c r="O25" i="23"/>
  <c r="R25" i="23" s="1"/>
  <c r="N25" i="23"/>
  <c r="Q25" i="23" s="1"/>
  <c r="L25" i="23"/>
  <c r="K25" i="23"/>
  <c r="J25" i="23"/>
  <c r="G25" i="23"/>
  <c r="F25" i="23"/>
  <c r="I25" i="23" s="1"/>
  <c r="E25" i="23"/>
  <c r="H25" i="23" s="1"/>
  <c r="P24" i="23"/>
  <c r="S24" i="23" s="1"/>
  <c r="O24" i="23"/>
  <c r="R24" i="23" s="1"/>
  <c r="N24" i="23"/>
  <c r="Q24" i="23" s="1"/>
  <c r="L24" i="23"/>
  <c r="K24" i="23"/>
  <c r="J24" i="23"/>
  <c r="G24" i="23"/>
  <c r="F24" i="23"/>
  <c r="I24" i="23" s="1"/>
  <c r="E24" i="23"/>
  <c r="H24" i="23" s="1"/>
  <c r="P23" i="23"/>
  <c r="S23" i="23" s="1"/>
  <c r="O23" i="23"/>
  <c r="R23" i="23" s="1"/>
  <c r="N23" i="23"/>
  <c r="Q23" i="23" s="1"/>
  <c r="L23" i="23"/>
  <c r="K23" i="23"/>
  <c r="J23" i="23"/>
  <c r="G23" i="23"/>
  <c r="F23" i="23"/>
  <c r="I23" i="23" s="1"/>
  <c r="E23" i="23"/>
  <c r="H23" i="23" s="1"/>
  <c r="P22" i="23"/>
  <c r="S22" i="23" s="1"/>
  <c r="O22" i="23"/>
  <c r="R22" i="23" s="1"/>
  <c r="N22" i="23"/>
  <c r="Q22" i="23" s="1"/>
  <c r="L22" i="23"/>
  <c r="K22" i="23"/>
  <c r="J22" i="23"/>
  <c r="G22" i="23"/>
  <c r="F22" i="23"/>
  <c r="I22" i="23" s="1"/>
  <c r="E22" i="23"/>
  <c r="H22" i="23" s="1"/>
  <c r="P21" i="23"/>
  <c r="S21" i="23" s="1"/>
  <c r="O21" i="23"/>
  <c r="R21" i="23" s="1"/>
  <c r="N21" i="23"/>
  <c r="Q21" i="23" s="1"/>
  <c r="L21" i="23"/>
  <c r="K21" i="23"/>
  <c r="J21" i="23"/>
  <c r="G21" i="23"/>
  <c r="F21" i="23"/>
  <c r="I21" i="23" s="1"/>
  <c r="E21" i="23"/>
  <c r="H21" i="23" s="1"/>
  <c r="P20" i="23"/>
  <c r="S20" i="23" s="1"/>
  <c r="O20" i="23"/>
  <c r="R20" i="23" s="1"/>
  <c r="N20" i="23"/>
  <c r="Q20" i="23" s="1"/>
  <c r="L20" i="23"/>
  <c r="K20" i="23"/>
  <c r="J20" i="23"/>
  <c r="G20" i="23"/>
  <c r="F20" i="23"/>
  <c r="I20" i="23" s="1"/>
  <c r="E20" i="23"/>
  <c r="H20" i="23" s="1"/>
  <c r="P19" i="23"/>
  <c r="S19" i="23" s="1"/>
  <c r="O19" i="23"/>
  <c r="R19" i="23" s="1"/>
  <c r="N19" i="23"/>
  <c r="Q19" i="23" s="1"/>
  <c r="L19" i="23"/>
  <c r="K19" i="23"/>
  <c r="J19" i="23"/>
  <c r="G19" i="23"/>
  <c r="F19" i="23"/>
  <c r="I19" i="23" s="1"/>
  <c r="E19" i="23"/>
  <c r="H19" i="23" s="1"/>
  <c r="P18" i="23"/>
  <c r="S18" i="23" s="1"/>
  <c r="O18" i="23"/>
  <c r="R18" i="23" s="1"/>
  <c r="N18" i="23"/>
  <c r="Q18" i="23" s="1"/>
  <c r="L18" i="23"/>
  <c r="K18" i="23"/>
  <c r="J18" i="23"/>
  <c r="G18" i="23"/>
  <c r="F18" i="23"/>
  <c r="I18" i="23" s="1"/>
  <c r="E18" i="23"/>
  <c r="H18" i="23" s="1"/>
  <c r="P17" i="23"/>
  <c r="S17" i="23" s="1"/>
  <c r="O17" i="23"/>
  <c r="R17" i="23" s="1"/>
  <c r="N17" i="23"/>
  <c r="Q17" i="23" s="1"/>
  <c r="J17" i="23"/>
  <c r="G17" i="23"/>
  <c r="F17" i="23"/>
  <c r="I17" i="23" s="1"/>
  <c r="L17" i="23" s="1"/>
  <c r="E17" i="23"/>
  <c r="H17" i="23" s="1"/>
  <c r="K17" i="23" s="1"/>
  <c r="P16" i="23"/>
  <c r="S16" i="23" s="1"/>
  <c r="O16" i="23"/>
  <c r="R16" i="23" s="1"/>
  <c r="N16" i="23"/>
  <c r="Q16" i="23" s="1"/>
  <c r="L16" i="23"/>
  <c r="K16" i="23"/>
  <c r="J16" i="23"/>
  <c r="G16" i="23"/>
  <c r="F16" i="23"/>
  <c r="I16" i="23" s="1"/>
  <c r="E16" i="23"/>
  <c r="H16" i="23" s="1"/>
  <c r="P15" i="23"/>
  <c r="S15" i="23" s="1"/>
  <c r="O15" i="23"/>
  <c r="R15" i="23" s="1"/>
  <c r="N15" i="23"/>
  <c r="Q15" i="23" s="1"/>
  <c r="L15" i="23"/>
  <c r="K15" i="23"/>
  <c r="J15" i="23"/>
  <c r="G15" i="23"/>
  <c r="F15" i="23"/>
  <c r="I15" i="23" s="1"/>
  <c r="E15" i="23"/>
  <c r="H15" i="23" s="1"/>
  <c r="P14" i="23"/>
  <c r="S14" i="23" s="1"/>
  <c r="O14" i="23"/>
  <c r="R14" i="23" s="1"/>
  <c r="N14" i="23"/>
  <c r="Q14" i="23" s="1"/>
  <c r="L14" i="23"/>
  <c r="K14" i="23"/>
  <c r="J14" i="23"/>
  <c r="G14" i="23"/>
  <c r="F14" i="23"/>
  <c r="I14" i="23" s="1"/>
  <c r="E14" i="23"/>
  <c r="H14" i="23" s="1"/>
  <c r="P13" i="23"/>
  <c r="S13" i="23" s="1"/>
  <c r="O13" i="23"/>
  <c r="R13" i="23" s="1"/>
  <c r="N13" i="23"/>
  <c r="Q13" i="23" s="1"/>
  <c r="L13" i="23"/>
  <c r="K13" i="23"/>
  <c r="J13" i="23"/>
  <c r="G13" i="23"/>
  <c r="F13" i="23"/>
  <c r="I13" i="23" s="1"/>
  <c r="E13" i="23"/>
  <c r="H13" i="23" s="1"/>
  <c r="P12" i="23"/>
  <c r="S12" i="23" s="1"/>
  <c r="O12" i="23"/>
  <c r="R12" i="23" s="1"/>
  <c r="N12" i="23"/>
  <c r="Q12" i="23" s="1"/>
  <c r="L12" i="23"/>
  <c r="K12" i="23"/>
  <c r="J12" i="23"/>
  <c r="G12" i="23"/>
  <c r="F12" i="23"/>
  <c r="I12" i="23" s="1"/>
  <c r="E12" i="23"/>
  <c r="H12" i="23" s="1"/>
  <c r="P11" i="23"/>
  <c r="S11" i="23" s="1"/>
  <c r="O11" i="23"/>
  <c r="R11" i="23" s="1"/>
  <c r="N11" i="23"/>
  <c r="Q11" i="23" s="1"/>
  <c r="L11" i="23"/>
  <c r="K11" i="23"/>
  <c r="J11" i="23"/>
  <c r="G11" i="23"/>
  <c r="F11" i="23"/>
  <c r="I11" i="23" s="1"/>
  <c r="E11" i="23"/>
  <c r="H11" i="23" s="1"/>
  <c r="P10" i="23"/>
  <c r="S10" i="23" s="1"/>
  <c r="O10" i="23"/>
  <c r="R10" i="23" s="1"/>
  <c r="N10" i="23"/>
  <c r="Q10" i="23" s="1"/>
  <c r="L10" i="23"/>
  <c r="K10" i="23"/>
  <c r="J10" i="23"/>
  <c r="G10" i="23"/>
  <c r="F10" i="23"/>
  <c r="I10" i="23" s="1"/>
  <c r="E10" i="23"/>
  <c r="H10" i="23" s="1"/>
  <c r="P9" i="23"/>
  <c r="S9" i="23" s="1"/>
  <c r="O9" i="23"/>
  <c r="R9" i="23" s="1"/>
  <c r="N9" i="23"/>
  <c r="Q9" i="23" s="1"/>
  <c r="L9" i="23"/>
  <c r="K9" i="23"/>
  <c r="J9" i="23"/>
  <c r="G9" i="23"/>
  <c r="F9" i="23"/>
  <c r="I9" i="23" s="1"/>
  <c r="E9" i="23"/>
  <c r="H9" i="23" s="1"/>
  <c r="P8" i="23"/>
  <c r="S8" i="23" s="1"/>
  <c r="O8" i="23"/>
  <c r="R8" i="23" s="1"/>
  <c r="N8" i="23"/>
  <c r="Q8" i="23" s="1"/>
  <c r="L8" i="23"/>
  <c r="K8" i="23"/>
  <c r="J8" i="23"/>
  <c r="G8" i="23"/>
  <c r="F8" i="23"/>
  <c r="I8" i="23" s="1"/>
  <c r="E8" i="23"/>
  <c r="H8" i="23" s="1"/>
  <c r="P7" i="23"/>
  <c r="S7" i="23" s="1"/>
  <c r="O7" i="23"/>
  <c r="R7" i="23" s="1"/>
  <c r="N7" i="23"/>
  <c r="Q7" i="23" s="1"/>
  <c r="L7" i="23"/>
  <c r="K7" i="23"/>
  <c r="J7" i="23"/>
  <c r="G7" i="23"/>
  <c r="F7" i="23"/>
  <c r="I7" i="23" s="1"/>
  <c r="E7" i="23"/>
  <c r="H7" i="23" s="1"/>
  <c r="P6" i="23"/>
  <c r="S6" i="23" s="1"/>
  <c r="O6" i="23"/>
  <c r="R6" i="23" s="1"/>
  <c r="N6" i="23"/>
  <c r="Q6" i="23" s="1"/>
  <c r="J6" i="23"/>
  <c r="G6" i="23"/>
  <c r="F6" i="23"/>
  <c r="I6" i="23" s="1"/>
  <c r="L6" i="23" s="1"/>
  <c r="E6" i="23"/>
  <c r="H6" i="23" s="1"/>
  <c r="K6" i="23" s="1"/>
  <c r="P5" i="23"/>
  <c r="S5" i="23" s="1"/>
  <c r="O5" i="23"/>
  <c r="R5" i="23" s="1"/>
  <c r="N5" i="23"/>
  <c r="Q5" i="23" s="1"/>
  <c r="J5" i="23"/>
  <c r="G5" i="23"/>
  <c r="F5" i="23"/>
  <c r="I5" i="23" s="1"/>
  <c r="L5" i="23" s="1"/>
  <c r="E5" i="23"/>
  <c r="H5" i="23" s="1"/>
  <c r="K5" i="23" s="1"/>
  <c r="P4" i="23"/>
  <c r="S4" i="23" s="1"/>
  <c r="O4" i="23"/>
  <c r="R4" i="23" s="1"/>
  <c r="N4" i="23"/>
  <c r="Q4" i="23" s="1"/>
  <c r="J4" i="23"/>
  <c r="G4" i="23"/>
  <c r="F4" i="23"/>
  <c r="I4" i="23" s="1"/>
  <c r="L4" i="23" s="1"/>
  <c r="E4" i="23"/>
  <c r="H4" i="23" s="1"/>
  <c r="K4" i="23" s="1"/>
  <c r="P3" i="23"/>
  <c r="S3" i="23" s="1"/>
  <c r="O3" i="23"/>
  <c r="R3" i="23" s="1"/>
  <c r="N3" i="23"/>
  <c r="Q3" i="23" s="1"/>
  <c r="J3" i="23"/>
  <c r="G3" i="23"/>
  <c r="F3" i="23"/>
  <c r="I3" i="23" s="1"/>
  <c r="L3" i="23" s="1"/>
  <c r="E3" i="23"/>
  <c r="H3" i="23" s="1"/>
  <c r="K3" i="23" s="1"/>
  <c r="P120" i="22"/>
  <c r="S120" i="22" s="1"/>
  <c r="O120" i="22"/>
  <c r="R120" i="22" s="1"/>
  <c r="N120" i="22"/>
  <c r="Q120" i="22" s="1"/>
  <c r="L120" i="22"/>
  <c r="K120" i="22"/>
  <c r="J120" i="22"/>
  <c r="G120" i="22"/>
  <c r="F120" i="22"/>
  <c r="I120" i="22" s="1"/>
  <c r="E120" i="22"/>
  <c r="H120" i="22" s="1"/>
  <c r="P119" i="22"/>
  <c r="S119" i="22" s="1"/>
  <c r="O119" i="22"/>
  <c r="R119" i="22" s="1"/>
  <c r="N119" i="22"/>
  <c r="Q119" i="22" s="1"/>
  <c r="L119" i="22"/>
  <c r="K119" i="22"/>
  <c r="J119" i="22"/>
  <c r="G119" i="22"/>
  <c r="F119" i="22"/>
  <c r="I119" i="22" s="1"/>
  <c r="E119" i="22"/>
  <c r="H119" i="22" s="1"/>
  <c r="P118" i="22"/>
  <c r="S118" i="22" s="1"/>
  <c r="O118" i="22"/>
  <c r="R118" i="22" s="1"/>
  <c r="N118" i="22"/>
  <c r="Q118" i="22" s="1"/>
  <c r="L118" i="22"/>
  <c r="K118" i="22"/>
  <c r="J118" i="22"/>
  <c r="G118" i="22"/>
  <c r="F118" i="22"/>
  <c r="I118" i="22" s="1"/>
  <c r="E118" i="22"/>
  <c r="H118" i="22" s="1"/>
  <c r="P117" i="22"/>
  <c r="S117" i="22" s="1"/>
  <c r="O117" i="22"/>
  <c r="R117" i="22" s="1"/>
  <c r="N117" i="22"/>
  <c r="Q117" i="22" s="1"/>
  <c r="L117" i="22"/>
  <c r="K117" i="22"/>
  <c r="J117" i="22"/>
  <c r="G117" i="22"/>
  <c r="F117" i="22"/>
  <c r="I117" i="22" s="1"/>
  <c r="E117" i="22"/>
  <c r="H117" i="22" s="1"/>
  <c r="P116" i="22"/>
  <c r="S116" i="22" s="1"/>
  <c r="O116" i="22"/>
  <c r="R116" i="22" s="1"/>
  <c r="N116" i="22"/>
  <c r="Q116" i="22" s="1"/>
  <c r="L116" i="22"/>
  <c r="K116" i="22"/>
  <c r="J116" i="22"/>
  <c r="G116" i="22"/>
  <c r="F116" i="22"/>
  <c r="I116" i="22" s="1"/>
  <c r="E116" i="22"/>
  <c r="H116" i="22" s="1"/>
  <c r="P115" i="22"/>
  <c r="S115" i="22" s="1"/>
  <c r="O115" i="22"/>
  <c r="R115" i="22" s="1"/>
  <c r="N115" i="22"/>
  <c r="Q115" i="22" s="1"/>
  <c r="L115" i="22"/>
  <c r="K115" i="22"/>
  <c r="J115" i="22"/>
  <c r="G115" i="22"/>
  <c r="F115" i="22"/>
  <c r="I115" i="22" s="1"/>
  <c r="E115" i="22"/>
  <c r="H115" i="22" s="1"/>
  <c r="P114" i="22"/>
  <c r="S114" i="22" s="1"/>
  <c r="O114" i="22"/>
  <c r="R114" i="22" s="1"/>
  <c r="N114" i="22"/>
  <c r="Q114" i="22" s="1"/>
  <c r="L114" i="22"/>
  <c r="K114" i="22"/>
  <c r="J114" i="22"/>
  <c r="G114" i="22"/>
  <c r="F114" i="22"/>
  <c r="I114" i="22" s="1"/>
  <c r="E114" i="22"/>
  <c r="H114" i="22" s="1"/>
  <c r="P113" i="22"/>
  <c r="S113" i="22" s="1"/>
  <c r="O113" i="22"/>
  <c r="R113" i="22" s="1"/>
  <c r="N113" i="22"/>
  <c r="Q113" i="22" s="1"/>
  <c r="L113" i="22"/>
  <c r="K113" i="22"/>
  <c r="J113" i="22"/>
  <c r="G113" i="22"/>
  <c r="F113" i="22"/>
  <c r="I113" i="22" s="1"/>
  <c r="E113" i="22"/>
  <c r="H113" i="22" s="1"/>
  <c r="P112" i="22"/>
  <c r="S112" i="22" s="1"/>
  <c r="O112" i="22"/>
  <c r="R112" i="22" s="1"/>
  <c r="N112" i="22"/>
  <c r="Q112" i="22" s="1"/>
  <c r="L112" i="22"/>
  <c r="K112" i="22"/>
  <c r="J112" i="22"/>
  <c r="G112" i="22"/>
  <c r="F112" i="22"/>
  <c r="I112" i="22" s="1"/>
  <c r="E112" i="22"/>
  <c r="H112" i="22" s="1"/>
  <c r="P111" i="22"/>
  <c r="S111" i="22" s="1"/>
  <c r="O111" i="22"/>
  <c r="R111" i="22" s="1"/>
  <c r="N111" i="22"/>
  <c r="Q111" i="22" s="1"/>
  <c r="L111" i="22"/>
  <c r="K111" i="22"/>
  <c r="J111" i="22"/>
  <c r="G111" i="22"/>
  <c r="F111" i="22"/>
  <c r="I111" i="22" s="1"/>
  <c r="E111" i="22"/>
  <c r="H111" i="22" s="1"/>
  <c r="P110" i="22"/>
  <c r="S110" i="22" s="1"/>
  <c r="O110" i="22"/>
  <c r="R110" i="22" s="1"/>
  <c r="N110" i="22"/>
  <c r="Q110" i="22" s="1"/>
  <c r="L110" i="22"/>
  <c r="K110" i="22"/>
  <c r="J110" i="22"/>
  <c r="G110" i="22"/>
  <c r="F110" i="22"/>
  <c r="I110" i="22" s="1"/>
  <c r="E110" i="22"/>
  <c r="H110" i="22" s="1"/>
  <c r="P109" i="22"/>
  <c r="S109" i="22" s="1"/>
  <c r="O109" i="22"/>
  <c r="R109" i="22" s="1"/>
  <c r="N109" i="22"/>
  <c r="Q109" i="22" s="1"/>
  <c r="L109" i="22"/>
  <c r="K109" i="22"/>
  <c r="J109" i="22"/>
  <c r="G109" i="22"/>
  <c r="F109" i="22"/>
  <c r="I109" i="22" s="1"/>
  <c r="E109" i="22"/>
  <c r="H109" i="22" s="1"/>
  <c r="P108" i="22"/>
  <c r="S108" i="22" s="1"/>
  <c r="O108" i="22"/>
  <c r="R108" i="22" s="1"/>
  <c r="N108" i="22"/>
  <c r="Q108" i="22" s="1"/>
  <c r="L108" i="22"/>
  <c r="K108" i="22"/>
  <c r="J108" i="22"/>
  <c r="G108" i="22"/>
  <c r="F108" i="22"/>
  <c r="I108" i="22" s="1"/>
  <c r="E108" i="22"/>
  <c r="H108" i="22" s="1"/>
  <c r="P107" i="22"/>
  <c r="S107" i="22" s="1"/>
  <c r="O107" i="22"/>
  <c r="R107" i="22" s="1"/>
  <c r="N107" i="22"/>
  <c r="Q107" i="22" s="1"/>
  <c r="L107" i="22"/>
  <c r="K107" i="22"/>
  <c r="J107" i="22"/>
  <c r="G107" i="22"/>
  <c r="F107" i="22"/>
  <c r="I107" i="22" s="1"/>
  <c r="E107" i="22"/>
  <c r="H107" i="22" s="1"/>
  <c r="P106" i="22"/>
  <c r="S106" i="22" s="1"/>
  <c r="O106" i="22"/>
  <c r="R106" i="22" s="1"/>
  <c r="N106" i="22"/>
  <c r="Q106" i="22" s="1"/>
  <c r="L106" i="22"/>
  <c r="K106" i="22"/>
  <c r="J106" i="22"/>
  <c r="G106" i="22"/>
  <c r="F106" i="22"/>
  <c r="I106" i="22" s="1"/>
  <c r="E106" i="22"/>
  <c r="H106" i="22" s="1"/>
  <c r="P105" i="22"/>
  <c r="S105" i="22" s="1"/>
  <c r="O105" i="22"/>
  <c r="R105" i="22" s="1"/>
  <c r="N105" i="22"/>
  <c r="Q105" i="22" s="1"/>
  <c r="L105" i="22"/>
  <c r="K105" i="22"/>
  <c r="J105" i="22"/>
  <c r="G105" i="22"/>
  <c r="F105" i="22"/>
  <c r="I105" i="22" s="1"/>
  <c r="E105" i="22"/>
  <c r="H105" i="22" s="1"/>
  <c r="P104" i="22"/>
  <c r="S104" i="22" s="1"/>
  <c r="O104" i="22"/>
  <c r="R104" i="22" s="1"/>
  <c r="N104" i="22"/>
  <c r="Q104" i="22" s="1"/>
  <c r="L104" i="22"/>
  <c r="K104" i="22"/>
  <c r="J104" i="22"/>
  <c r="G104" i="22"/>
  <c r="F104" i="22"/>
  <c r="I104" i="22" s="1"/>
  <c r="E104" i="22"/>
  <c r="H104" i="22" s="1"/>
  <c r="P103" i="22"/>
  <c r="S103" i="22" s="1"/>
  <c r="O103" i="22"/>
  <c r="R103" i="22" s="1"/>
  <c r="N103" i="22"/>
  <c r="Q103" i="22" s="1"/>
  <c r="L103" i="22"/>
  <c r="K103" i="22"/>
  <c r="J103" i="22"/>
  <c r="G103" i="22"/>
  <c r="F103" i="22"/>
  <c r="I103" i="22" s="1"/>
  <c r="E103" i="22"/>
  <c r="H103" i="22" s="1"/>
  <c r="P102" i="22"/>
  <c r="S102" i="22" s="1"/>
  <c r="O102" i="22"/>
  <c r="R102" i="22" s="1"/>
  <c r="N102" i="22"/>
  <c r="Q102" i="22" s="1"/>
  <c r="L102" i="22"/>
  <c r="K102" i="22"/>
  <c r="J102" i="22"/>
  <c r="G102" i="22"/>
  <c r="F102" i="22"/>
  <c r="I102" i="22" s="1"/>
  <c r="E102" i="22"/>
  <c r="H102" i="22" s="1"/>
  <c r="P101" i="22"/>
  <c r="S101" i="22" s="1"/>
  <c r="O101" i="22"/>
  <c r="R101" i="22" s="1"/>
  <c r="N101" i="22"/>
  <c r="Q101" i="22" s="1"/>
  <c r="L101" i="22"/>
  <c r="K101" i="22"/>
  <c r="J101" i="22"/>
  <c r="G101" i="22"/>
  <c r="F101" i="22"/>
  <c r="I101" i="22" s="1"/>
  <c r="E101" i="22"/>
  <c r="H101" i="22" s="1"/>
  <c r="P100" i="22"/>
  <c r="S100" i="22" s="1"/>
  <c r="O100" i="22"/>
  <c r="R100" i="22" s="1"/>
  <c r="N100" i="22"/>
  <c r="Q100" i="22" s="1"/>
  <c r="L100" i="22"/>
  <c r="K100" i="22"/>
  <c r="J100" i="22"/>
  <c r="G100" i="22"/>
  <c r="F100" i="22"/>
  <c r="I100" i="22" s="1"/>
  <c r="E100" i="22"/>
  <c r="H100" i="22" s="1"/>
  <c r="P99" i="22"/>
  <c r="S99" i="22" s="1"/>
  <c r="O99" i="22"/>
  <c r="R99" i="22" s="1"/>
  <c r="N99" i="22"/>
  <c r="Q99" i="22" s="1"/>
  <c r="L99" i="22"/>
  <c r="K99" i="22"/>
  <c r="J99" i="22"/>
  <c r="G99" i="22"/>
  <c r="F99" i="22"/>
  <c r="I99" i="22" s="1"/>
  <c r="E99" i="22"/>
  <c r="H99" i="22" s="1"/>
  <c r="P98" i="22"/>
  <c r="S98" i="22" s="1"/>
  <c r="O98" i="22"/>
  <c r="R98" i="22" s="1"/>
  <c r="N98" i="22"/>
  <c r="Q98" i="22" s="1"/>
  <c r="L98" i="22"/>
  <c r="K98" i="22"/>
  <c r="J98" i="22"/>
  <c r="G98" i="22"/>
  <c r="F98" i="22"/>
  <c r="I98" i="22" s="1"/>
  <c r="E98" i="22"/>
  <c r="H98" i="22" s="1"/>
  <c r="P97" i="22"/>
  <c r="S97" i="22" s="1"/>
  <c r="O97" i="22"/>
  <c r="R97" i="22" s="1"/>
  <c r="N97" i="22"/>
  <c r="Q97" i="22" s="1"/>
  <c r="L97" i="22"/>
  <c r="K97" i="22"/>
  <c r="J97" i="22"/>
  <c r="G97" i="22"/>
  <c r="F97" i="22"/>
  <c r="I97" i="22" s="1"/>
  <c r="E97" i="22"/>
  <c r="H97" i="22" s="1"/>
  <c r="P96" i="22"/>
  <c r="S96" i="22" s="1"/>
  <c r="O96" i="22"/>
  <c r="R96" i="22" s="1"/>
  <c r="N96" i="22"/>
  <c r="Q96" i="22" s="1"/>
  <c r="L96" i="22"/>
  <c r="K96" i="22"/>
  <c r="J96" i="22"/>
  <c r="G96" i="22"/>
  <c r="F96" i="22"/>
  <c r="I96" i="22" s="1"/>
  <c r="E96" i="22"/>
  <c r="H96" i="22" s="1"/>
  <c r="P95" i="22"/>
  <c r="S95" i="22" s="1"/>
  <c r="O95" i="22"/>
  <c r="R95" i="22" s="1"/>
  <c r="N95" i="22"/>
  <c r="Q95" i="22" s="1"/>
  <c r="L95" i="22"/>
  <c r="K95" i="22"/>
  <c r="J95" i="22"/>
  <c r="G95" i="22"/>
  <c r="F95" i="22"/>
  <c r="I95" i="22" s="1"/>
  <c r="E95" i="22"/>
  <c r="H95" i="22" s="1"/>
  <c r="P94" i="22"/>
  <c r="S94" i="22" s="1"/>
  <c r="O94" i="22"/>
  <c r="R94" i="22" s="1"/>
  <c r="N94" i="22"/>
  <c r="Q94" i="22" s="1"/>
  <c r="L94" i="22"/>
  <c r="K94" i="22"/>
  <c r="J94" i="22"/>
  <c r="G94" i="22"/>
  <c r="F94" i="22"/>
  <c r="I94" i="22" s="1"/>
  <c r="E94" i="22"/>
  <c r="H94" i="22" s="1"/>
  <c r="P93" i="22"/>
  <c r="S93" i="22" s="1"/>
  <c r="O93" i="22"/>
  <c r="R93" i="22" s="1"/>
  <c r="N93" i="22"/>
  <c r="Q93" i="22" s="1"/>
  <c r="L93" i="22"/>
  <c r="K93" i="22"/>
  <c r="J93" i="22"/>
  <c r="G93" i="22"/>
  <c r="F93" i="22"/>
  <c r="I93" i="22" s="1"/>
  <c r="E93" i="22"/>
  <c r="H93" i="22" s="1"/>
  <c r="P92" i="22"/>
  <c r="S92" i="22" s="1"/>
  <c r="O92" i="22"/>
  <c r="R92" i="22" s="1"/>
  <c r="N92" i="22"/>
  <c r="Q92" i="22" s="1"/>
  <c r="L92" i="22"/>
  <c r="K92" i="22"/>
  <c r="J92" i="22"/>
  <c r="G92" i="22"/>
  <c r="F92" i="22"/>
  <c r="I92" i="22" s="1"/>
  <c r="E92" i="22"/>
  <c r="H92" i="22" s="1"/>
  <c r="P91" i="22"/>
  <c r="S91" i="22" s="1"/>
  <c r="O91" i="22"/>
  <c r="R91" i="22" s="1"/>
  <c r="N91" i="22"/>
  <c r="Q91" i="22" s="1"/>
  <c r="L91" i="22"/>
  <c r="K91" i="22"/>
  <c r="J91" i="22"/>
  <c r="G91" i="22"/>
  <c r="F91" i="22"/>
  <c r="I91" i="22" s="1"/>
  <c r="E91" i="22"/>
  <c r="H91" i="22" s="1"/>
  <c r="P90" i="22"/>
  <c r="S90" i="22" s="1"/>
  <c r="O90" i="22"/>
  <c r="R90" i="22" s="1"/>
  <c r="N90" i="22"/>
  <c r="Q90" i="22" s="1"/>
  <c r="L90" i="22"/>
  <c r="K90" i="22"/>
  <c r="J90" i="22"/>
  <c r="G90" i="22"/>
  <c r="F90" i="22"/>
  <c r="I90" i="22" s="1"/>
  <c r="E90" i="22"/>
  <c r="H90" i="22" s="1"/>
  <c r="P89" i="22"/>
  <c r="S89" i="22" s="1"/>
  <c r="O89" i="22"/>
  <c r="R89" i="22" s="1"/>
  <c r="N89" i="22"/>
  <c r="Q89" i="22" s="1"/>
  <c r="L89" i="22"/>
  <c r="K89" i="22"/>
  <c r="J89" i="22"/>
  <c r="G89" i="22"/>
  <c r="F89" i="22"/>
  <c r="I89" i="22" s="1"/>
  <c r="E89" i="22"/>
  <c r="H89" i="22" s="1"/>
  <c r="P88" i="22"/>
  <c r="S88" i="22" s="1"/>
  <c r="O88" i="22"/>
  <c r="R88" i="22" s="1"/>
  <c r="N88" i="22"/>
  <c r="Q88" i="22" s="1"/>
  <c r="L88" i="22"/>
  <c r="K88" i="22"/>
  <c r="J88" i="22"/>
  <c r="G88" i="22"/>
  <c r="F88" i="22"/>
  <c r="I88" i="22" s="1"/>
  <c r="E88" i="22"/>
  <c r="H88" i="22" s="1"/>
  <c r="P87" i="22"/>
  <c r="S87" i="22" s="1"/>
  <c r="O87" i="22"/>
  <c r="R87" i="22" s="1"/>
  <c r="N87" i="22"/>
  <c r="Q87" i="22" s="1"/>
  <c r="L87" i="22"/>
  <c r="K87" i="22"/>
  <c r="J87" i="22"/>
  <c r="G87" i="22"/>
  <c r="F87" i="22"/>
  <c r="I87" i="22" s="1"/>
  <c r="E87" i="22"/>
  <c r="H87" i="22" s="1"/>
  <c r="P86" i="22"/>
  <c r="S86" i="22" s="1"/>
  <c r="O86" i="22"/>
  <c r="R86" i="22" s="1"/>
  <c r="N86" i="22"/>
  <c r="Q86" i="22" s="1"/>
  <c r="L86" i="22"/>
  <c r="K86" i="22"/>
  <c r="J86" i="22"/>
  <c r="G86" i="22"/>
  <c r="F86" i="22"/>
  <c r="I86" i="22" s="1"/>
  <c r="E86" i="22"/>
  <c r="H86" i="22" s="1"/>
  <c r="P85" i="22"/>
  <c r="S85" i="22" s="1"/>
  <c r="O85" i="22"/>
  <c r="R85" i="22" s="1"/>
  <c r="N85" i="22"/>
  <c r="Q85" i="22" s="1"/>
  <c r="L85" i="22"/>
  <c r="K85" i="22"/>
  <c r="J85" i="22"/>
  <c r="G85" i="22"/>
  <c r="F85" i="22"/>
  <c r="I85" i="22" s="1"/>
  <c r="E85" i="22"/>
  <c r="H85" i="22" s="1"/>
  <c r="P84" i="22"/>
  <c r="S84" i="22" s="1"/>
  <c r="O84" i="22"/>
  <c r="R84" i="22" s="1"/>
  <c r="N84" i="22"/>
  <c r="Q84" i="22" s="1"/>
  <c r="L84" i="22"/>
  <c r="K84" i="22"/>
  <c r="J84" i="22"/>
  <c r="G84" i="22"/>
  <c r="F84" i="22"/>
  <c r="I84" i="22" s="1"/>
  <c r="E84" i="22"/>
  <c r="H84" i="22" s="1"/>
  <c r="P83" i="22"/>
  <c r="S83" i="22" s="1"/>
  <c r="O83" i="22"/>
  <c r="R83" i="22" s="1"/>
  <c r="N83" i="22"/>
  <c r="Q83" i="22" s="1"/>
  <c r="L83" i="22"/>
  <c r="K83" i="22"/>
  <c r="J83" i="22"/>
  <c r="G83" i="22"/>
  <c r="F83" i="22"/>
  <c r="I83" i="22" s="1"/>
  <c r="E83" i="22"/>
  <c r="H83" i="22" s="1"/>
  <c r="P82" i="22"/>
  <c r="S82" i="22" s="1"/>
  <c r="O82" i="22"/>
  <c r="R82" i="22" s="1"/>
  <c r="N82" i="22"/>
  <c r="Q82" i="22" s="1"/>
  <c r="L82" i="22"/>
  <c r="K82" i="22"/>
  <c r="J82" i="22"/>
  <c r="G82" i="22"/>
  <c r="F82" i="22"/>
  <c r="I82" i="22" s="1"/>
  <c r="E82" i="22"/>
  <c r="H82" i="22" s="1"/>
  <c r="P81" i="22"/>
  <c r="S81" i="22" s="1"/>
  <c r="O81" i="22"/>
  <c r="R81" i="22" s="1"/>
  <c r="N81" i="22"/>
  <c r="Q81" i="22" s="1"/>
  <c r="L81" i="22"/>
  <c r="K81" i="22"/>
  <c r="J81" i="22"/>
  <c r="G81" i="22"/>
  <c r="F81" i="22"/>
  <c r="I81" i="22" s="1"/>
  <c r="E81" i="22"/>
  <c r="H81" i="22" s="1"/>
  <c r="P80" i="22"/>
  <c r="S80" i="22" s="1"/>
  <c r="O80" i="22"/>
  <c r="R80" i="22" s="1"/>
  <c r="N80" i="22"/>
  <c r="Q80" i="22" s="1"/>
  <c r="L80" i="22"/>
  <c r="K80" i="22"/>
  <c r="J80" i="22"/>
  <c r="G80" i="22"/>
  <c r="F80" i="22"/>
  <c r="I80" i="22" s="1"/>
  <c r="E80" i="22"/>
  <c r="H80" i="22" s="1"/>
  <c r="P79" i="22"/>
  <c r="S79" i="22" s="1"/>
  <c r="O79" i="22"/>
  <c r="R79" i="22" s="1"/>
  <c r="N79" i="22"/>
  <c r="Q79" i="22" s="1"/>
  <c r="L79" i="22"/>
  <c r="K79" i="22"/>
  <c r="J79" i="22"/>
  <c r="G79" i="22"/>
  <c r="F79" i="22"/>
  <c r="I79" i="22" s="1"/>
  <c r="E79" i="22"/>
  <c r="H79" i="22" s="1"/>
  <c r="P78" i="22"/>
  <c r="S78" i="22" s="1"/>
  <c r="O78" i="22"/>
  <c r="R78" i="22" s="1"/>
  <c r="N78" i="22"/>
  <c r="Q78" i="22" s="1"/>
  <c r="L78" i="22"/>
  <c r="K78" i="22"/>
  <c r="J78" i="22"/>
  <c r="G78" i="22"/>
  <c r="F78" i="22"/>
  <c r="I78" i="22" s="1"/>
  <c r="E78" i="22"/>
  <c r="H78" i="22" s="1"/>
  <c r="P77" i="22"/>
  <c r="S77" i="22" s="1"/>
  <c r="O77" i="22"/>
  <c r="R77" i="22" s="1"/>
  <c r="N77" i="22"/>
  <c r="Q77" i="22" s="1"/>
  <c r="L77" i="22"/>
  <c r="K77" i="22"/>
  <c r="J77" i="22"/>
  <c r="G77" i="22"/>
  <c r="F77" i="22"/>
  <c r="I77" i="22" s="1"/>
  <c r="E77" i="22"/>
  <c r="H77" i="22" s="1"/>
  <c r="P76" i="22"/>
  <c r="S76" i="22" s="1"/>
  <c r="O76" i="22"/>
  <c r="R76" i="22" s="1"/>
  <c r="N76" i="22"/>
  <c r="Q76" i="22" s="1"/>
  <c r="L76" i="22"/>
  <c r="K76" i="22"/>
  <c r="J76" i="22"/>
  <c r="G76" i="22"/>
  <c r="F76" i="22"/>
  <c r="I76" i="22" s="1"/>
  <c r="E76" i="22"/>
  <c r="H76" i="22" s="1"/>
  <c r="P75" i="22"/>
  <c r="S75" i="22" s="1"/>
  <c r="O75" i="22"/>
  <c r="R75" i="22" s="1"/>
  <c r="N75" i="22"/>
  <c r="Q75" i="22" s="1"/>
  <c r="L75" i="22"/>
  <c r="K75" i="22"/>
  <c r="J75" i="22"/>
  <c r="G75" i="22"/>
  <c r="F75" i="22"/>
  <c r="I75" i="22" s="1"/>
  <c r="E75" i="22"/>
  <c r="H75" i="22" s="1"/>
  <c r="P74" i="22"/>
  <c r="S74" i="22" s="1"/>
  <c r="O74" i="22"/>
  <c r="R74" i="22" s="1"/>
  <c r="N74" i="22"/>
  <c r="Q74" i="22" s="1"/>
  <c r="L74" i="22"/>
  <c r="K74" i="22"/>
  <c r="J74" i="22"/>
  <c r="G74" i="22"/>
  <c r="F74" i="22"/>
  <c r="I74" i="22" s="1"/>
  <c r="E74" i="22"/>
  <c r="H74" i="22" s="1"/>
  <c r="P73" i="22"/>
  <c r="S73" i="22" s="1"/>
  <c r="O73" i="22"/>
  <c r="R73" i="22" s="1"/>
  <c r="N73" i="22"/>
  <c r="Q73" i="22" s="1"/>
  <c r="L73" i="22"/>
  <c r="K73" i="22"/>
  <c r="J73" i="22"/>
  <c r="G73" i="22"/>
  <c r="F73" i="22"/>
  <c r="I73" i="22" s="1"/>
  <c r="E73" i="22"/>
  <c r="H73" i="22" s="1"/>
  <c r="P72" i="22"/>
  <c r="S72" i="22" s="1"/>
  <c r="O72" i="22"/>
  <c r="R72" i="22" s="1"/>
  <c r="N72" i="22"/>
  <c r="Q72" i="22" s="1"/>
  <c r="L72" i="22"/>
  <c r="K72" i="22"/>
  <c r="J72" i="22"/>
  <c r="G72" i="22"/>
  <c r="F72" i="22"/>
  <c r="I72" i="22" s="1"/>
  <c r="E72" i="22"/>
  <c r="H72" i="22" s="1"/>
  <c r="P71" i="22"/>
  <c r="S71" i="22" s="1"/>
  <c r="O71" i="22"/>
  <c r="R71" i="22" s="1"/>
  <c r="N71" i="22"/>
  <c r="Q71" i="22" s="1"/>
  <c r="L71" i="22"/>
  <c r="K71" i="22"/>
  <c r="J71" i="22"/>
  <c r="G71" i="22"/>
  <c r="F71" i="22"/>
  <c r="I71" i="22" s="1"/>
  <c r="E71" i="22"/>
  <c r="H71" i="22" s="1"/>
  <c r="P70" i="22"/>
  <c r="S70" i="22" s="1"/>
  <c r="O70" i="22"/>
  <c r="R70" i="22" s="1"/>
  <c r="N70" i="22"/>
  <c r="Q70" i="22" s="1"/>
  <c r="L70" i="22"/>
  <c r="K70" i="22"/>
  <c r="J70" i="22"/>
  <c r="G70" i="22"/>
  <c r="F70" i="22"/>
  <c r="I70" i="22" s="1"/>
  <c r="E70" i="22"/>
  <c r="H70" i="22" s="1"/>
  <c r="P69" i="22"/>
  <c r="S69" i="22" s="1"/>
  <c r="O69" i="22"/>
  <c r="R69" i="22" s="1"/>
  <c r="N69" i="22"/>
  <c r="Q69" i="22" s="1"/>
  <c r="L69" i="22"/>
  <c r="K69" i="22"/>
  <c r="J69" i="22"/>
  <c r="G69" i="22"/>
  <c r="F69" i="22"/>
  <c r="I69" i="22" s="1"/>
  <c r="E69" i="22"/>
  <c r="H69" i="22" s="1"/>
  <c r="P68" i="22"/>
  <c r="S68" i="22" s="1"/>
  <c r="O68" i="22"/>
  <c r="R68" i="22" s="1"/>
  <c r="N68" i="22"/>
  <c r="Q68" i="22" s="1"/>
  <c r="L68" i="22"/>
  <c r="K68" i="22"/>
  <c r="J68" i="22"/>
  <c r="G68" i="22"/>
  <c r="F68" i="22"/>
  <c r="I68" i="22" s="1"/>
  <c r="E68" i="22"/>
  <c r="H68" i="22" s="1"/>
  <c r="P67" i="22"/>
  <c r="S67" i="22" s="1"/>
  <c r="O67" i="22"/>
  <c r="R67" i="22" s="1"/>
  <c r="N67" i="22"/>
  <c r="Q67" i="22" s="1"/>
  <c r="L67" i="22"/>
  <c r="K67" i="22"/>
  <c r="J67" i="22"/>
  <c r="G67" i="22"/>
  <c r="F67" i="22"/>
  <c r="I67" i="22" s="1"/>
  <c r="E67" i="22"/>
  <c r="H67" i="22" s="1"/>
  <c r="P66" i="22"/>
  <c r="S66" i="22" s="1"/>
  <c r="O66" i="22"/>
  <c r="R66" i="22" s="1"/>
  <c r="N66" i="22"/>
  <c r="Q66" i="22" s="1"/>
  <c r="L66" i="22"/>
  <c r="K66" i="22"/>
  <c r="J66" i="22"/>
  <c r="G66" i="22"/>
  <c r="F66" i="22"/>
  <c r="I66" i="22" s="1"/>
  <c r="E66" i="22"/>
  <c r="H66" i="22" s="1"/>
  <c r="P65" i="22"/>
  <c r="S65" i="22" s="1"/>
  <c r="O65" i="22"/>
  <c r="R65" i="22" s="1"/>
  <c r="N65" i="22"/>
  <c r="Q65" i="22" s="1"/>
  <c r="L65" i="22"/>
  <c r="K65" i="22"/>
  <c r="J65" i="22"/>
  <c r="G65" i="22"/>
  <c r="F65" i="22"/>
  <c r="I65" i="22" s="1"/>
  <c r="E65" i="22"/>
  <c r="H65" i="22" s="1"/>
  <c r="P64" i="22"/>
  <c r="S64" i="22" s="1"/>
  <c r="O64" i="22"/>
  <c r="R64" i="22" s="1"/>
  <c r="N64" i="22"/>
  <c r="Q64" i="22" s="1"/>
  <c r="L64" i="22"/>
  <c r="K64" i="22"/>
  <c r="J64" i="22"/>
  <c r="G64" i="22"/>
  <c r="F64" i="22"/>
  <c r="I64" i="22" s="1"/>
  <c r="E64" i="22"/>
  <c r="H64" i="22" s="1"/>
  <c r="P63" i="22"/>
  <c r="S63" i="22" s="1"/>
  <c r="O63" i="22"/>
  <c r="R63" i="22" s="1"/>
  <c r="N63" i="22"/>
  <c r="Q63" i="22" s="1"/>
  <c r="L63" i="22"/>
  <c r="K63" i="22"/>
  <c r="J63" i="22"/>
  <c r="G63" i="22"/>
  <c r="F63" i="22"/>
  <c r="I63" i="22" s="1"/>
  <c r="E63" i="22"/>
  <c r="H63" i="22" s="1"/>
  <c r="P62" i="22"/>
  <c r="S62" i="22" s="1"/>
  <c r="O62" i="22"/>
  <c r="R62" i="22" s="1"/>
  <c r="N62" i="22"/>
  <c r="Q62" i="22" s="1"/>
  <c r="L62" i="22"/>
  <c r="K62" i="22"/>
  <c r="J62" i="22"/>
  <c r="G62" i="22"/>
  <c r="F62" i="22"/>
  <c r="I62" i="22" s="1"/>
  <c r="E62" i="22"/>
  <c r="H62" i="22" s="1"/>
  <c r="P61" i="22"/>
  <c r="S61" i="22" s="1"/>
  <c r="O61" i="22"/>
  <c r="R61" i="22" s="1"/>
  <c r="N61" i="22"/>
  <c r="Q61" i="22" s="1"/>
  <c r="L61" i="22"/>
  <c r="K61" i="22"/>
  <c r="J61" i="22"/>
  <c r="G61" i="22"/>
  <c r="F61" i="22"/>
  <c r="I61" i="22" s="1"/>
  <c r="E61" i="22"/>
  <c r="H61" i="22" s="1"/>
  <c r="P60" i="22"/>
  <c r="S60" i="22" s="1"/>
  <c r="O60" i="22"/>
  <c r="R60" i="22" s="1"/>
  <c r="N60" i="22"/>
  <c r="Q60" i="22" s="1"/>
  <c r="L60" i="22"/>
  <c r="K60" i="22"/>
  <c r="J60" i="22"/>
  <c r="G60" i="22"/>
  <c r="F60" i="22"/>
  <c r="I60" i="22" s="1"/>
  <c r="E60" i="22"/>
  <c r="H60" i="22" s="1"/>
  <c r="P59" i="22"/>
  <c r="S59" i="22" s="1"/>
  <c r="O59" i="22"/>
  <c r="R59" i="22" s="1"/>
  <c r="N59" i="22"/>
  <c r="Q59" i="22" s="1"/>
  <c r="L59" i="22"/>
  <c r="K59" i="22"/>
  <c r="J59" i="22"/>
  <c r="G59" i="22"/>
  <c r="F59" i="22"/>
  <c r="I59" i="22" s="1"/>
  <c r="E59" i="22"/>
  <c r="H59" i="22" s="1"/>
  <c r="P58" i="22"/>
  <c r="S58" i="22" s="1"/>
  <c r="O58" i="22"/>
  <c r="R58" i="22" s="1"/>
  <c r="N58" i="22"/>
  <c r="Q58" i="22" s="1"/>
  <c r="L58" i="22"/>
  <c r="K58" i="22"/>
  <c r="J58" i="22"/>
  <c r="G58" i="22"/>
  <c r="F58" i="22"/>
  <c r="I58" i="22" s="1"/>
  <c r="E58" i="22"/>
  <c r="H58" i="22" s="1"/>
  <c r="P57" i="22"/>
  <c r="S57" i="22" s="1"/>
  <c r="O57" i="22"/>
  <c r="R57" i="22" s="1"/>
  <c r="N57" i="22"/>
  <c r="Q57" i="22" s="1"/>
  <c r="L57" i="22"/>
  <c r="K57" i="22"/>
  <c r="J57" i="22"/>
  <c r="G57" i="22"/>
  <c r="F57" i="22"/>
  <c r="I57" i="22" s="1"/>
  <c r="E57" i="22"/>
  <c r="H57" i="22" s="1"/>
  <c r="P56" i="22"/>
  <c r="S56" i="22" s="1"/>
  <c r="O56" i="22"/>
  <c r="R56" i="22" s="1"/>
  <c r="N56" i="22"/>
  <c r="Q56" i="22" s="1"/>
  <c r="L56" i="22"/>
  <c r="K56" i="22"/>
  <c r="J56" i="22"/>
  <c r="G56" i="22"/>
  <c r="F56" i="22"/>
  <c r="I56" i="22" s="1"/>
  <c r="E56" i="22"/>
  <c r="H56" i="22" s="1"/>
  <c r="P55" i="22"/>
  <c r="S55" i="22" s="1"/>
  <c r="O55" i="22"/>
  <c r="R55" i="22" s="1"/>
  <c r="N55" i="22"/>
  <c r="Q55" i="22" s="1"/>
  <c r="L55" i="22"/>
  <c r="K55" i="22"/>
  <c r="J55" i="22"/>
  <c r="G55" i="22"/>
  <c r="F55" i="22"/>
  <c r="I55" i="22" s="1"/>
  <c r="E55" i="22"/>
  <c r="H55" i="22" s="1"/>
  <c r="P54" i="22"/>
  <c r="S54" i="22" s="1"/>
  <c r="O54" i="22"/>
  <c r="R54" i="22" s="1"/>
  <c r="N54" i="22"/>
  <c r="Q54" i="22" s="1"/>
  <c r="L54" i="22"/>
  <c r="K54" i="22"/>
  <c r="J54" i="22"/>
  <c r="G54" i="22"/>
  <c r="F54" i="22"/>
  <c r="I54" i="22" s="1"/>
  <c r="E54" i="22"/>
  <c r="H54" i="22" s="1"/>
  <c r="P53" i="22"/>
  <c r="S53" i="22" s="1"/>
  <c r="O53" i="22"/>
  <c r="R53" i="22" s="1"/>
  <c r="N53" i="22"/>
  <c r="Q53" i="22" s="1"/>
  <c r="L53" i="22"/>
  <c r="K53" i="22"/>
  <c r="J53" i="22"/>
  <c r="G53" i="22"/>
  <c r="F53" i="22"/>
  <c r="I53" i="22" s="1"/>
  <c r="E53" i="22"/>
  <c r="H53" i="22" s="1"/>
  <c r="P52" i="22"/>
  <c r="S52" i="22" s="1"/>
  <c r="O52" i="22"/>
  <c r="R52" i="22" s="1"/>
  <c r="N52" i="22"/>
  <c r="Q52" i="22" s="1"/>
  <c r="L52" i="22"/>
  <c r="K52" i="22"/>
  <c r="J52" i="22"/>
  <c r="G52" i="22"/>
  <c r="F52" i="22"/>
  <c r="I52" i="22" s="1"/>
  <c r="E52" i="22"/>
  <c r="H52" i="22" s="1"/>
  <c r="P51" i="22"/>
  <c r="S51" i="22" s="1"/>
  <c r="O51" i="22"/>
  <c r="R51" i="22" s="1"/>
  <c r="N51" i="22"/>
  <c r="Q51" i="22" s="1"/>
  <c r="L51" i="22"/>
  <c r="K51" i="22"/>
  <c r="J51" i="22"/>
  <c r="G51" i="22"/>
  <c r="F51" i="22"/>
  <c r="I51" i="22" s="1"/>
  <c r="E51" i="22"/>
  <c r="H51" i="22" s="1"/>
  <c r="P50" i="22"/>
  <c r="S50" i="22" s="1"/>
  <c r="O50" i="22"/>
  <c r="R50" i="22" s="1"/>
  <c r="N50" i="22"/>
  <c r="Q50" i="22" s="1"/>
  <c r="L50" i="22"/>
  <c r="K50" i="22"/>
  <c r="J50" i="22"/>
  <c r="G50" i="22"/>
  <c r="F50" i="22"/>
  <c r="I50" i="22" s="1"/>
  <c r="E50" i="22"/>
  <c r="H50" i="22" s="1"/>
  <c r="P49" i="22"/>
  <c r="S49" i="22" s="1"/>
  <c r="O49" i="22"/>
  <c r="R49" i="22" s="1"/>
  <c r="N49" i="22"/>
  <c r="Q49" i="22" s="1"/>
  <c r="L49" i="22"/>
  <c r="K49" i="22"/>
  <c r="J49" i="22"/>
  <c r="G49" i="22"/>
  <c r="F49" i="22"/>
  <c r="I49" i="22" s="1"/>
  <c r="E49" i="22"/>
  <c r="H49" i="22" s="1"/>
  <c r="P48" i="22"/>
  <c r="S48" i="22" s="1"/>
  <c r="O48" i="22"/>
  <c r="R48" i="22" s="1"/>
  <c r="N48" i="22"/>
  <c r="Q48" i="22" s="1"/>
  <c r="L48" i="22"/>
  <c r="K48" i="22"/>
  <c r="J48" i="22"/>
  <c r="G48" i="22"/>
  <c r="F48" i="22"/>
  <c r="I48" i="22" s="1"/>
  <c r="E48" i="22"/>
  <c r="H48" i="22" s="1"/>
  <c r="P47" i="22"/>
  <c r="S47" i="22" s="1"/>
  <c r="O47" i="22"/>
  <c r="R47" i="22" s="1"/>
  <c r="N47" i="22"/>
  <c r="Q47" i="22" s="1"/>
  <c r="L47" i="22"/>
  <c r="K47" i="22"/>
  <c r="J47" i="22"/>
  <c r="G47" i="22"/>
  <c r="F47" i="22"/>
  <c r="I47" i="22" s="1"/>
  <c r="E47" i="22"/>
  <c r="H47" i="22" s="1"/>
  <c r="P46" i="22"/>
  <c r="S46" i="22" s="1"/>
  <c r="O46" i="22"/>
  <c r="R46" i="22" s="1"/>
  <c r="N46" i="22"/>
  <c r="Q46" i="22" s="1"/>
  <c r="L46" i="22"/>
  <c r="K46" i="22"/>
  <c r="J46" i="22"/>
  <c r="G46" i="22"/>
  <c r="F46" i="22"/>
  <c r="I46" i="22" s="1"/>
  <c r="E46" i="22"/>
  <c r="H46" i="22" s="1"/>
  <c r="P45" i="22"/>
  <c r="S45" i="22" s="1"/>
  <c r="O45" i="22"/>
  <c r="R45" i="22" s="1"/>
  <c r="N45" i="22"/>
  <c r="Q45" i="22" s="1"/>
  <c r="L45" i="22"/>
  <c r="K45" i="22"/>
  <c r="J45" i="22"/>
  <c r="G45" i="22"/>
  <c r="F45" i="22"/>
  <c r="I45" i="22" s="1"/>
  <c r="E45" i="22"/>
  <c r="H45" i="22" s="1"/>
  <c r="P44" i="22"/>
  <c r="S44" i="22" s="1"/>
  <c r="O44" i="22"/>
  <c r="R44" i="22" s="1"/>
  <c r="N44" i="22"/>
  <c r="Q44" i="22" s="1"/>
  <c r="L44" i="22"/>
  <c r="K44" i="22"/>
  <c r="J44" i="22"/>
  <c r="G44" i="22"/>
  <c r="F44" i="22"/>
  <c r="I44" i="22" s="1"/>
  <c r="E44" i="22"/>
  <c r="H44" i="22" s="1"/>
  <c r="P43" i="22"/>
  <c r="S43" i="22" s="1"/>
  <c r="O43" i="22"/>
  <c r="R43" i="22" s="1"/>
  <c r="N43" i="22"/>
  <c r="Q43" i="22" s="1"/>
  <c r="L43" i="22"/>
  <c r="K43" i="22"/>
  <c r="J43" i="22"/>
  <c r="G43" i="22"/>
  <c r="F43" i="22"/>
  <c r="I43" i="22" s="1"/>
  <c r="E43" i="22"/>
  <c r="H43" i="22" s="1"/>
  <c r="P42" i="22"/>
  <c r="S42" i="22" s="1"/>
  <c r="O42" i="22"/>
  <c r="R42" i="22" s="1"/>
  <c r="N42" i="22"/>
  <c r="Q42" i="22" s="1"/>
  <c r="L42" i="22"/>
  <c r="K42" i="22"/>
  <c r="J42" i="22"/>
  <c r="G42" i="22"/>
  <c r="F42" i="22"/>
  <c r="I42" i="22" s="1"/>
  <c r="E42" i="22"/>
  <c r="H42" i="22" s="1"/>
  <c r="P41" i="22"/>
  <c r="S41" i="22" s="1"/>
  <c r="O41" i="22"/>
  <c r="R41" i="22" s="1"/>
  <c r="N41" i="22"/>
  <c r="Q41" i="22" s="1"/>
  <c r="L41" i="22"/>
  <c r="K41" i="22"/>
  <c r="J41" i="22"/>
  <c r="G41" i="22"/>
  <c r="F41" i="22"/>
  <c r="I41" i="22" s="1"/>
  <c r="E41" i="22"/>
  <c r="H41" i="22" s="1"/>
  <c r="P40" i="22"/>
  <c r="S40" i="22" s="1"/>
  <c r="O40" i="22"/>
  <c r="R40" i="22" s="1"/>
  <c r="N40" i="22"/>
  <c r="Q40" i="22" s="1"/>
  <c r="L40" i="22"/>
  <c r="K40" i="22"/>
  <c r="J40" i="22"/>
  <c r="G40" i="22"/>
  <c r="F40" i="22"/>
  <c r="I40" i="22" s="1"/>
  <c r="E40" i="22"/>
  <c r="H40" i="22" s="1"/>
  <c r="P39" i="22"/>
  <c r="S39" i="22" s="1"/>
  <c r="O39" i="22"/>
  <c r="R39" i="22" s="1"/>
  <c r="N39" i="22"/>
  <c r="Q39" i="22" s="1"/>
  <c r="L39" i="22"/>
  <c r="K39" i="22"/>
  <c r="J39" i="22"/>
  <c r="G39" i="22"/>
  <c r="F39" i="22"/>
  <c r="I39" i="22" s="1"/>
  <c r="E39" i="22"/>
  <c r="H39" i="22" s="1"/>
  <c r="P38" i="22"/>
  <c r="S38" i="22" s="1"/>
  <c r="O38" i="22"/>
  <c r="R38" i="22" s="1"/>
  <c r="N38" i="22"/>
  <c r="Q38" i="22" s="1"/>
  <c r="L38" i="22"/>
  <c r="K38" i="22"/>
  <c r="J38" i="22"/>
  <c r="G38" i="22"/>
  <c r="F38" i="22"/>
  <c r="I38" i="22" s="1"/>
  <c r="E38" i="22"/>
  <c r="H38" i="22" s="1"/>
  <c r="P37" i="22"/>
  <c r="S37" i="22" s="1"/>
  <c r="O37" i="22"/>
  <c r="R37" i="22" s="1"/>
  <c r="N37" i="22"/>
  <c r="Q37" i="22" s="1"/>
  <c r="L37" i="22"/>
  <c r="K37" i="22"/>
  <c r="J37" i="22"/>
  <c r="G37" i="22"/>
  <c r="F37" i="22"/>
  <c r="I37" i="22" s="1"/>
  <c r="E37" i="22"/>
  <c r="H37" i="22" s="1"/>
  <c r="P36" i="22"/>
  <c r="S36" i="22" s="1"/>
  <c r="O36" i="22"/>
  <c r="R36" i="22" s="1"/>
  <c r="N36" i="22"/>
  <c r="Q36" i="22" s="1"/>
  <c r="L36" i="22"/>
  <c r="K36" i="22"/>
  <c r="J36" i="22"/>
  <c r="G36" i="22"/>
  <c r="F36" i="22"/>
  <c r="I36" i="22" s="1"/>
  <c r="E36" i="22"/>
  <c r="H36" i="22" s="1"/>
  <c r="P35" i="22"/>
  <c r="S35" i="22" s="1"/>
  <c r="O35" i="22"/>
  <c r="R35" i="22" s="1"/>
  <c r="N35" i="22"/>
  <c r="Q35" i="22" s="1"/>
  <c r="L35" i="22"/>
  <c r="K35" i="22"/>
  <c r="J35" i="22"/>
  <c r="G35" i="22"/>
  <c r="F35" i="22"/>
  <c r="I35" i="22" s="1"/>
  <c r="E35" i="22"/>
  <c r="H35" i="22" s="1"/>
  <c r="P34" i="22"/>
  <c r="S34" i="22" s="1"/>
  <c r="O34" i="22"/>
  <c r="R34" i="22" s="1"/>
  <c r="N34" i="22"/>
  <c r="Q34" i="22" s="1"/>
  <c r="L34" i="22"/>
  <c r="K34" i="22"/>
  <c r="J34" i="22"/>
  <c r="G34" i="22"/>
  <c r="F34" i="22"/>
  <c r="I34" i="22" s="1"/>
  <c r="E34" i="22"/>
  <c r="H34" i="22" s="1"/>
  <c r="P33" i="22"/>
  <c r="S33" i="22" s="1"/>
  <c r="O33" i="22"/>
  <c r="R33" i="22" s="1"/>
  <c r="N33" i="22"/>
  <c r="Q33" i="22" s="1"/>
  <c r="L33" i="22"/>
  <c r="K33" i="22"/>
  <c r="J33" i="22"/>
  <c r="G33" i="22"/>
  <c r="F33" i="22"/>
  <c r="I33" i="22" s="1"/>
  <c r="E33" i="22"/>
  <c r="H33" i="22" s="1"/>
  <c r="P32" i="22"/>
  <c r="S32" i="22" s="1"/>
  <c r="O32" i="22"/>
  <c r="R32" i="22" s="1"/>
  <c r="N32" i="22"/>
  <c r="Q32" i="22" s="1"/>
  <c r="L32" i="22"/>
  <c r="K32" i="22"/>
  <c r="J32" i="22"/>
  <c r="G32" i="22"/>
  <c r="F32" i="22"/>
  <c r="I32" i="22" s="1"/>
  <c r="E32" i="22"/>
  <c r="H32" i="22" s="1"/>
  <c r="P31" i="22"/>
  <c r="S31" i="22" s="1"/>
  <c r="O31" i="22"/>
  <c r="R31" i="22" s="1"/>
  <c r="N31" i="22"/>
  <c r="Q31" i="22" s="1"/>
  <c r="L31" i="22"/>
  <c r="K31" i="22"/>
  <c r="J31" i="22"/>
  <c r="G31" i="22"/>
  <c r="F31" i="22"/>
  <c r="I31" i="22" s="1"/>
  <c r="E31" i="22"/>
  <c r="H31" i="22" s="1"/>
  <c r="P30" i="22"/>
  <c r="S30" i="22" s="1"/>
  <c r="O30" i="22"/>
  <c r="R30" i="22" s="1"/>
  <c r="N30" i="22"/>
  <c r="Q30" i="22" s="1"/>
  <c r="L30" i="22"/>
  <c r="K30" i="22"/>
  <c r="J30" i="22"/>
  <c r="G30" i="22"/>
  <c r="F30" i="22"/>
  <c r="I30" i="22" s="1"/>
  <c r="E30" i="22"/>
  <c r="H30" i="22" s="1"/>
  <c r="P29" i="22"/>
  <c r="S29" i="22" s="1"/>
  <c r="O29" i="22"/>
  <c r="R29" i="22" s="1"/>
  <c r="N29" i="22"/>
  <c r="Q29" i="22" s="1"/>
  <c r="L29" i="22"/>
  <c r="K29" i="22"/>
  <c r="J29" i="22"/>
  <c r="G29" i="22"/>
  <c r="F29" i="22"/>
  <c r="I29" i="22" s="1"/>
  <c r="E29" i="22"/>
  <c r="H29" i="22" s="1"/>
  <c r="P28" i="22"/>
  <c r="S28" i="22" s="1"/>
  <c r="O28" i="22"/>
  <c r="R28" i="22" s="1"/>
  <c r="N28" i="22"/>
  <c r="Q28" i="22" s="1"/>
  <c r="L28" i="22"/>
  <c r="K28" i="22"/>
  <c r="J28" i="22"/>
  <c r="G28" i="22"/>
  <c r="F28" i="22"/>
  <c r="I28" i="22" s="1"/>
  <c r="E28" i="22"/>
  <c r="H28" i="22" s="1"/>
  <c r="P27" i="22"/>
  <c r="S27" i="22" s="1"/>
  <c r="O27" i="22"/>
  <c r="R27" i="22" s="1"/>
  <c r="N27" i="22"/>
  <c r="Q27" i="22" s="1"/>
  <c r="L27" i="22"/>
  <c r="K27" i="22"/>
  <c r="J27" i="22"/>
  <c r="G27" i="22"/>
  <c r="F27" i="22"/>
  <c r="I27" i="22" s="1"/>
  <c r="E27" i="22"/>
  <c r="H27" i="22" s="1"/>
  <c r="P26" i="22"/>
  <c r="S26" i="22" s="1"/>
  <c r="O26" i="22"/>
  <c r="R26" i="22" s="1"/>
  <c r="N26" i="22"/>
  <c r="Q26" i="22" s="1"/>
  <c r="L26" i="22"/>
  <c r="K26" i="22"/>
  <c r="J26" i="22"/>
  <c r="G26" i="22"/>
  <c r="F26" i="22"/>
  <c r="I26" i="22" s="1"/>
  <c r="E26" i="22"/>
  <c r="H26" i="22" s="1"/>
  <c r="P25" i="22"/>
  <c r="S25" i="22" s="1"/>
  <c r="O25" i="22"/>
  <c r="R25" i="22" s="1"/>
  <c r="N25" i="22"/>
  <c r="Q25" i="22" s="1"/>
  <c r="L25" i="22"/>
  <c r="K25" i="22"/>
  <c r="J25" i="22"/>
  <c r="G25" i="22"/>
  <c r="F25" i="22"/>
  <c r="I25" i="22" s="1"/>
  <c r="E25" i="22"/>
  <c r="H25" i="22" s="1"/>
  <c r="P24" i="22"/>
  <c r="S24" i="22" s="1"/>
  <c r="O24" i="22"/>
  <c r="R24" i="22" s="1"/>
  <c r="N24" i="22"/>
  <c r="Q24" i="22" s="1"/>
  <c r="L24" i="22"/>
  <c r="K24" i="22"/>
  <c r="J24" i="22"/>
  <c r="G24" i="22"/>
  <c r="F24" i="22"/>
  <c r="I24" i="22" s="1"/>
  <c r="E24" i="22"/>
  <c r="H24" i="22" s="1"/>
  <c r="P23" i="22"/>
  <c r="S23" i="22" s="1"/>
  <c r="O23" i="22"/>
  <c r="R23" i="22" s="1"/>
  <c r="N23" i="22"/>
  <c r="Q23" i="22" s="1"/>
  <c r="L23" i="22"/>
  <c r="K23" i="22"/>
  <c r="J23" i="22"/>
  <c r="G23" i="22"/>
  <c r="F23" i="22"/>
  <c r="I23" i="22" s="1"/>
  <c r="E23" i="22"/>
  <c r="H23" i="22" s="1"/>
  <c r="P22" i="22"/>
  <c r="S22" i="22" s="1"/>
  <c r="O22" i="22"/>
  <c r="R22" i="22" s="1"/>
  <c r="N22" i="22"/>
  <c r="Q22" i="22" s="1"/>
  <c r="L22" i="22"/>
  <c r="K22" i="22"/>
  <c r="J22" i="22"/>
  <c r="G22" i="22"/>
  <c r="F22" i="22"/>
  <c r="I22" i="22" s="1"/>
  <c r="E22" i="22"/>
  <c r="H22" i="22" s="1"/>
  <c r="P21" i="22"/>
  <c r="S21" i="22" s="1"/>
  <c r="O21" i="22"/>
  <c r="R21" i="22" s="1"/>
  <c r="N21" i="22"/>
  <c r="Q21" i="22" s="1"/>
  <c r="L21" i="22"/>
  <c r="K21" i="22"/>
  <c r="J21" i="22"/>
  <c r="G21" i="22"/>
  <c r="F21" i="22"/>
  <c r="I21" i="22" s="1"/>
  <c r="E21" i="22"/>
  <c r="H21" i="22" s="1"/>
  <c r="P20" i="22"/>
  <c r="S20" i="22" s="1"/>
  <c r="O20" i="22"/>
  <c r="R20" i="22" s="1"/>
  <c r="N20" i="22"/>
  <c r="Q20" i="22" s="1"/>
  <c r="L20" i="22"/>
  <c r="K20" i="22"/>
  <c r="J20" i="22"/>
  <c r="G20" i="22"/>
  <c r="F20" i="22"/>
  <c r="I20" i="22" s="1"/>
  <c r="E20" i="22"/>
  <c r="H20" i="22" s="1"/>
  <c r="P19" i="22"/>
  <c r="S19" i="22" s="1"/>
  <c r="O19" i="22"/>
  <c r="R19" i="22" s="1"/>
  <c r="N19" i="22"/>
  <c r="Q19" i="22" s="1"/>
  <c r="L19" i="22"/>
  <c r="K19" i="22"/>
  <c r="J19" i="22"/>
  <c r="G19" i="22"/>
  <c r="F19" i="22"/>
  <c r="I19" i="22" s="1"/>
  <c r="E19" i="22"/>
  <c r="H19" i="22" s="1"/>
  <c r="P18" i="22"/>
  <c r="S18" i="22" s="1"/>
  <c r="O18" i="22"/>
  <c r="R18" i="22" s="1"/>
  <c r="N18" i="22"/>
  <c r="Q18" i="22" s="1"/>
  <c r="L18" i="22"/>
  <c r="K18" i="22"/>
  <c r="J18" i="22"/>
  <c r="G18" i="22"/>
  <c r="F18" i="22"/>
  <c r="I18" i="22" s="1"/>
  <c r="E18" i="22"/>
  <c r="H18" i="22" s="1"/>
  <c r="P17" i="22"/>
  <c r="S17" i="22" s="1"/>
  <c r="O17" i="22"/>
  <c r="R17" i="22" s="1"/>
  <c r="N17" i="22"/>
  <c r="Q17" i="22" s="1"/>
  <c r="L17" i="22"/>
  <c r="K17" i="22"/>
  <c r="J17" i="22"/>
  <c r="G17" i="22"/>
  <c r="F17" i="22"/>
  <c r="I17" i="22" s="1"/>
  <c r="E17" i="22"/>
  <c r="H17" i="22" s="1"/>
  <c r="P16" i="22"/>
  <c r="S16" i="22" s="1"/>
  <c r="O16" i="22"/>
  <c r="R16" i="22" s="1"/>
  <c r="N16" i="22"/>
  <c r="Q16" i="22" s="1"/>
  <c r="L16" i="22"/>
  <c r="K16" i="22"/>
  <c r="J16" i="22"/>
  <c r="G16" i="22"/>
  <c r="F16" i="22"/>
  <c r="I16" i="22" s="1"/>
  <c r="E16" i="22"/>
  <c r="H16" i="22" s="1"/>
  <c r="P15" i="22"/>
  <c r="S15" i="22" s="1"/>
  <c r="O15" i="22"/>
  <c r="R15" i="22" s="1"/>
  <c r="N15" i="22"/>
  <c r="Q15" i="22" s="1"/>
  <c r="J15" i="22"/>
  <c r="G15" i="22"/>
  <c r="F15" i="22"/>
  <c r="I15" i="22" s="1"/>
  <c r="L15" i="22" s="1"/>
  <c r="E15" i="22"/>
  <c r="H15" i="22" s="1"/>
  <c r="K15" i="22" s="1"/>
  <c r="P14" i="22"/>
  <c r="S14" i="22" s="1"/>
  <c r="O14" i="22"/>
  <c r="R14" i="22" s="1"/>
  <c r="N14" i="22"/>
  <c r="Q14" i="22" s="1"/>
  <c r="L14" i="22"/>
  <c r="K14" i="22"/>
  <c r="J14" i="22"/>
  <c r="G14" i="22"/>
  <c r="F14" i="22"/>
  <c r="I14" i="22" s="1"/>
  <c r="E14" i="22"/>
  <c r="H14" i="22" s="1"/>
  <c r="P13" i="22"/>
  <c r="S13" i="22" s="1"/>
  <c r="O13" i="22"/>
  <c r="R13" i="22" s="1"/>
  <c r="N13" i="22"/>
  <c r="Q13" i="22" s="1"/>
  <c r="L13" i="22"/>
  <c r="K13" i="22"/>
  <c r="J13" i="22"/>
  <c r="G13" i="22"/>
  <c r="F13" i="22"/>
  <c r="I13" i="22" s="1"/>
  <c r="E13" i="22"/>
  <c r="H13" i="22" s="1"/>
  <c r="P12" i="22"/>
  <c r="S12" i="22" s="1"/>
  <c r="O12" i="22"/>
  <c r="R12" i="22" s="1"/>
  <c r="N12" i="22"/>
  <c r="Q12" i="22" s="1"/>
  <c r="L12" i="22"/>
  <c r="K12" i="22"/>
  <c r="J12" i="22"/>
  <c r="G12" i="22"/>
  <c r="F12" i="22"/>
  <c r="I12" i="22" s="1"/>
  <c r="E12" i="22"/>
  <c r="H12" i="22" s="1"/>
  <c r="P11" i="22"/>
  <c r="S11" i="22" s="1"/>
  <c r="O11" i="22"/>
  <c r="R11" i="22" s="1"/>
  <c r="N11" i="22"/>
  <c r="Q11" i="22" s="1"/>
  <c r="L11" i="22"/>
  <c r="K11" i="22"/>
  <c r="J11" i="22"/>
  <c r="G11" i="22"/>
  <c r="F11" i="22"/>
  <c r="I11" i="22" s="1"/>
  <c r="E11" i="22"/>
  <c r="H11" i="22" s="1"/>
  <c r="P10" i="22"/>
  <c r="S10" i="22" s="1"/>
  <c r="O10" i="22"/>
  <c r="R10" i="22" s="1"/>
  <c r="N10" i="22"/>
  <c r="Q10" i="22" s="1"/>
  <c r="L10" i="22"/>
  <c r="K10" i="22"/>
  <c r="J10" i="22"/>
  <c r="G10" i="22"/>
  <c r="F10" i="22"/>
  <c r="I10" i="22" s="1"/>
  <c r="E10" i="22"/>
  <c r="H10" i="22" s="1"/>
  <c r="P9" i="22"/>
  <c r="S9" i="22" s="1"/>
  <c r="O9" i="22"/>
  <c r="R9" i="22" s="1"/>
  <c r="N9" i="22"/>
  <c r="Q9" i="22" s="1"/>
  <c r="L9" i="22"/>
  <c r="K9" i="22"/>
  <c r="J9" i="22"/>
  <c r="G9" i="22"/>
  <c r="F9" i="22"/>
  <c r="I9" i="22" s="1"/>
  <c r="E9" i="22"/>
  <c r="H9" i="22" s="1"/>
  <c r="P8" i="22"/>
  <c r="S8" i="22" s="1"/>
  <c r="O8" i="22"/>
  <c r="R8" i="22" s="1"/>
  <c r="N8" i="22"/>
  <c r="Q8" i="22" s="1"/>
  <c r="L8" i="22"/>
  <c r="K8" i="22"/>
  <c r="J8" i="22"/>
  <c r="G8" i="22"/>
  <c r="F8" i="22"/>
  <c r="I8" i="22" s="1"/>
  <c r="E8" i="22"/>
  <c r="H8" i="22" s="1"/>
  <c r="P7" i="22"/>
  <c r="S7" i="22" s="1"/>
  <c r="O7" i="22"/>
  <c r="R7" i="22" s="1"/>
  <c r="N7" i="22"/>
  <c r="Q7" i="22" s="1"/>
  <c r="L7" i="22"/>
  <c r="K7" i="22"/>
  <c r="J7" i="22"/>
  <c r="G7" i="22"/>
  <c r="F7" i="22"/>
  <c r="I7" i="22" s="1"/>
  <c r="E7" i="22"/>
  <c r="H7" i="22" s="1"/>
  <c r="P6" i="22"/>
  <c r="S6" i="22" s="1"/>
  <c r="O6" i="22"/>
  <c r="R6" i="22" s="1"/>
  <c r="N6" i="22"/>
  <c r="Q6" i="22" s="1"/>
  <c r="J6" i="22"/>
  <c r="G6" i="22"/>
  <c r="F6" i="22"/>
  <c r="I6" i="22" s="1"/>
  <c r="L6" i="22" s="1"/>
  <c r="E6" i="22"/>
  <c r="H6" i="22" s="1"/>
  <c r="K6" i="22" s="1"/>
  <c r="P5" i="22"/>
  <c r="S5" i="22" s="1"/>
  <c r="O5" i="22"/>
  <c r="R5" i="22" s="1"/>
  <c r="N5" i="22"/>
  <c r="Q5" i="22" s="1"/>
  <c r="J5" i="22"/>
  <c r="G5" i="22"/>
  <c r="F5" i="22"/>
  <c r="I5" i="22" s="1"/>
  <c r="L5" i="22" s="1"/>
  <c r="E5" i="22"/>
  <c r="H5" i="22" s="1"/>
  <c r="K5" i="22" s="1"/>
  <c r="P4" i="22"/>
  <c r="S4" i="22" s="1"/>
  <c r="O4" i="22"/>
  <c r="R4" i="22" s="1"/>
  <c r="N4" i="22"/>
  <c r="Q4" i="22" s="1"/>
  <c r="J4" i="22"/>
  <c r="G4" i="22"/>
  <c r="F4" i="22"/>
  <c r="I4" i="22" s="1"/>
  <c r="L4" i="22" s="1"/>
  <c r="E4" i="22"/>
  <c r="H4" i="22" s="1"/>
  <c r="K4" i="22" s="1"/>
  <c r="P3" i="22"/>
  <c r="S3" i="22" s="1"/>
  <c r="O3" i="22"/>
  <c r="R3" i="22" s="1"/>
  <c r="N3" i="22"/>
  <c r="Q3" i="22" s="1"/>
  <c r="J3" i="22"/>
  <c r="G3" i="22"/>
  <c r="F3" i="22"/>
  <c r="I3" i="22" s="1"/>
  <c r="L3" i="22" s="1"/>
  <c r="E3" i="22"/>
  <c r="H3" i="22" s="1"/>
  <c r="K3" i="22" s="1"/>
  <c r="P120" i="21"/>
  <c r="S120" i="21" s="1"/>
  <c r="O120" i="21"/>
  <c r="R120" i="21" s="1"/>
  <c r="N120" i="21"/>
  <c r="Q120" i="21" s="1"/>
  <c r="L120" i="21"/>
  <c r="K120" i="21"/>
  <c r="J120" i="21"/>
  <c r="G120" i="21"/>
  <c r="F120" i="21"/>
  <c r="I120" i="21" s="1"/>
  <c r="E120" i="21"/>
  <c r="H120" i="21" s="1"/>
  <c r="P119" i="21"/>
  <c r="S119" i="21" s="1"/>
  <c r="O119" i="21"/>
  <c r="R119" i="21" s="1"/>
  <c r="N119" i="21"/>
  <c r="Q119" i="21" s="1"/>
  <c r="L119" i="21"/>
  <c r="K119" i="21"/>
  <c r="J119" i="21"/>
  <c r="G119" i="21"/>
  <c r="F119" i="21"/>
  <c r="I119" i="21" s="1"/>
  <c r="E119" i="21"/>
  <c r="H119" i="21" s="1"/>
  <c r="P118" i="21"/>
  <c r="S118" i="21" s="1"/>
  <c r="O118" i="21"/>
  <c r="R118" i="21" s="1"/>
  <c r="N118" i="21"/>
  <c r="Q118" i="21" s="1"/>
  <c r="L118" i="21"/>
  <c r="K118" i="21"/>
  <c r="J118" i="21"/>
  <c r="G118" i="21"/>
  <c r="F118" i="21"/>
  <c r="I118" i="21" s="1"/>
  <c r="E118" i="21"/>
  <c r="H118" i="21" s="1"/>
  <c r="P117" i="21"/>
  <c r="S117" i="21" s="1"/>
  <c r="O117" i="21"/>
  <c r="R117" i="21" s="1"/>
  <c r="N117" i="21"/>
  <c r="Q117" i="21" s="1"/>
  <c r="L117" i="21"/>
  <c r="K117" i="21"/>
  <c r="J117" i="21"/>
  <c r="G117" i="21"/>
  <c r="F117" i="21"/>
  <c r="I117" i="21" s="1"/>
  <c r="E117" i="21"/>
  <c r="H117" i="21" s="1"/>
  <c r="P116" i="21"/>
  <c r="S116" i="21" s="1"/>
  <c r="O116" i="21"/>
  <c r="R116" i="21" s="1"/>
  <c r="N116" i="21"/>
  <c r="Q116" i="21" s="1"/>
  <c r="L116" i="21"/>
  <c r="K116" i="21"/>
  <c r="J116" i="21"/>
  <c r="G116" i="21"/>
  <c r="F116" i="21"/>
  <c r="I116" i="21" s="1"/>
  <c r="E116" i="21"/>
  <c r="H116" i="21" s="1"/>
  <c r="P115" i="21"/>
  <c r="S115" i="21" s="1"/>
  <c r="O115" i="21"/>
  <c r="R115" i="21" s="1"/>
  <c r="N115" i="21"/>
  <c r="Q115" i="21" s="1"/>
  <c r="L115" i="21"/>
  <c r="K115" i="21"/>
  <c r="J115" i="21"/>
  <c r="G115" i="21"/>
  <c r="F115" i="21"/>
  <c r="I115" i="21" s="1"/>
  <c r="E115" i="21"/>
  <c r="H115" i="21" s="1"/>
  <c r="P114" i="21"/>
  <c r="S114" i="21" s="1"/>
  <c r="O114" i="21"/>
  <c r="R114" i="21" s="1"/>
  <c r="N114" i="21"/>
  <c r="Q114" i="21" s="1"/>
  <c r="L114" i="21"/>
  <c r="K114" i="21"/>
  <c r="J114" i="21"/>
  <c r="G114" i="21"/>
  <c r="F114" i="21"/>
  <c r="I114" i="21" s="1"/>
  <c r="E114" i="21"/>
  <c r="H114" i="21" s="1"/>
  <c r="P113" i="21"/>
  <c r="S113" i="21" s="1"/>
  <c r="O113" i="21"/>
  <c r="R113" i="21" s="1"/>
  <c r="N113" i="21"/>
  <c r="Q113" i="21" s="1"/>
  <c r="L113" i="21"/>
  <c r="K113" i="21"/>
  <c r="J113" i="21"/>
  <c r="G113" i="21"/>
  <c r="F113" i="21"/>
  <c r="I113" i="21" s="1"/>
  <c r="E113" i="21"/>
  <c r="H113" i="21" s="1"/>
  <c r="P112" i="21"/>
  <c r="S112" i="21" s="1"/>
  <c r="O112" i="21"/>
  <c r="R112" i="21" s="1"/>
  <c r="N112" i="21"/>
  <c r="Q112" i="21" s="1"/>
  <c r="L112" i="21"/>
  <c r="K112" i="21"/>
  <c r="J112" i="21"/>
  <c r="G112" i="21"/>
  <c r="F112" i="21"/>
  <c r="I112" i="21" s="1"/>
  <c r="E112" i="21"/>
  <c r="H112" i="21" s="1"/>
  <c r="P111" i="21"/>
  <c r="S111" i="21" s="1"/>
  <c r="O111" i="21"/>
  <c r="R111" i="21" s="1"/>
  <c r="N111" i="21"/>
  <c r="Q111" i="21" s="1"/>
  <c r="L111" i="21"/>
  <c r="K111" i="21"/>
  <c r="J111" i="21"/>
  <c r="G111" i="21"/>
  <c r="F111" i="21"/>
  <c r="I111" i="21" s="1"/>
  <c r="E111" i="21"/>
  <c r="H111" i="21" s="1"/>
  <c r="P110" i="21"/>
  <c r="S110" i="21" s="1"/>
  <c r="O110" i="21"/>
  <c r="R110" i="21" s="1"/>
  <c r="N110" i="21"/>
  <c r="Q110" i="21" s="1"/>
  <c r="L110" i="21"/>
  <c r="K110" i="21"/>
  <c r="J110" i="21"/>
  <c r="G110" i="21"/>
  <c r="F110" i="21"/>
  <c r="I110" i="21" s="1"/>
  <c r="E110" i="21"/>
  <c r="H110" i="21" s="1"/>
  <c r="P109" i="21"/>
  <c r="S109" i="21" s="1"/>
  <c r="O109" i="21"/>
  <c r="R109" i="21" s="1"/>
  <c r="N109" i="21"/>
  <c r="Q109" i="21" s="1"/>
  <c r="L109" i="21"/>
  <c r="K109" i="21"/>
  <c r="J109" i="21"/>
  <c r="G109" i="21"/>
  <c r="F109" i="21"/>
  <c r="I109" i="21" s="1"/>
  <c r="E109" i="21"/>
  <c r="H109" i="21" s="1"/>
  <c r="P108" i="21"/>
  <c r="S108" i="21" s="1"/>
  <c r="O108" i="21"/>
  <c r="R108" i="21" s="1"/>
  <c r="N108" i="21"/>
  <c r="Q108" i="21" s="1"/>
  <c r="L108" i="21"/>
  <c r="K108" i="21"/>
  <c r="J108" i="21"/>
  <c r="G108" i="21"/>
  <c r="F108" i="21"/>
  <c r="I108" i="21" s="1"/>
  <c r="E108" i="21"/>
  <c r="H108" i="21" s="1"/>
  <c r="P107" i="21"/>
  <c r="S107" i="21" s="1"/>
  <c r="O107" i="21"/>
  <c r="R107" i="21" s="1"/>
  <c r="N107" i="21"/>
  <c r="Q107" i="21" s="1"/>
  <c r="L107" i="21"/>
  <c r="K107" i="21"/>
  <c r="J107" i="21"/>
  <c r="G107" i="21"/>
  <c r="F107" i="21"/>
  <c r="I107" i="21" s="1"/>
  <c r="E107" i="21"/>
  <c r="H107" i="21" s="1"/>
  <c r="P106" i="21"/>
  <c r="S106" i="21" s="1"/>
  <c r="O106" i="21"/>
  <c r="R106" i="21" s="1"/>
  <c r="N106" i="21"/>
  <c r="Q106" i="21" s="1"/>
  <c r="L106" i="21"/>
  <c r="K106" i="21"/>
  <c r="J106" i="21"/>
  <c r="G106" i="21"/>
  <c r="F106" i="21"/>
  <c r="I106" i="21" s="1"/>
  <c r="E106" i="21"/>
  <c r="H106" i="21" s="1"/>
  <c r="P105" i="21"/>
  <c r="S105" i="21" s="1"/>
  <c r="O105" i="21"/>
  <c r="R105" i="21" s="1"/>
  <c r="N105" i="21"/>
  <c r="Q105" i="21" s="1"/>
  <c r="L105" i="21"/>
  <c r="K105" i="21"/>
  <c r="J105" i="21"/>
  <c r="G105" i="21"/>
  <c r="F105" i="21"/>
  <c r="I105" i="21" s="1"/>
  <c r="E105" i="21"/>
  <c r="H105" i="21" s="1"/>
  <c r="P104" i="21"/>
  <c r="S104" i="21" s="1"/>
  <c r="O104" i="21"/>
  <c r="R104" i="21" s="1"/>
  <c r="N104" i="21"/>
  <c r="Q104" i="21" s="1"/>
  <c r="L104" i="21"/>
  <c r="K104" i="21"/>
  <c r="J104" i="21"/>
  <c r="G104" i="21"/>
  <c r="F104" i="21"/>
  <c r="I104" i="21" s="1"/>
  <c r="E104" i="21"/>
  <c r="H104" i="21" s="1"/>
  <c r="P103" i="21"/>
  <c r="S103" i="21" s="1"/>
  <c r="O103" i="21"/>
  <c r="R103" i="21" s="1"/>
  <c r="N103" i="21"/>
  <c r="Q103" i="21" s="1"/>
  <c r="L103" i="21"/>
  <c r="K103" i="21"/>
  <c r="J103" i="21"/>
  <c r="G103" i="21"/>
  <c r="F103" i="21"/>
  <c r="I103" i="21" s="1"/>
  <c r="E103" i="21"/>
  <c r="H103" i="21" s="1"/>
  <c r="P102" i="21"/>
  <c r="S102" i="21" s="1"/>
  <c r="O102" i="21"/>
  <c r="R102" i="21" s="1"/>
  <c r="N102" i="21"/>
  <c r="Q102" i="21" s="1"/>
  <c r="L102" i="21"/>
  <c r="K102" i="21"/>
  <c r="J102" i="21"/>
  <c r="G102" i="21"/>
  <c r="F102" i="21"/>
  <c r="I102" i="21" s="1"/>
  <c r="E102" i="21"/>
  <c r="H102" i="21" s="1"/>
  <c r="P101" i="21"/>
  <c r="S101" i="21" s="1"/>
  <c r="O101" i="21"/>
  <c r="R101" i="21" s="1"/>
  <c r="N101" i="21"/>
  <c r="Q101" i="21" s="1"/>
  <c r="L101" i="21"/>
  <c r="K101" i="21"/>
  <c r="J101" i="21"/>
  <c r="G101" i="21"/>
  <c r="F101" i="21"/>
  <c r="I101" i="21" s="1"/>
  <c r="E101" i="21"/>
  <c r="H101" i="21" s="1"/>
  <c r="P100" i="21"/>
  <c r="S100" i="21" s="1"/>
  <c r="O100" i="21"/>
  <c r="R100" i="21" s="1"/>
  <c r="N100" i="21"/>
  <c r="Q100" i="21" s="1"/>
  <c r="L100" i="21"/>
  <c r="K100" i="21"/>
  <c r="J100" i="21"/>
  <c r="G100" i="21"/>
  <c r="F100" i="21"/>
  <c r="I100" i="21" s="1"/>
  <c r="E100" i="21"/>
  <c r="H100" i="21" s="1"/>
  <c r="P99" i="21"/>
  <c r="S99" i="21" s="1"/>
  <c r="O99" i="21"/>
  <c r="R99" i="21" s="1"/>
  <c r="N99" i="21"/>
  <c r="Q99" i="21" s="1"/>
  <c r="L99" i="21"/>
  <c r="K99" i="21"/>
  <c r="J99" i="21"/>
  <c r="G99" i="21"/>
  <c r="F99" i="21"/>
  <c r="I99" i="21" s="1"/>
  <c r="E99" i="21"/>
  <c r="H99" i="21" s="1"/>
  <c r="P98" i="21"/>
  <c r="S98" i="21" s="1"/>
  <c r="O98" i="21"/>
  <c r="R98" i="21" s="1"/>
  <c r="N98" i="21"/>
  <c r="Q98" i="21" s="1"/>
  <c r="L98" i="21"/>
  <c r="K98" i="21"/>
  <c r="J98" i="21"/>
  <c r="G98" i="21"/>
  <c r="F98" i="21"/>
  <c r="I98" i="21" s="1"/>
  <c r="E98" i="21"/>
  <c r="H98" i="21" s="1"/>
  <c r="P97" i="21"/>
  <c r="S97" i="21" s="1"/>
  <c r="O97" i="21"/>
  <c r="R97" i="21" s="1"/>
  <c r="N97" i="21"/>
  <c r="Q97" i="21" s="1"/>
  <c r="L97" i="21"/>
  <c r="K97" i="21"/>
  <c r="J97" i="21"/>
  <c r="G97" i="21"/>
  <c r="F97" i="21"/>
  <c r="I97" i="21" s="1"/>
  <c r="E97" i="21"/>
  <c r="H97" i="21" s="1"/>
  <c r="P96" i="21"/>
  <c r="S96" i="21" s="1"/>
  <c r="O96" i="21"/>
  <c r="R96" i="21" s="1"/>
  <c r="N96" i="21"/>
  <c r="Q96" i="21" s="1"/>
  <c r="L96" i="21"/>
  <c r="K96" i="21"/>
  <c r="J96" i="21"/>
  <c r="G96" i="21"/>
  <c r="F96" i="21"/>
  <c r="I96" i="21" s="1"/>
  <c r="E96" i="21"/>
  <c r="H96" i="21" s="1"/>
  <c r="P95" i="21"/>
  <c r="S95" i="21" s="1"/>
  <c r="O95" i="21"/>
  <c r="R95" i="21" s="1"/>
  <c r="N95" i="21"/>
  <c r="Q95" i="21" s="1"/>
  <c r="L95" i="21"/>
  <c r="K95" i="21"/>
  <c r="J95" i="21"/>
  <c r="G95" i="21"/>
  <c r="F95" i="21"/>
  <c r="I95" i="21" s="1"/>
  <c r="E95" i="21"/>
  <c r="H95" i="21" s="1"/>
  <c r="P94" i="21"/>
  <c r="S94" i="21" s="1"/>
  <c r="O94" i="21"/>
  <c r="R94" i="21" s="1"/>
  <c r="N94" i="21"/>
  <c r="Q94" i="21" s="1"/>
  <c r="L94" i="21"/>
  <c r="K94" i="21"/>
  <c r="J94" i="21"/>
  <c r="G94" i="21"/>
  <c r="F94" i="21"/>
  <c r="I94" i="21" s="1"/>
  <c r="E94" i="21"/>
  <c r="H94" i="21" s="1"/>
  <c r="P93" i="21"/>
  <c r="S93" i="21" s="1"/>
  <c r="O93" i="21"/>
  <c r="R93" i="21" s="1"/>
  <c r="N93" i="21"/>
  <c r="Q93" i="21" s="1"/>
  <c r="L93" i="21"/>
  <c r="K93" i="21"/>
  <c r="J93" i="21"/>
  <c r="G93" i="21"/>
  <c r="F93" i="21"/>
  <c r="I93" i="21" s="1"/>
  <c r="E93" i="21"/>
  <c r="H93" i="21" s="1"/>
  <c r="P92" i="21"/>
  <c r="S92" i="21" s="1"/>
  <c r="O92" i="21"/>
  <c r="R92" i="21" s="1"/>
  <c r="N92" i="21"/>
  <c r="Q92" i="21" s="1"/>
  <c r="L92" i="21"/>
  <c r="K92" i="21"/>
  <c r="J92" i="21"/>
  <c r="G92" i="21"/>
  <c r="F92" i="21"/>
  <c r="I92" i="21" s="1"/>
  <c r="E92" i="21"/>
  <c r="H92" i="21" s="1"/>
  <c r="P91" i="21"/>
  <c r="S91" i="21" s="1"/>
  <c r="O91" i="21"/>
  <c r="R91" i="21" s="1"/>
  <c r="N91" i="21"/>
  <c r="Q91" i="21" s="1"/>
  <c r="L91" i="21"/>
  <c r="K91" i="21"/>
  <c r="J91" i="21"/>
  <c r="G91" i="21"/>
  <c r="F91" i="21"/>
  <c r="I91" i="21" s="1"/>
  <c r="E91" i="21"/>
  <c r="H91" i="21" s="1"/>
  <c r="P90" i="21"/>
  <c r="S90" i="21" s="1"/>
  <c r="O90" i="21"/>
  <c r="R90" i="21" s="1"/>
  <c r="N90" i="21"/>
  <c r="Q90" i="21" s="1"/>
  <c r="L90" i="21"/>
  <c r="K90" i="21"/>
  <c r="J90" i="21"/>
  <c r="G90" i="21"/>
  <c r="F90" i="21"/>
  <c r="I90" i="21" s="1"/>
  <c r="E90" i="21"/>
  <c r="H90" i="21" s="1"/>
  <c r="P89" i="21"/>
  <c r="S89" i="21" s="1"/>
  <c r="O89" i="21"/>
  <c r="R89" i="21" s="1"/>
  <c r="N89" i="21"/>
  <c r="Q89" i="21" s="1"/>
  <c r="L89" i="21"/>
  <c r="K89" i="21"/>
  <c r="J89" i="21"/>
  <c r="G89" i="21"/>
  <c r="F89" i="21"/>
  <c r="I89" i="21" s="1"/>
  <c r="E89" i="21"/>
  <c r="H89" i="21" s="1"/>
  <c r="P88" i="21"/>
  <c r="S88" i="21" s="1"/>
  <c r="O88" i="21"/>
  <c r="R88" i="21" s="1"/>
  <c r="N88" i="21"/>
  <c r="Q88" i="21" s="1"/>
  <c r="L88" i="21"/>
  <c r="K88" i="21"/>
  <c r="J88" i="21"/>
  <c r="G88" i="21"/>
  <c r="F88" i="21"/>
  <c r="I88" i="21" s="1"/>
  <c r="E88" i="21"/>
  <c r="H88" i="21" s="1"/>
  <c r="P87" i="21"/>
  <c r="S87" i="21" s="1"/>
  <c r="O87" i="21"/>
  <c r="R87" i="21" s="1"/>
  <c r="N87" i="21"/>
  <c r="Q87" i="21" s="1"/>
  <c r="L87" i="21"/>
  <c r="K87" i="21"/>
  <c r="J87" i="21"/>
  <c r="G87" i="21"/>
  <c r="F87" i="21"/>
  <c r="I87" i="21" s="1"/>
  <c r="E87" i="21"/>
  <c r="H87" i="21" s="1"/>
  <c r="P86" i="21"/>
  <c r="S86" i="21" s="1"/>
  <c r="O86" i="21"/>
  <c r="R86" i="21" s="1"/>
  <c r="N86" i="21"/>
  <c r="Q86" i="21" s="1"/>
  <c r="L86" i="21"/>
  <c r="K86" i="21"/>
  <c r="J86" i="21"/>
  <c r="G86" i="21"/>
  <c r="F86" i="21"/>
  <c r="I86" i="21" s="1"/>
  <c r="E86" i="21"/>
  <c r="H86" i="21" s="1"/>
  <c r="P85" i="21"/>
  <c r="S85" i="21" s="1"/>
  <c r="O85" i="21"/>
  <c r="R85" i="21" s="1"/>
  <c r="N85" i="21"/>
  <c r="Q85" i="21" s="1"/>
  <c r="L85" i="21"/>
  <c r="K85" i="21"/>
  <c r="J85" i="21"/>
  <c r="G85" i="21"/>
  <c r="F85" i="21"/>
  <c r="I85" i="21" s="1"/>
  <c r="E85" i="21"/>
  <c r="H85" i="21" s="1"/>
  <c r="P84" i="21"/>
  <c r="S84" i="21" s="1"/>
  <c r="O84" i="21"/>
  <c r="R84" i="21" s="1"/>
  <c r="N84" i="21"/>
  <c r="Q84" i="21" s="1"/>
  <c r="L84" i="21"/>
  <c r="K84" i="21"/>
  <c r="J84" i="21"/>
  <c r="G84" i="21"/>
  <c r="F84" i="21"/>
  <c r="I84" i="21" s="1"/>
  <c r="E84" i="21"/>
  <c r="H84" i="21" s="1"/>
  <c r="P83" i="21"/>
  <c r="S83" i="21" s="1"/>
  <c r="O83" i="21"/>
  <c r="R83" i="21" s="1"/>
  <c r="N83" i="21"/>
  <c r="Q83" i="21" s="1"/>
  <c r="L83" i="21"/>
  <c r="K83" i="21"/>
  <c r="J83" i="21"/>
  <c r="G83" i="21"/>
  <c r="F83" i="21"/>
  <c r="I83" i="21" s="1"/>
  <c r="E83" i="21"/>
  <c r="H83" i="21" s="1"/>
  <c r="P82" i="21"/>
  <c r="S82" i="21" s="1"/>
  <c r="O82" i="21"/>
  <c r="R82" i="21" s="1"/>
  <c r="N82" i="21"/>
  <c r="Q82" i="21" s="1"/>
  <c r="L82" i="21"/>
  <c r="K82" i="21"/>
  <c r="J82" i="21"/>
  <c r="G82" i="21"/>
  <c r="F82" i="21"/>
  <c r="I82" i="21" s="1"/>
  <c r="E82" i="21"/>
  <c r="H82" i="21" s="1"/>
  <c r="P81" i="21"/>
  <c r="S81" i="21" s="1"/>
  <c r="O81" i="21"/>
  <c r="R81" i="21" s="1"/>
  <c r="N81" i="21"/>
  <c r="Q81" i="21" s="1"/>
  <c r="L81" i="21"/>
  <c r="K81" i="21"/>
  <c r="J81" i="21"/>
  <c r="G81" i="21"/>
  <c r="F81" i="21"/>
  <c r="I81" i="21" s="1"/>
  <c r="E81" i="21"/>
  <c r="H81" i="21" s="1"/>
  <c r="P80" i="21"/>
  <c r="S80" i="21" s="1"/>
  <c r="O80" i="21"/>
  <c r="R80" i="21" s="1"/>
  <c r="N80" i="21"/>
  <c r="Q80" i="21" s="1"/>
  <c r="L80" i="21"/>
  <c r="K80" i="21"/>
  <c r="J80" i="21"/>
  <c r="G80" i="21"/>
  <c r="F80" i="21"/>
  <c r="I80" i="21" s="1"/>
  <c r="E80" i="21"/>
  <c r="H80" i="21" s="1"/>
  <c r="P79" i="21"/>
  <c r="S79" i="21" s="1"/>
  <c r="O79" i="21"/>
  <c r="R79" i="21" s="1"/>
  <c r="N79" i="21"/>
  <c r="Q79" i="21" s="1"/>
  <c r="L79" i="21"/>
  <c r="K79" i="21"/>
  <c r="J79" i="21"/>
  <c r="G79" i="21"/>
  <c r="F79" i="21"/>
  <c r="I79" i="21" s="1"/>
  <c r="E79" i="21"/>
  <c r="H79" i="21" s="1"/>
  <c r="P78" i="21"/>
  <c r="S78" i="21" s="1"/>
  <c r="O78" i="21"/>
  <c r="R78" i="21" s="1"/>
  <c r="N78" i="21"/>
  <c r="Q78" i="21" s="1"/>
  <c r="L78" i="21"/>
  <c r="K78" i="21"/>
  <c r="J78" i="21"/>
  <c r="G78" i="21"/>
  <c r="F78" i="21"/>
  <c r="I78" i="21" s="1"/>
  <c r="E78" i="21"/>
  <c r="H78" i="21" s="1"/>
  <c r="P77" i="21"/>
  <c r="S77" i="21" s="1"/>
  <c r="O77" i="21"/>
  <c r="R77" i="21" s="1"/>
  <c r="N77" i="21"/>
  <c r="Q77" i="21" s="1"/>
  <c r="L77" i="21"/>
  <c r="K77" i="21"/>
  <c r="J77" i="21"/>
  <c r="G77" i="21"/>
  <c r="F77" i="21"/>
  <c r="I77" i="21" s="1"/>
  <c r="E77" i="21"/>
  <c r="H77" i="21" s="1"/>
  <c r="P76" i="21"/>
  <c r="S76" i="21" s="1"/>
  <c r="O76" i="21"/>
  <c r="R76" i="21" s="1"/>
  <c r="N76" i="21"/>
  <c r="Q76" i="21" s="1"/>
  <c r="L76" i="21"/>
  <c r="K76" i="21"/>
  <c r="J76" i="21"/>
  <c r="G76" i="21"/>
  <c r="F76" i="21"/>
  <c r="I76" i="21" s="1"/>
  <c r="E76" i="21"/>
  <c r="H76" i="21" s="1"/>
  <c r="P75" i="21"/>
  <c r="S75" i="21" s="1"/>
  <c r="O75" i="21"/>
  <c r="R75" i="21" s="1"/>
  <c r="N75" i="21"/>
  <c r="Q75" i="21" s="1"/>
  <c r="L75" i="21"/>
  <c r="K75" i="21"/>
  <c r="J75" i="21"/>
  <c r="G75" i="21"/>
  <c r="F75" i="21"/>
  <c r="I75" i="21" s="1"/>
  <c r="E75" i="21"/>
  <c r="H75" i="21" s="1"/>
  <c r="P74" i="21"/>
  <c r="S74" i="21" s="1"/>
  <c r="O74" i="21"/>
  <c r="R74" i="21" s="1"/>
  <c r="N74" i="21"/>
  <c r="Q74" i="21" s="1"/>
  <c r="L74" i="21"/>
  <c r="K74" i="21"/>
  <c r="J74" i="21"/>
  <c r="G74" i="21"/>
  <c r="F74" i="21"/>
  <c r="I74" i="21" s="1"/>
  <c r="E74" i="21"/>
  <c r="H74" i="21" s="1"/>
  <c r="P73" i="21"/>
  <c r="S73" i="21" s="1"/>
  <c r="O73" i="21"/>
  <c r="R73" i="21" s="1"/>
  <c r="N73" i="21"/>
  <c r="Q73" i="21" s="1"/>
  <c r="L73" i="21"/>
  <c r="K73" i="21"/>
  <c r="J73" i="21"/>
  <c r="G73" i="21"/>
  <c r="F73" i="21"/>
  <c r="I73" i="21" s="1"/>
  <c r="E73" i="21"/>
  <c r="H73" i="21" s="1"/>
  <c r="P72" i="21"/>
  <c r="S72" i="21" s="1"/>
  <c r="O72" i="21"/>
  <c r="R72" i="21" s="1"/>
  <c r="N72" i="21"/>
  <c r="Q72" i="21" s="1"/>
  <c r="L72" i="21"/>
  <c r="K72" i="21"/>
  <c r="J72" i="21"/>
  <c r="G72" i="21"/>
  <c r="F72" i="21"/>
  <c r="I72" i="21" s="1"/>
  <c r="E72" i="21"/>
  <c r="H72" i="21" s="1"/>
  <c r="P71" i="21"/>
  <c r="S71" i="21" s="1"/>
  <c r="O71" i="21"/>
  <c r="R71" i="21" s="1"/>
  <c r="N71" i="21"/>
  <c r="Q71" i="21" s="1"/>
  <c r="L71" i="21"/>
  <c r="K71" i="21"/>
  <c r="J71" i="21"/>
  <c r="G71" i="21"/>
  <c r="F71" i="21"/>
  <c r="I71" i="21" s="1"/>
  <c r="E71" i="21"/>
  <c r="H71" i="21" s="1"/>
  <c r="P70" i="21"/>
  <c r="S70" i="21" s="1"/>
  <c r="O70" i="21"/>
  <c r="R70" i="21" s="1"/>
  <c r="N70" i="21"/>
  <c r="Q70" i="21" s="1"/>
  <c r="L70" i="21"/>
  <c r="K70" i="21"/>
  <c r="J70" i="21"/>
  <c r="G70" i="21"/>
  <c r="F70" i="21"/>
  <c r="I70" i="21" s="1"/>
  <c r="E70" i="21"/>
  <c r="H70" i="21" s="1"/>
  <c r="P69" i="21"/>
  <c r="S69" i="21" s="1"/>
  <c r="O69" i="21"/>
  <c r="R69" i="21" s="1"/>
  <c r="N69" i="21"/>
  <c r="Q69" i="21" s="1"/>
  <c r="L69" i="21"/>
  <c r="K69" i="21"/>
  <c r="J69" i="21"/>
  <c r="G69" i="21"/>
  <c r="F69" i="21"/>
  <c r="I69" i="21" s="1"/>
  <c r="E69" i="21"/>
  <c r="H69" i="21" s="1"/>
  <c r="P68" i="21"/>
  <c r="S68" i="21" s="1"/>
  <c r="O68" i="21"/>
  <c r="R68" i="21" s="1"/>
  <c r="N68" i="21"/>
  <c r="Q68" i="21" s="1"/>
  <c r="L68" i="21"/>
  <c r="K68" i="21"/>
  <c r="J68" i="21"/>
  <c r="G68" i="21"/>
  <c r="F68" i="21"/>
  <c r="I68" i="21" s="1"/>
  <c r="E68" i="21"/>
  <c r="H68" i="21" s="1"/>
  <c r="P67" i="21"/>
  <c r="S67" i="21" s="1"/>
  <c r="O67" i="21"/>
  <c r="R67" i="21" s="1"/>
  <c r="N67" i="21"/>
  <c r="Q67" i="21" s="1"/>
  <c r="L67" i="21"/>
  <c r="K67" i="21"/>
  <c r="J67" i="21"/>
  <c r="G67" i="21"/>
  <c r="F67" i="21"/>
  <c r="I67" i="21" s="1"/>
  <c r="E67" i="21"/>
  <c r="H67" i="21" s="1"/>
  <c r="P66" i="21"/>
  <c r="S66" i="21" s="1"/>
  <c r="O66" i="21"/>
  <c r="R66" i="21" s="1"/>
  <c r="N66" i="21"/>
  <c r="Q66" i="21" s="1"/>
  <c r="L66" i="21"/>
  <c r="K66" i="21"/>
  <c r="J66" i="21"/>
  <c r="G66" i="21"/>
  <c r="F66" i="21"/>
  <c r="I66" i="21" s="1"/>
  <c r="E66" i="21"/>
  <c r="H66" i="21" s="1"/>
  <c r="P65" i="21"/>
  <c r="S65" i="21" s="1"/>
  <c r="O65" i="21"/>
  <c r="R65" i="21" s="1"/>
  <c r="N65" i="21"/>
  <c r="Q65" i="21" s="1"/>
  <c r="L65" i="21"/>
  <c r="K65" i="21"/>
  <c r="J65" i="21"/>
  <c r="G65" i="21"/>
  <c r="F65" i="21"/>
  <c r="I65" i="21" s="1"/>
  <c r="E65" i="21"/>
  <c r="H65" i="21" s="1"/>
  <c r="P64" i="21"/>
  <c r="S64" i="21" s="1"/>
  <c r="O64" i="21"/>
  <c r="R64" i="21" s="1"/>
  <c r="N64" i="21"/>
  <c r="Q64" i="21" s="1"/>
  <c r="L64" i="21"/>
  <c r="K64" i="21"/>
  <c r="J64" i="21"/>
  <c r="G64" i="21"/>
  <c r="F64" i="21"/>
  <c r="I64" i="21" s="1"/>
  <c r="E64" i="21"/>
  <c r="H64" i="21" s="1"/>
  <c r="P63" i="21"/>
  <c r="S63" i="21" s="1"/>
  <c r="O63" i="21"/>
  <c r="R63" i="21" s="1"/>
  <c r="N63" i="21"/>
  <c r="Q63" i="21" s="1"/>
  <c r="L63" i="21"/>
  <c r="K63" i="21"/>
  <c r="J63" i="21"/>
  <c r="G63" i="21"/>
  <c r="F63" i="21"/>
  <c r="I63" i="21" s="1"/>
  <c r="E63" i="21"/>
  <c r="H63" i="21" s="1"/>
  <c r="P62" i="21"/>
  <c r="S62" i="21" s="1"/>
  <c r="O62" i="21"/>
  <c r="R62" i="21" s="1"/>
  <c r="N62" i="21"/>
  <c r="Q62" i="21" s="1"/>
  <c r="L62" i="21"/>
  <c r="K62" i="21"/>
  <c r="J62" i="21"/>
  <c r="G62" i="21"/>
  <c r="F62" i="21"/>
  <c r="I62" i="21" s="1"/>
  <c r="E62" i="21"/>
  <c r="H62" i="21" s="1"/>
  <c r="P61" i="21"/>
  <c r="S61" i="21" s="1"/>
  <c r="O61" i="21"/>
  <c r="R61" i="21" s="1"/>
  <c r="N61" i="21"/>
  <c r="Q61" i="21" s="1"/>
  <c r="L61" i="21"/>
  <c r="K61" i="21"/>
  <c r="J61" i="21"/>
  <c r="G61" i="21"/>
  <c r="F61" i="21"/>
  <c r="I61" i="21" s="1"/>
  <c r="E61" i="21"/>
  <c r="H61" i="21" s="1"/>
  <c r="P60" i="21"/>
  <c r="S60" i="21" s="1"/>
  <c r="O60" i="21"/>
  <c r="R60" i="21" s="1"/>
  <c r="N60" i="21"/>
  <c r="Q60" i="21" s="1"/>
  <c r="L60" i="21"/>
  <c r="K60" i="21"/>
  <c r="J60" i="21"/>
  <c r="G60" i="21"/>
  <c r="F60" i="21"/>
  <c r="I60" i="21" s="1"/>
  <c r="E60" i="21"/>
  <c r="H60" i="21" s="1"/>
  <c r="P59" i="21"/>
  <c r="S59" i="21" s="1"/>
  <c r="O59" i="21"/>
  <c r="R59" i="21" s="1"/>
  <c r="N59" i="21"/>
  <c r="Q59" i="21" s="1"/>
  <c r="L59" i="21"/>
  <c r="K59" i="21"/>
  <c r="J59" i="21"/>
  <c r="G59" i="21"/>
  <c r="F59" i="21"/>
  <c r="I59" i="21" s="1"/>
  <c r="E59" i="21"/>
  <c r="H59" i="21" s="1"/>
  <c r="P58" i="21"/>
  <c r="S58" i="21" s="1"/>
  <c r="O58" i="21"/>
  <c r="R58" i="21" s="1"/>
  <c r="N58" i="21"/>
  <c r="Q58" i="21" s="1"/>
  <c r="L58" i="21"/>
  <c r="K58" i="21"/>
  <c r="J58" i="21"/>
  <c r="G58" i="21"/>
  <c r="F58" i="21"/>
  <c r="I58" i="21" s="1"/>
  <c r="E58" i="21"/>
  <c r="H58" i="21" s="1"/>
  <c r="P57" i="21"/>
  <c r="S57" i="21" s="1"/>
  <c r="O57" i="21"/>
  <c r="R57" i="21" s="1"/>
  <c r="N57" i="21"/>
  <c r="Q57" i="21" s="1"/>
  <c r="L57" i="21"/>
  <c r="K57" i="21"/>
  <c r="J57" i="21"/>
  <c r="G57" i="21"/>
  <c r="F57" i="21"/>
  <c r="I57" i="21" s="1"/>
  <c r="E57" i="21"/>
  <c r="H57" i="21" s="1"/>
  <c r="P56" i="21"/>
  <c r="S56" i="21" s="1"/>
  <c r="O56" i="21"/>
  <c r="R56" i="21" s="1"/>
  <c r="N56" i="21"/>
  <c r="Q56" i="21" s="1"/>
  <c r="L56" i="21"/>
  <c r="K56" i="21"/>
  <c r="J56" i="21"/>
  <c r="G56" i="21"/>
  <c r="F56" i="21"/>
  <c r="I56" i="21" s="1"/>
  <c r="E56" i="21"/>
  <c r="H56" i="21" s="1"/>
  <c r="P55" i="21"/>
  <c r="S55" i="21" s="1"/>
  <c r="O55" i="21"/>
  <c r="R55" i="21" s="1"/>
  <c r="N55" i="21"/>
  <c r="Q55" i="21" s="1"/>
  <c r="L55" i="21"/>
  <c r="K55" i="21"/>
  <c r="J55" i="21"/>
  <c r="G55" i="21"/>
  <c r="F55" i="21"/>
  <c r="I55" i="21" s="1"/>
  <c r="E55" i="21"/>
  <c r="H55" i="21" s="1"/>
  <c r="P54" i="21"/>
  <c r="S54" i="21" s="1"/>
  <c r="O54" i="21"/>
  <c r="R54" i="21" s="1"/>
  <c r="N54" i="21"/>
  <c r="Q54" i="21" s="1"/>
  <c r="L54" i="21"/>
  <c r="K54" i="21"/>
  <c r="J54" i="21"/>
  <c r="G54" i="21"/>
  <c r="F54" i="21"/>
  <c r="I54" i="21" s="1"/>
  <c r="E54" i="21"/>
  <c r="H54" i="21" s="1"/>
  <c r="P53" i="21"/>
  <c r="S53" i="21" s="1"/>
  <c r="O53" i="21"/>
  <c r="R53" i="21" s="1"/>
  <c r="N53" i="21"/>
  <c r="Q53" i="21" s="1"/>
  <c r="L53" i="21"/>
  <c r="K53" i="21"/>
  <c r="J53" i="21"/>
  <c r="G53" i="21"/>
  <c r="F53" i="21"/>
  <c r="I53" i="21" s="1"/>
  <c r="E53" i="21"/>
  <c r="H53" i="21" s="1"/>
  <c r="P52" i="21"/>
  <c r="S52" i="21" s="1"/>
  <c r="O52" i="21"/>
  <c r="R52" i="21" s="1"/>
  <c r="N52" i="21"/>
  <c r="Q52" i="21" s="1"/>
  <c r="L52" i="21"/>
  <c r="K52" i="21"/>
  <c r="J52" i="21"/>
  <c r="G52" i="21"/>
  <c r="F52" i="21"/>
  <c r="I52" i="21" s="1"/>
  <c r="E52" i="21"/>
  <c r="H52" i="21" s="1"/>
  <c r="P51" i="21"/>
  <c r="S51" i="21" s="1"/>
  <c r="O51" i="21"/>
  <c r="R51" i="21" s="1"/>
  <c r="N51" i="21"/>
  <c r="Q51" i="21" s="1"/>
  <c r="L51" i="21"/>
  <c r="K51" i="21"/>
  <c r="J51" i="21"/>
  <c r="G51" i="21"/>
  <c r="F51" i="21"/>
  <c r="I51" i="21" s="1"/>
  <c r="E51" i="21"/>
  <c r="H51" i="21" s="1"/>
  <c r="P50" i="21"/>
  <c r="S50" i="21" s="1"/>
  <c r="O50" i="21"/>
  <c r="R50" i="21" s="1"/>
  <c r="N50" i="21"/>
  <c r="Q50" i="21" s="1"/>
  <c r="L50" i="21"/>
  <c r="K50" i="21"/>
  <c r="J50" i="21"/>
  <c r="G50" i="21"/>
  <c r="F50" i="21"/>
  <c r="I50" i="21" s="1"/>
  <c r="E50" i="21"/>
  <c r="H50" i="21" s="1"/>
  <c r="P49" i="21"/>
  <c r="S49" i="21" s="1"/>
  <c r="O49" i="21"/>
  <c r="R49" i="21" s="1"/>
  <c r="N49" i="21"/>
  <c r="Q49" i="21" s="1"/>
  <c r="L49" i="21"/>
  <c r="K49" i="21"/>
  <c r="J49" i="21"/>
  <c r="G49" i="21"/>
  <c r="F49" i="21"/>
  <c r="I49" i="21" s="1"/>
  <c r="E49" i="21"/>
  <c r="H49" i="21" s="1"/>
  <c r="P48" i="21"/>
  <c r="S48" i="21" s="1"/>
  <c r="O48" i="21"/>
  <c r="R48" i="21" s="1"/>
  <c r="N48" i="21"/>
  <c r="Q48" i="21" s="1"/>
  <c r="L48" i="21"/>
  <c r="K48" i="21"/>
  <c r="J48" i="21"/>
  <c r="G48" i="21"/>
  <c r="F48" i="21"/>
  <c r="I48" i="21" s="1"/>
  <c r="E48" i="21"/>
  <c r="H48" i="21" s="1"/>
  <c r="P47" i="21"/>
  <c r="S47" i="21" s="1"/>
  <c r="O47" i="21"/>
  <c r="R47" i="21" s="1"/>
  <c r="N47" i="21"/>
  <c r="Q47" i="21" s="1"/>
  <c r="L47" i="21"/>
  <c r="K47" i="21"/>
  <c r="J47" i="21"/>
  <c r="G47" i="21"/>
  <c r="F47" i="21"/>
  <c r="I47" i="21" s="1"/>
  <c r="E47" i="21"/>
  <c r="H47" i="21" s="1"/>
  <c r="P46" i="21"/>
  <c r="S46" i="21" s="1"/>
  <c r="O46" i="21"/>
  <c r="R46" i="21" s="1"/>
  <c r="N46" i="21"/>
  <c r="Q46" i="21" s="1"/>
  <c r="L46" i="21"/>
  <c r="K46" i="21"/>
  <c r="J46" i="21"/>
  <c r="G46" i="21"/>
  <c r="F46" i="21"/>
  <c r="I46" i="21" s="1"/>
  <c r="E46" i="21"/>
  <c r="H46" i="21" s="1"/>
  <c r="P45" i="21"/>
  <c r="S45" i="21" s="1"/>
  <c r="O45" i="21"/>
  <c r="R45" i="21" s="1"/>
  <c r="N45" i="21"/>
  <c r="Q45" i="21" s="1"/>
  <c r="L45" i="21"/>
  <c r="K45" i="21"/>
  <c r="J45" i="21"/>
  <c r="G45" i="21"/>
  <c r="F45" i="21"/>
  <c r="I45" i="21" s="1"/>
  <c r="E45" i="21"/>
  <c r="H45" i="21" s="1"/>
  <c r="P44" i="21"/>
  <c r="S44" i="21" s="1"/>
  <c r="O44" i="21"/>
  <c r="R44" i="21" s="1"/>
  <c r="N44" i="21"/>
  <c r="Q44" i="21" s="1"/>
  <c r="L44" i="21"/>
  <c r="K44" i="21"/>
  <c r="J44" i="21"/>
  <c r="G44" i="21"/>
  <c r="F44" i="21"/>
  <c r="I44" i="21" s="1"/>
  <c r="E44" i="21"/>
  <c r="H44" i="21" s="1"/>
  <c r="P43" i="21"/>
  <c r="S43" i="21" s="1"/>
  <c r="O43" i="21"/>
  <c r="R43" i="21" s="1"/>
  <c r="N43" i="21"/>
  <c r="Q43" i="21" s="1"/>
  <c r="L43" i="21"/>
  <c r="K43" i="21"/>
  <c r="J43" i="21"/>
  <c r="G43" i="21"/>
  <c r="F43" i="21"/>
  <c r="I43" i="21" s="1"/>
  <c r="E43" i="21"/>
  <c r="H43" i="21" s="1"/>
  <c r="P42" i="21"/>
  <c r="S42" i="21" s="1"/>
  <c r="O42" i="21"/>
  <c r="R42" i="21" s="1"/>
  <c r="N42" i="21"/>
  <c r="Q42" i="21" s="1"/>
  <c r="L42" i="21"/>
  <c r="K42" i="21"/>
  <c r="J42" i="21"/>
  <c r="G42" i="21"/>
  <c r="F42" i="21"/>
  <c r="I42" i="21" s="1"/>
  <c r="E42" i="21"/>
  <c r="H42" i="21" s="1"/>
  <c r="P41" i="21"/>
  <c r="S41" i="21" s="1"/>
  <c r="O41" i="21"/>
  <c r="R41" i="21" s="1"/>
  <c r="N41" i="21"/>
  <c r="Q41" i="21" s="1"/>
  <c r="L41" i="21"/>
  <c r="K41" i="21"/>
  <c r="J41" i="21"/>
  <c r="G41" i="21"/>
  <c r="F41" i="21"/>
  <c r="I41" i="21" s="1"/>
  <c r="E41" i="21"/>
  <c r="H41" i="21" s="1"/>
  <c r="P40" i="21"/>
  <c r="S40" i="21" s="1"/>
  <c r="O40" i="21"/>
  <c r="R40" i="21" s="1"/>
  <c r="N40" i="21"/>
  <c r="Q40" i="21" s="1"/>
  <c r="L40" i="21"/>
  <c r="K40" i="21"/>
  <c r="J40" i="21"/>
  <c r="G40" i="21"/>
  <c r="F40" i="21"/>
  <c r="I40" i="21" s="1"/>
  <c r="E40" i="21"/>
  <c r="H40" i="21" s="1"/>
  <c r="P39" i="21"/>
  <c r="S39" i="21" s="1"/>
  <c r="O39" i="21"/>
  <c r="R39" i="21" s="1"/>
  <c r="N39" i="21"/>
  <c r="Q39" i="21" s="1"/>
  <c r="L39" i="21"/>
  <c r="K39" i="21"/>
  <c r="J39" i="21"/>
  <c r="G39" i="21"/>
  <c r="F39" i="21"/>
  <c r="I39" i="21" s="1"/>
  <c r="E39" i="21"/>
  <c r="H39" i="21" s="1"/>
  <c r="P38" i="21"/>
  <c r="S38" i="21" s="1"/>
  <c r="O38" i="21"/>
  <c r="R38" i="21" s="1"/>
  <c r="N38" i="21"/>
  <c r="Q38" i="21" s="1"/>
  <c r="L38" i="21"/>
  <c r="K38" i="21"/>
  <c r="J38" i="21"/>
  <c r="G38" i="21"/>
  <c r="F38" i="21"/>
  <c r="I38" i="21" s="1"/>
  <c r="E38" i="21"/>
  <c r="H38" i="21" s="1"/>
  <c r="P37" i="21"/>
  <c r="S37" i="21" s="1"/>
  <c r="O37" i="21"/>
  <c r="R37" i="21" s="1"/>
  <c r="N37" i="21"/>
  <c r="Q37" i="21" s="1"/>
  <c r="L37" i="21"/>
  <c r="K37" i="21"/>
  <c r="J37" i="21"/>
  <c r="G37" i="21"/>
  <c r="F37" i="21"/>
  <c r="I37" i="21" s="1"/>
  <c r="E37" i="21"/>
  <c r="H37" i="21" s="1"/>
  <c r="P36" i="21"/>
  <c r="S36" i="21" s="1"/>
  <c r="O36" i="21"/>
  <c r="R36" i="21" s="1"/>
  <c r="N36" i="21"/>
  <c r="Q36" i="21" s="1"/>
  <c r="L36" i="21"/>
  <c r="K36" i="21"/>
  <c r="J36" i="21"/>
  <c r="G36" i="21"/>
  <c r="F36" i="21"/>
  <c r="I36" i="21" s="1"/>
  <c r="E36" i="21"/>
  <c r="H36" i="21" s="1"/>
  <c r="P35" i="21"/>
  <c r="S35" i="21" s="1"/>
  <c r="O35" i="21"/>
  <c r="R35" i="21" s="1"/>
  <c r="N35" i="21"/>
  <c r="Q35" i="21" s="1"/>
  <c r="L35" i="21"/>
  <c r="K35" i="21"/>
  <c r="J35" i="21"/>
  <c r="G35" i="21"/>
  <c r="F35" i="21"/>
  <c r="I35" i="21" s="1"/>
  <c r="E35" i="21"/>
  <c r="H35" i="21" s="1"/>
  <c r="P34" i="21"/>
  <c r="S34" i="21" s="1"/>
  <c r="O34" i="21"/>
  <c r="R34" i="21" s="1"/>
  <c r="N34" i="21"/>
  <c r="Q34" i="21" s="1"/>
  <c r="L34" i="21"/>
  <c r="K34" i="21"/>
  <c r="J34" i="21"/>
  <c r="G34" i="21"/>
  <c r="F34" i="21"/>
  <c r="I34" i="21" s="1"/>
  <c r="E34" i="21"/>
  <c r="H34" i="21" s="1"/>
  <c r="P33" i="21"/>
  <c r="S33" i="21" s="1"/>
  <c r="O33" i="21"/>
  <c r="R33" i="21" s="1"/>
  <c r="N33" i="21"/>
  <c r="Q33" i="21" s="1"/>
  <c r="L33" i="21"/>
  <c r="K33" i="21"/>
  <c r="J33" i="21"/>
  <c r="G33" i="21"/>
  <c r="F33" i="21"/>
  <c r="I33" i="21" s="1"/>
  <c r="E33" i="21"/>
  <c r="H33" i="21" s="1"/>
  <c r="P32" i="21"/>
  <c r="S32" i="21" s="1"/>
  <c r="O32" i="21"/>
  <c r="R32" i="21" s="1"/>
  <c r="N32" i="21"/>
  <c r="Q32" i="21" s="1"/>
  <c r="L32" i="21"/>
  <c r="K32" i="21"/>
  <c r="J32" i="21"/>
  <c r="G32" i="21"/>
  <c r="F32" i="21"/>
  <c r="I32" i="21" s="1"/>
  <c r="E32" i="21"/>
  <c r="H32" i="21" s="1"/>
  <c r="P31" i="21"/>
  <c r="S31" i="21" s="1"/>
  <c r="O31" i="21"/>
  <c r="R31" i="21" s="1"/>
  <c r="N31" i="21"/>
  <c r="Q31" i="21" s="1"/>
  <c r="L31" i="21"/>
  <c r="K31" i="21"/>
  <c r="J31" i="21"/>
  <c r="G31" i="21"/>
  <c r="F31" i="21"/>
  <c r="I31" i="21" s="1"/>
  <c r="E31" i="21"/>
  <c r="H31" i="21" s="1"/>
  <c r="P30" i="21"/>
  <c r="S30" i="21" s="1"/>
  <c r="O30" i="21"/>
  <c r="R30" i="21" s="1"/>
  <c r="N30" i="21"/>
  <c r="Q30" i="21" s="1"/>
  <c r="L30" i="21"/>
  <c r="K30" i="21"/>
  <c r="J30" i="21"/>
  <c r="G30" i="21"/>
  <c r="F30" i="21"/>
  <c r="I30" i="21" s="1"/>
  <c r="E30" i="21"/>
  <c r="H30" i="21" s="1"/>
  <c r="P29" i="21"/>
  <c r="S29" i="21" s="1"/>
  <c r="O29" i="21"/>
  <c r="R29" i="21" s="1"/>
  <c r="N29" i="21"/>
  <c r="Q29" i="21" s="1"/>
  <c r="L29" i="21"/>
  <c r="K29" i="21"/>
  <c r="J29" i="21"/>
  <c r="G29" i="21"/>
  <c r="F29" i="21"/>
  <c r="I29" i="21" s="1"/>
  <c r="E29" i="21"/>
  <c r="H29" i="21" s="1"/>
  <c r="P28" i="21"/>
  <c r="S28" i="21" s="1"/>
  <c r="O28" i="21"/>
  <c r="R28" i="21" s="1"/>
  <c r="N28" i="21"/>
  <c r="Q28" i="21" s="1"/>
  <c r="L28" i="21"/>
  <c r="K28" i="21"/>
  <c r="J28" i="21"/>
  <c r="G28" i="21"/>
  <c r="F28" i="21"/>
  <c r="I28" i="21" s="1"/>
  <c r="E28" i="21"/>
  <c r="H28" i="21" s="1"/>
  <c r="P27" i="21"/>
  <c r="S27" i="21" s="1"/>
  <c r="O27" i="21"/>
  <c r="R27" i="21" s="1"/>
  <c r="N27" i="21"/>
  <c r="Q27" i="21" s="1"/>
  <c r="L27" i="21"/>
  <c r="K27" i="21"/>
  <c r="J27" i="21"/>
  <c r="G27" i="21"/>
  <c r="F27" i="21"/>
  <c r="I27" i="21" s="1"/>
  <c r="E27" i="21"/>
  <c r="H27" i="21" s="1"/>
  <c r="P26" i="21"/>
  <c r="S26" i="21" s="1"/>
  <c r="O26" i="21"/>
  <c r="R26" i="21" s="1"/>
  <c r="N26" i="21"/>
  <c r="Q26" i="21" s="1"/>
  <c r="L26" i="21"/>
  <c r="K26" i="21"/>
  <c r="J26" i="21"/>
  <c r="G26" i="21"/>
  <c r="F26" i="21"/>
  <c r="I26" i="21" s="1"/>
  <c r="E26" i="21"/>
  <c r="H26" i="21" s="1"/>
  <c r="P25" i="21"/>
  <c r="S25" i="21" s="1"/>
  <c r="O25" i="21"/>
  <c r="R25" i="21" s="1"/>
  <c r="N25" i="21"/>
  <c r="Q25" i="21" s="1"/>
  <c r="L25" i="21"/>
  <c r="K25" i="21"/>
  <c r="J25" i="21"/>
  <c r="G25" i="21"/>
  <c r="F25" i="21"/>
  <c r="I25" i="21" s="1"/>
  <c r="E25" i="21"/>
  <c r="H25" i="21" s="1"/>
  <c r="P24" i="21"/>
  <c r="S24" i="21" s="1"/>
  <c r="O24" i="21"/>
  <c r="R24" i="21" s="1"/>
  <c r="N24" i="21"/>
  <c r="Q24" i="21" s="1"/>
  <c r="L24" i="21"/>
  <c r="K24" i="21"/>
  <c r="J24" i="21"/>
  <c r="G24" i="21"/>
  <c r="F24" i="21"/>
  <c r="I24" i="21" s="1"/>
  <c r="E24" i="21"/>
  <c r="H24" i="21" s="1"/>
  <c r="P23" i="21"/>
  <c r="S23" i="21" s="1"/>
  <c r="O23" i="21"/>
  <c r="R23" i="21" s="1"/>
  <c r="N23" i="21"/>
  <c r="Q23" i="21" s="1"/>
  <c r="L23" i="21"/>
  <c r="K23" i="21"/>
  <c r="J23" i="21"/>
  <c r="G23" i="21"/>
  <c r="F23" i="21"/>
  <c r="I23" i="21" s="1"/>
  <c r="E23" i="21"/>
  <c r="H23" i="21" s="1"/>
  <c r="P22" i="21"/>
  <c r="S22" i="21" s="1"/>
  <c r="O22" i="21"/>
  <c r="R22" i="21" s="1"/>
  <c r="N22" i="21"/>
  <c r="Q22" i="21" s="1"/>
  <c r="L22" i="21"/>
  <c r="K22" i="21"/>
  <c r="J22" i="21"/>
  <c r="G22" i="21"/>
  <c r="F22" i="21"/>
  <c r="I22" i="21" s="1"/>
  <c r="E22" i="21"/>
  <c r="H22" i="21" s="1"/>
  <c r="P21" i="21"/>
  <c r="S21" i="21" s="1"/>
  <c r="O21" i="21"/>
  <c r="R21" i="21" s="1"/>
  <c r="N21" i="21"/>
  <c r="Q21" i="21" s="1"/>
  <c r="L21" i="21"/>
  <c r="K21" i="21"/>
  <c r="J21" i="21"/>
  <c r="G21" i="21"/>
  <c r="F21" i="21"/>
  <c r="I21" i="21" s="1"/>
  <c r="E21" i="21"/>
  <c r="H21" i="21" s="1"/>
  <c r="P20" i="21"/>
  <c r="S20" i="21" s="1"/>
  <c r="O20" i="21"/>
  <c r="R20" i="21" s="1"/>
  <c r="N20" i="21"/>
  <c r="Q20" i="21" s="1"/>
  <c r="L20" i="21"/>
  <c r="K20" i="21"/>
  <c r="J20" i="21"/>
  <c r="G20" i="21"/>
  <c r="F20" i="21"/>
  <c r="I20" i="21" s="1"/>
  <c r="E20" i="21"/>
  <c r="H20" i="21" s="1"/>
  <c r="P19" i="21"/>
  <c r="S19" i="21" s="1"/>
  <c r="O19" i="21"/>
  <c r="R19" i="21" s="1"/>
  <c r="N19" i="21"/>
  <c r="Q19" i="21" s="1"/>
  <c r="L19" i="21"/>
  <c r="K19" i="21"/>
  <c r="J19" i="21"/>
  <c r="G19" i="21"/>
  <c r="F19" i="21"/>
  <c r="I19" i="21" s="1"/>
  <c r="E19" i="21"/>
  <c r="H19" i="21" s="1"/>
  <c r="P18" i="21"/>
  <c r="S18" i="21" s="1"/>
  <c r="O18" i="21"/>
  <c r="R18" i="21" s="1"/>
  <c r="N18" i="21"/>
  <c r="Q18" i="21" s="1"/>
  <c r="L18" i="21"/>
  <c r="K18" i="21"/>
  <c r="J18" i="21"/>
  <c r="G18" i="21"/>
  <c r="F18" i="21"/>
  <c r="I18" i="21" s="1"/>
  <c r="E18" i="21"/>
  <c r="H18" i="21" s="1"/>
  <c r="P17" i="21"/>
  <c r="S17" i="21" s="1"/>
  <c r="O17" i="21"/>
  <c r="R17" i="21" s="1"/>
  <c r="N17" i="21"/>
  <c r="Q17" i="21" s="1"/>
  <c r="L17" i="21"/>
  <c r="K17" i="21"/>
  <c r="J17" i="21"/>
  <c r="G17" i="21"/>
  <c r="F17" i="21"/>
  <c r="I17" i="21" s="1"/>
  <c r="E17" i="21"/>
  <c r="H17" i="21" s="1"/>
  <c r="P16" i="21"/>
  <c r="S16" i="21" s="1"/>
  <c r="O16" i="21"/>
  <c r="R16" i="21" s="1"/>
  <c r="N16" i="21"/>
  <c r="Q16" i="21" s="1"/>
  <c r="L16" i="21"/>
  <c r="K16" i="21"/>
  <c r="J16" i="21"/>
  <c r="G16" i="21"/>
  <c r="F16" i="21"/>
  <c r="I16" i="21" s="1"/>
  <c r="E16" i="21"/>
  <c r="H16" i="21" s="1"/>
  <c r="P15" i="21"/>
  <c r="S15" i="21" s="1"/>
  <c r="O15" i="21"/>
  <c r="R15" i="21" s="1"/>
  <c r="N15" i="21"/>
  <c r="Q15" i="21" s="1"/>
  <c r="L15" i="21"/>
  <c r="K15" i="21"/>
  <c r="J15" i="21"/>
  <c r="G15" i="21"/>
  <c r="F15" i="21"/>
  <c r="I15" i="21" s="1"/>
  <c r="E15" i="21"/>
  <c r="H15" i="21" s="1"/>
  <c r="P14" i="21"/>
  <c r="S14" i="21" s="1"/>
  <c r="O14" i="21"/>
  <c r="R14" i="21" s="1"/>
  <c r="N14" i="21"/>
  <c r="Q14" i="21" s="1"/>
  <c r="L14" i="21"/>
  <c r="K14" i="21"/>
  <c r="J14" i="21"/>
  <c r="G14" i="21"/>
  <c r="F14" i="21"/>
  <c r="I14" i="21" s="1"/>
  <c r="E14" i="21"/>
  <c r="H14" i="21" s="1"/>
  <c r="P13" i="21"/>
  <c r="S13" i="21" s="1"/>
  <c r="O13" i="21"/>
  <c r="R13" i="21" s="1"/>
  <c r="N13" i="21"/>
  <c r="Q13" i="21" s="1"/>
  <c r="J13" i="21"/>
  <c r="G13" i="21"/>
  <c r="F13" i="21"/>
  <c r="I13" i="21" s="1"/>
  <c r="L13" i="21" s="1"/>
  <c r="E13" i="21"/>
  <c r="H13" i="21" s="1"/>
  <c r="K13" i="21" s="1"/>
  <c r="P12" i="21"/>
  <c r="S12" i="21" s="1"/>
  <c r="O12" i="21"/>
  <c r="R12" i="21" s="1"/>
  <c r="N12" i="21"/>
  <c r="Q12" i="21" s="1"/>
  <c r="L12" i="21"/>
  <c r="K12" i="21"/>
  <c r="J12" i="21"/>
  <c r="G12" i="21"/>
  <c r="F12" i="21"/>
  <c r="I12" i="21" s="1"/>
  <c r="E12" i="21"/>
  <c r="H12" i="21" s="1"/>
  <c r="P11" i="21"/>
  <c r="S11" i="21" s="1"/>
  <c r="O11" i="21"/>
  <c r="R11" i="21" s="1"/>
  <c r="N11" i="21"/>
  <c r="Q11" i="21" s="1"/>
  <c r="L11" i="21"/>
  <c r="K11" i="21"/>
  <c r="J11" i="21"/>
  <c r="G11" i="21"/>
  <c r="F11" i="21"/>
  <c r="I11" i="21" s="1"/>
  <c r="E11" i="21"/>
  <c r="H11" i="21" s="1"/>
  <c r="P10" i="21"/>
  <c r="S10" i="21" s="1"/>
  <c r="O10" i="21"/>
  <c r="R10" i="21" s="1"/>
  <c r="N10" i="21"/>
  <c r="Q10" i="21" s="1"/>
  <c r="L10" i="21"/>
  <c r="K10" i="21"/>
  <c r="J10" i="21"/>
  <c r="G10" i="21"/>
  <c r="F10" i="21"/>
  <c r="I10" i="21" s="1"/>
  <c r="E10" i="21"/>
  <c r="H10" i="21" s="1"/>
  <c r="P9" i="21"/>
  <c r="S9" i="21" s="1"/>
  <c r="O9" i="21"/>
  <c r="R9" i="21" s="1"/>
  <c r="N9" i="21"/>
  <c r="Q9" i="21" s="1"/>
  <c r="J9" i="21"/>
  <c r="G9" i="21"/>
  <c r="F9" i="21"/>
  <c r="I9" i="21" s="1"/>
  <c r="L9" i="21" s="1"/>
  <c r="E9" i="21"/>
  <c r="H9" i="21" s="1"/>
  <c r="K9" i="21" s="1"/>
  <c r="P8" i="21"/>
  <c r="S8" i="21" s="1"/>
  <c r="O8" i="21"/>
  <c r="R8" i="21" s="1"/>
  <c r="N8" i="21"/>
  <c r="Q8" i="21" s="1"/>
  <c r="L8" i="21"/>
  <c r="K8" i="21"/>
  <c r="J8" i="21"/>
  <c r="G8" i="21"/>
  <c r="F8" i="21"/>
  <c r="I8" i="21" s="1"/>
  <c r="E8" i="21"/>
  <c r="H8" i="21" s="1"/>
  <c r="P7" i="21"/>
  <c r="S7" i="21" s="1"/>
  <c r="O7" i="21"/>
  <c r="R7" i="21" s="1"/>
  <c r="N7" i="21"/>
  <c r="Q7" i="21" s="1"/>
  <c r="L7" i="21"/>
  <c r="K7" i="21"/>
  <c r="J7" i="21"/>
  <c r="G7" i="21"/>
  <c r="F7" i="21"/>
  <c r="I7" i="21" s="1"/>
  <c r="E7" i="21"/>
  <c r="H7" i="21" s="1"/>
  <c r="P6" i="21"/>
  <c r="S6" i="21" s="1"/>
  <c r="O6" i="21"/>
  <c r="R6" i="21" s="1"/>
  <c r="N6" i="21"/>
  <c r="Q6" i="21" s="1"/>
  <c r="L6" i="21"/>
  <c r="K6" i="21"/>
  <c r="J6" i="21"/>
  <c r="G6" i="21"/>
  <c r="F6" i="21"/>
  <c r="I6" i="21" s="1"/>
  <c r="E6" i="21"/>
  <c r="H6" i="21" s="1"/>
  <c r="P5" i="21"/>
  <c r="S5" i="21" s="1"/>
  <c r="O5" i="21"/>
  <c r="R5" i="21" s="1"/>
  <c r="N5" i="21"/>
  <c r="Q5" i="21" s="1"/>
  <c r="L5" i="21"/>
  <c r="K5" i="21"/>
  <c r="J5" i="21"/>
  <c r="G5" i="21"/>
  <c r="F5" i="21"/>
  <c r="I5" i="21" s="1"/>
  <c r="E5" i="21"/>
  <c r="H5" i="21" s="1"/>
  <c r="P4" i="21"/>
  <c r="S4" i="21" s="1"/>
  <c r="O4" i="21"/>
  <c r="R4" i="21" s="1"/>
  <c r="N4" i="21"/>
  <c r="Q4" i="21" s="1"/>
  <c r="L4" i="21"/>
  <c r="K4" i="21"/>
  <c r="J4" i="21"/>
  <c r="G4" i="21"/>
  <c r="F4" i="21"/>
  <c r="I4" i="21" s="1"/>
  <c r="E4" i="21"/>
  <c r="H4" i="21" s="1"/>
  <c r="P3" i="21"/>
  <c r="S3" i="21" s="1"/>
  <c r="O3" i="21"/>
  <c r="R3" i="21" s="1"/>
  <c r="N3" i="21"/>
  <c r="Q3" i="21" s="1"/>
  <c r="J3" i="21"/>
  <c r="G3" i="21"/>
  <c r="F3" i="21"/>
  <c r="I3" i="21" s="1"/>
  <c r="L3" i="21" s="1"/>
  <c r="E3" i="21"/>
  <c r="H3" i="21" s="1"/>
  <c r="K3" i="21" s="1"/>
  <c r="P120" i="20"/>
  <c r="S120" i="20" s="1"/>
  <c r="O120" i="20"/>
  <c r="R120" i="20" s="1"/>
  <c r="N120" i="20"/>
  <c r="Q120" i="20" s="1"/>
  <c r="L120" i="20"/>
  <c r="K120" i="20"/>
  <c r="J120" i="20"/>
  <c r="G120" i="20"/>
  <c r="F120" i="20"/>
  <c r="I120" i="20" s="1"/>
  <c r="E120" i="20"/>
  <c r="H120" i="20" s="1"/>
  <c r="P119" i="20"/>
  <c r="S119" i="20" s="1"/>
  <c r="O119" i="20"/>
  <c r="R119" i="20" s="1"/>
  <c r="N119" i="20"/>
  <c r="Q119" i="20" s="1"/>
  <c r="L119" i="20"/>
  <c r="K119" i="20"/>
  <c r="J119" i="20"/>
  <c r="G119" i="20"/>
  <c r="F119" i="20"/>
  <c r="I119" i="20" s="1"/>
  <c r="E119" i="20"/>
  <c r="H119" i="20" s="1"/>
  <c r="P118" i="20"/>
  <c r="S118" i="20" s="1"/>
  <c r="O118" i="20"/>
  <c r="R118" i="20" s="1"/>
  <c r="N118" i="20"/>
  <c r="Q118" i="20" s="1"/>
  <c r="L118" i="20"/>
  <c r="K118" i="20"/>
  <c r="J118" i="20"/>
  <c r="G118" i="20"/>
  <c r="F118" i="20"/>
  <c r="I118" i="20" s="1"/>
  <c r="E118" i="20"/>
  <c r="H118" i="20" s="1"/>
  <c r="P117" i="20"/>
  <c r="S117" i="20" s="1"/>
  <c r="O117" i="20"/>
  <c r="R117" i="20" s="1"/>
  <c r="N117" i="20"/>
  <c r="Q117" i="20" s="1"/>
  <c r="L117" i="20"/>
  <c r="K117" i="20"/>
  <c r="J117" i="20"/>
  <c r="G117" i="20"/>
  <c r="F117" i="20"/>
  <c r="I117" i="20" s="1"/>
  <c r="E117" i="20"/>
  <c r="H117" i="20" s="1"/>
  <c r="P116" i="20"/>
  <c r="S116" i="20" s="1"/>
  <c r="O116" i="20"/>
  <c r="R116" i="20" s="1"/>
  <c r="N116" i="20"/>
  <c r="Q116" i="20" s="1"/>
  <c r="L116" i="20"/>
  <c r="K116" i="20"/>
  <c r="J116" i="20"/>
  <c r="G116" i="20"/>
  <c r="F116" i="20"/>
  <c r="I116" i="20" s="1"/>
  <c r="E116" i="20"/>
  <c r="H116" i="20" s="1"/>
  <c r="P115" i="20"/>
  <c r="S115" i="20" s="1"/>
  <c r="O115" i="20"/>
  <c r="R115" i="20" s="1"/>
  <c r="N115" i="20"/>
  <c r="Q115" i="20" s="1"/>
  <c r="L115" i="20"/>
  <c r="K115" i="20"/>
  <c r="J115" i="20"/>
  <c r="G115" i="20"/>
  <c r="F115" i="20"/>
  <c r="I115" i="20" s="1"/>
  <c r="E115" i="20"/>
  <c r="H115" i="20" s="1"/>
  <c r="P114" i="20"/>
  <c r="S114" i="20" s="1"/>
  <c r="O114" i="20"/>
  <c r="R114" i="20" s="1"/>
  <c r="N114" i="20"/>
  <c r="Q114" i="20" s="1"/>
  <c r="L114" i="20"/>
  <c r="K114" i="20"/>
  <c r="J114" i="20"/>
  <c r="G114" i="20"/>
  <c r="F114" i="20"/>
  <c r="I114" i="20" s="1"/>
  <c r="E114" i="20"/>
  <c r="H114" i="20" s="1"/>
  <c r="P113" i="20"/>
  <c r="S113" i="20" s="1"/>
  <c r="O113" i="20"/>
  <c r="R113" i="20" s="1"/>
  <c r="N113" i="20"/>
  <c r="Q113" i="20" s="1"/>
  <c r="L113" i="20"/>
  <c r="K113" i="20"/>
  <c r="J113" i="20"/>
  <c r="G113" i="20"/>
  <c r="F113" i="20"/>
  <c r="I113" i="20" s="1"/>
  <c r="E113" i="20"/>
  <c r="H113" i="20" s="1"/>
  <c r="P112" i="20"/>
  <c r="S112" i="20" s="1"/>
  <c r="O112" i="20"/>
  <c r="R112" i="20" s="1"/>
  <c r="N112" i="20"/>
  <c r="Q112" i="20" s="1"/>
  <c r="L112" i="20"/>
  <c r="K112" i="20"/>
  <c r="J112" i="20"/>
  <c r="G112" i="20"/>
  <c r="F112" i="20"/>
  <c r="I112" i="20" s="1"/>
  <c r="E112" i="20"/>
  <c r="H112" i="20" s="1"/>
  <c r="P111" i="20"/>
  <c r="S111" i="20" s="1"/>
  <c r="O111" i="20"/>
  <c r="R111" i="20" s="1"/>
  <c r="N111" i="20"/>
  <c r="Q111" i="20" s="1"/>
  <c r="L111" i="20"/>
  <c r="K111" i="20"/>
  <c r="J111" i="20"/>
  <c r="G111" i="20"/>
  <c r="F111" i="20"/>
  <c r="I111" i="20" s="1"/>
  <c r="E111" i="20"/>
  <c r="H111" i="20" s="1"/>
  <c r="P110" i="20"/>
  <c r="S110" i="20" s="1"/>
  <c r="O110" i="20"/>
  <c r="R110" i="20" s="1"/>
  <c r="N110" i="20"/>
  <c r="Q110" i="20" s="1"/>
  <c r="L110" i="20"/>
  <c r="K110" i="20"/>
  <c r="J110" i="20"/>
  <c r="G110" i="20"/>
  <c r="F110" i="20"/>
  <c r="I110" i="20" s="1"/>
  <c r="E110" i="20"/>
  <c r="H110" i="20" s="1"/>
  <c r="P109" i="20"/>
  <c r="S109" i="20" s="1"/>
  <c r="O109" i="20"/>
  <c r="R109" i="20" s="1"/>
  <c r="N109" i="20"/>
  <c r="Q109" i="20" s="1"/>
  <c r="L109" i="20"/>
  <c r="K109" i="20"/>
  <c r="J109" i="20"/>
  <c r="G109" i="20"/>
  <c r="F109" i="20"/>
  <c r="I109" i="20" s="1"/>
  <c r="E109" i="20"/>
  <c r="H109" i="20" s="1"/>
  <c r="P108" i="20"/>
  <c r="S108" i="20" s="1"/>
  <c r="O108" i="20"/>
  <c r="R108" i="20" s="1"/>
  <c r="N108" i="20"/>
  <c r="Q108" i="20" s="1"/>
  <c r="L108" i="20"/>
  <c r="K108" i="20"/>
  <c r="J108" i="20"/>
  <c r="G108" i="20"/>
  <c r="F108" i="20"/>
  <c r="I108" i="20" s="1"/>
  <c r="E108" i="20"/>
  <c r="H108" i="20" s="1"/>
  <c r="P107" i="20"/>
  <c r="S107" i="20" s="1"/>
  <c r="O107" i="20"/>
  <c r="R107" i="20" s="1"/>
  <c r="N107" i="20"/>
  <c r="Q107" i="20" s="1"/>
  <c r="L107" i="20"/>
  <c r="K107" i="20"/>
  <c r="J107" i="20"/>
  <c r="G107" i="20"/>
  <c r="F107" i="20"/>
  <c r="I107" i="20" s="1"/>
  <c r="E107" i="20"/>
  <c r="H107" i="20" s="1"/>
  <c r="P106" i="20"/>
  <c r="S106" i="20" s="1"/>
  <c r="O106" i="20"/>
  <c r="R106" i="20" s="1"/>
  <c r="N106" i="20"/>
  <c r="Q106" i="20" s="1"/>
  <c r="L106" i="20"/>
  <c r="K106" i="20"/>
  <c r="J106" i="20"/>
  <c r="G106" i="20"/>
  <c r="F106" i="20"/>
  <c r="I106" i="20" s="1"/>
  <c r="E106" i="20"/>
  <c r="H106" i="20" s="1"/>
  <c r="P105" i="20"/>
  <c r="S105" i="20" s="1"/>
  <c r="O105" i="20"/>
  <c r="R105" i="20" s="1"/>
  <c r="N105" i="20"/>
  <c r="Q105" i="20" s="1"/>
  <c r="L105" i="20"/>
  <c r="K105" i="20"/>
  <c r="J105" i="20"/>
  <c r="G105" i="20"/>
  <c r="F105" i="20"/>
  <c r="I105" i="20" s="1"/>
  <c r="E105" i="20"/>
  <c r="H105" i="20" s="1"/>
  <c r="P104" i="20"/>
  <c r="S104" i="20" s="1"/>
  <c r="O104" i="20"/>
  <c r="R104" i="20" s="1"/>
  <c r="N104" i="20"/>
  <c r="Q104" i="20" s="1"/>
  <c r="L104" i="20"/>
  <c r="K104" i="20"/>
  <c r="J104" i="20"/>
  <c r="G104" i="20"/>
  <c r="F104" i="20"/>
  <c r="I104" i="20" s="1"/>
  <c r="E104" i="20"/>
  <c r="H104" i="20" s="1"/>
  <c r="P103" i="20"/>
  <c r="S103" i="20" s="1"/>
  <c r="O103" i="20"/>
  <c r="R103" i="20" s="1"/>
  <c r="N103" i="20"/>
  <c r="Q103" i="20" s="1"/>
  <c r="L103" i="20"/>
  <c r="K103" i="20"/>
  <c r="J103" i="20"/>
  <c r="G103" i="20"/>
  <c r="F103" i="20"/>
  <c r="I103" i="20" s="1"/>
  <c r="E103" i="20"/>
  <c r="H103" i="20" s="1"/>
  <c r="P102" i="20"/>
  <c r="S102" i="20" s="1"/>
  <c r="O102" i="20"/>
  <c r="R102" i="20" s="1"/>
  <c r="N102" i="20"/>
  <c r="Q102" i="20" s="1"/>
  <c r="L102" i="20"/>
  <c r="K102" i="20"/>
  <c r="J102" i="20"/>
  <c r="G102" i="20"/>
  <c r="F102" i="20"/>
  <c r="I102" i="20" s="1"/>
  <c r="E102" i="20"/>
  <c r="H102" i="20" s="1"/>
  <c r="P101" i="20"/>
  <c r="S101" i="20" s="1"/>
  <c r="O101" i="20"/>
  <c r="R101" i="20" s="1"/>
  <c r="N101" i="20"/>
  <c r="Q101" i="20" s="1"/>
  <c r="L101" i="20"/>
  <c r="K101" i="20"/>
  <c r="J101" i="20"/>
  <c r="G101" i="20"/>
  <c r="F101" i="20"/>
  <c r="I101" i="20" s="1"/>
  <c r="E101" i="20"/>
  <c r="H101" i="20" s="1"/>
  <c r="P100" i="20"/>
  <c r="S100" i="20" s="1"/>
  <c r="O100" i="20"/>
  <c r="R100" i="20" s="1"/>
  <c r="N100" i="20"/>
  <c r="Q100" i="20" s="1"/>
  <c r="L100" i="20"/>
  <c r="K100" i="20"/>
  <c r="J100" i="20"/>
  <c r="G100" i="20"/>
  <c r="F100" i="20"/>
  <c r="I100" i="20" s="1"/>
  <c r="E100" i="20"/>
  <c r="H100" i="20" s="1"/>
  <c r="P99" i="20"/>
  <c r="S99" i="20" s="1"/>
  <c r="O99" i="20"/>
  <c r="R99" i="20" s="1"/>
  <c r="N99" i="20"/>
  <c r="Q99" i="20" s="1"/>
  <c r="L99" i="20"/>
  <c r="K99" i="20"/>
  <c r="J99" i="20"/>
  <c r="G99" i="20"/>
  <c r="F99" i="20"/>
  <c r="I99" i="20" s="1"/>
  <c r="E99" i="20"/>
  <c r="H99" i="20" s="1"/>
  <c r="P98" i="20"/>
  <c r="S98" i="20" s="1"/>
  <c r="O98" i="20"/>
  <c r="R98" i="20" s="1"/>
  <c r="N98" i="20"/>
  <c r="Q98" i="20" s="1"/>
  <c r="L98" i="20"/>
  <c r="K98" i="20"/>
  <c r="J98" i="20"/>
  <c r="G98" i="20"/>
  <c r="F98" i="20"/>
  <c r="I98" i="20" s="1"/>
  <c r="E98" i="20"/>
  <c r="H98" i="20" s="1"/>
  <c r="P97" i="20"/>
  <c r="S97" i="20" s="1"/>
  <c r="O97" i="20"/>
  <c r="R97" i="20" s="1"/>
  <c r="N97" i="20"/>
  <c r="Q97" i="20" s="1"/>
  <c r="L97" i="20"/>
  <c r="K97" i="20"/>
  <c r="J97" i="20"/>
  <c r="G97" i="20"/>
  <c r="F97" i="20"/>
  <c r="I97" i="20" s="1"/>
  <c r="E97" i="20"/>
  <c r="H97" i="20" s="1"/>
  <c r="P96" i="20"/>
  <c r="S96" i="20" s="1"/>
  <c r="O96" i="20"/>
  <c r="R96" i="20" s="1"/>
  <c r="N96" i="20"/>
  <c r="Q96" i="20" s="1"/>
  <c r="L96" i="20"/>
  <c r="K96" i="20"/>
  <c r="J96" i="20"/>
  <c r="G96" i="20"/>
  <c r="F96" i="20"/>
  <c r="I96" i="20" s="1"/>
  <c r="E96" i="20"/>
  <c r="H96" i="20" s="1"/>
  <c r="P95" i="20"/>
  <c r="S95" i="20" s="1"/>
  <c r="O95" i="20"/>
  <c r="R95" i="20" s="1"/>
  <c r="N95" i="20"/>
  <c r="Q95" i="20" s="1"/>
  <c r="L95" i="20"/>
  <c r="K95" i="20"/>
  <c r="J95" i="20"/>
  <c r="G95" i="20"/>
  <c r="F95" i="20"/>
  <c r="I95" i="20" s="1"/>
  <c r="E95" i="20"/>
  <c r="H95" i="20" s="1"/>
  <c r="P94" i="20"/>
  <c r="S94" i="20" s="1"/>
  <c r="O94" i="20"/>
  <c r="R94" i="20" s="1"/>
  <c r="N94" i="20"/>
  <c r="Q94" i="20" s="1"/>
  <c r="L94" i="20"/>
  <c r="K94" i="20"/>
  <c r="J94" i="20"/>
  <c r="G94" i="20"/>
  <c r="F94" i="20"/>
  <c r="I94" i="20" s="1"/>
  <c r="E94" i="20"/>
  <c r="H94" i="20" s="1"/>
  <c r="P93" i="20"/>
  <c r="S93" i="20" s="1"/>
  <c r="O93" i="20"/>
  <c r="R93" i="20" s="1"/>
  <c r="N93" i="20"/>
  <c r="Q93" i="20" s="1"/>
  <c r="L93" i="20"/>
  <c r="K93" i="20"/>
  <c r="J93" i="20"/>
  <c r="G93" i="20"/>
  <c r="F93" i="20"/>
  <c r="I93" i="20" s="1"/>
  <c r="E93" i="20"/>
  <c r="H93" i="20" s="1"/>
  <c r="P92" i="20"/>
  <c r="S92" i="20" s="1"/>
  <c r="O92" i="20"/>
  <c r="R92" i="20" s="1"/>
  <c r="N92" i="20"/>
  <c r="Q92" i="20" s="1"/>
  <c r="L92" i="20"/>
  <c r="K92" i="20"/>
  <c r="J92" i="20"/>
  <c r="G92" i="20"/>
  <c r="F92" i="20"/>
  <c r="I92" i="20" s="1"/>
  <c r="E92" i="20"/>
  <c r="H92" i="20" s="1"/>
  <c r="P91" i="20"/>
  <c r="S91" i="20" s="1"/>
  <c r="O91" i="20"/>
  <c r="R91" i="20" s="1"/>
  <c r="N91" i="20"/>
  <c r="Q91" i="20" s="1"/>
  <c r="L91" i="20"/>
  <c r="K91" i="20"/>
  <c r="J91" i="20"/>
  <c r="G91" i="20"/>
  <c r="F91" i="20"/>
  <c r="I91" i="20" s="1"/>
  <c r="E91" i="20"/>
  <c r="H91" i="20" s="1"/>
  <c r="P90" i="20"/>
  <c r="S90" i="20" s="1"/>
  <c r="O90" i="20"/>
  <c r="R90" i="20" s="1"/>
  <c r="N90" i="20"/>
  <c r="Q90" i="20" s="1"/>
  <c r="L90" i="20"/>
  <c r="K90" i="20"/>
  <c r="J90" i="20"/>
  <c r="G90" i="20"/>
  <c r="F90" i="20"/>
  <c r="I90" i="20" s="1"/>
  <c r="E90" i="20"/>
  <c r="H90" i="20" s="1"/>
  <c r="P89" i="20"/>
  <c r="S89" i="20" s="1"/>
  <c r="O89" i="20"/>
  <c r="R89" i="20" s="1"/>
  <c r="N89" i="20"/>
  <c r="Q89" i="20" s="1"/>
  <c r="L89" i="20"/>
  <c r="K89" i="20"/>
  <c r="J89" i="20"/>
  <c r="G89" i="20"/>
  <c r="F89" i="20"/>
  <c r="I89" i="20" s="1"/>
  <c r="E89" i="20"/>
  <c r="H89" i="20" s="1"/>
  <c r="P88" i="20"/>
  <c r="S88" i="20" s="1"/>
  <c r="O88" i="20"/>
  <c r="R88" i="20" s="1"/>
  <c r="N88" i="20"/>
  <c r="Q88" i="20" s="1"/>
  <c r="L88" i="20"/>
  <c r="K88" i="20"/>
  <c r="J88" i="20"/>
  <c r="G88" i="20"/>
  <c r="F88" i="20"/>
  <c r="I88" i="20" s="1"/>
  <c r="E88" i="20"/>
  <c r="H88" i="20" s="1"/>
  <c r="P87" i="20"/>
  <c r="S87" i="20" s="1"/>
  <c r="O87" i="20"/>
  <c r="R87" i="20" s="1"/>
  <c r="N87" i="20"/>
  <c r="Q87" i="20" s="1"/>
  <c r="L87" i="20"/>
  <c r="K87" i="20"/>
  <c r="J87" i="20"/>
  <c r="G87" i="20"/>
  <c r="F87" i="20"/>
  <c r="I87" i="20" s="1"/>
  <c r="E87" i="20"/>
  <c r="H87" i="20" s="1"/>
  <c r="P86" i="20"/>
  <c r="S86" i="20" s="1"/>
  <c r="O86" i="20"/>
  <c r="R86" i="20" s="1"/>
  <c r="N86" i="20"/>
  <c r="Q86" i="20" s="1"/>
  <c r="L86" i="20"/>
  <c r="K86" i="20"/>
  <c r="J86" i="20"/>
  <c r="G86" i="20"/>
  <c r="F86" i="20"/>
  <c r="I86" i="20" s="1"/>
  <c r="E86" i="20"/>
  <c r="H86" i="20" s="1"/>
  <c r="P85" i="20"/>
  <c r="S85" i="20" s="1"/>
  <c r="O85" i="20"/>
  <c r="R85" i="20" s="1"/>
  <c r="N85" i="20"/>
  <c r="Q85" i="20" s="1"/>
  <c r="L85" i="20"/>
  <c r="K85" i="20"/>
  <c r="J85" i="20"/>
  <c r="G85" i="20"/>
  <c r="F85" i="20"/>
  <c r="I85" i="20" s="1"/>
  <c r="E85" i="20"/>
  <c r="H85" i="20" s="1"/>
  <c r="P84" i="20"/>
  <c r="S84" i="20" s="1"/>
  <c r="O84" i="20"/>
  <c r="R84" i="20" s="1"/>
  <c r="N84" i="20"/>
  <c r="Q84" i="20" s="1"/>
  <c r="L84" i="20"/>
  <c r="K84" i="20"/>
  <c r="J84" i="20"/>
  <c r="G84" i="20"/>
  <c r="F84" i="20"/>
  <c r="I84" i="20" s="1"/>
  <c r="E84" i="20"/>
  <c r="H84" i="20" s="1"/>
  <c r="P83" i="20"/>
  <c r="S83" i="20" s="1"/>
  <c r="O83" i="20"/>
  <c r="R83" i="20" s="1"/>
  <c r="N83" i="20"/>
  <c r="Q83" i="20" s="1"/>
  <c r="L83" i="20"/>
  <c r="K83" i="20"/>
  <c r="J83" i="20"/>
  <c r="G83" i="20"/>
  <c r="F83" i="20"/>
  <c r="I83" i="20" s="1"/>
  <c r="E83" i="20"/>
  <c r="H83" i="20" s="1"/>
  <c r="P82" i="20"/>
  <c r="S82" i="20" s="1"/>
  <c r="O82" i="20"/>
  <c r="R82" i="20" s="1"/>
  <c r="N82" i="20"/>
  <c r="Q82" i="20" s="1"/>
  <c r="L82" i="20"/>
  <c r="K82" i="20"/>
  <c r="J82" i="20"/>
  <c r="G82" i="20"/>
  <c r="F82" i="20"/>
  <c r="I82" i="20" s="1"/>
  <c r="E82" i="20"/>
  <c r="H82" i="20" s="1"/>
  <c r="P81" i="20"/>
  <c r="S81" i="20" s="1"/>
  <c r="O81" i="20"/>
  <c r="R81" i="20" s="1"/>
  <c r="N81" i="20"/>
  <c r="Q81" i="20" s="1"/>
  <c r="L81" i="20"/>
  <c r="K81" i="20"/>
  <c r="J81" i="20"/>
  <c r="G81" i="20"/>
  <c r="F81" i="20"/>
  <c r="I81" i="20" s="1"/>
  <c r="E81" i="20"/>
  <c r="H81" i="20" s="1"/>
  <c r="P80" i="20"/>
  <c r="S80" i="20" s="1"/>
  <c r="O80" i="20"/>
  <c r="R80" i="20" s="1"/>
  <c r="N80" i="20"/>
  <c r="Q80" i="20" s="1"/>
  <c r="L80" i="20"/>
  <c r="K80" i="20"/>
  <c r="J80" i="20"/>
  <c r="G80" i="20"/>
  <c r="F80" i="20"/>
  <c r="I80" i="20" s="1"/>
  <c r="E80" i="20"/>
  <c r="H80" i="20" s="1"/>
  <c r="P79" i="20"/>
  <c r="S79" i="20" s="1"/>
  <c r="O79" i="20"/>
  <c r="R79" i="20" s="1"/>
  <c r="N79" i="20"/>
  <c r="Q79" i="20" s="1"/>
  <c r="L79" i="20"/>
  <c r="K79" i="20"/>
  <c r="J79" i="20"/>
  <c r="G79" i="20"/>
  <c r="F79" i="20"/>
  <c r="I79" i="20" s="1"/>
  <c r="E79" i="20"/>
  <c r="H79" i="20" s="1"/>
  <c r="P78" i="20"/>
  <c r="S78" i="20" s="1"/>
  <c r="O78" i="20"/>
  <c r="R78" i="20" s="1"/>
  <c r="N78" i="20"/>
  <c r="Q78" i="20" s="1"/>
  <c r="L78" i="20"/>
  <c r="K78" i="20"/>
  <c r="J78" i="20"/>
  <c r="G78" i="20"/>
  <c r="F78" i="20"/>
  <c r="I78" i="20" s="1"/>
  <c r="E78" i="20"/>
  <c r="H78" i="20" s="1"/>
  <c r="P77" i="20"/>
  <c r="S77" i="20" s="1"/>
  <c r="O77" i="20"/>
  <c r="R77" i="20" s="1"/>
  <c r="N77" i="20"/>
  <c r="Q77" i="20" s="1"/>
  <c r="L77" i="20"/>
  <c r="K77" i="20"/>
  <c r="J77" i="20"/>
  <c r="G77" i="20"/>
  <c r="F77" i="20"/>
  <c r="I77" i="20" s="1"/>
  <c r="E77" i="20"/>
  <c r="H77" i="20" s="1"/>
  <c r="P76" i="20"/>
  <c r="S76" i="20" s="1"/>
  <c r="O76" i="20"/>
  <c r="R76" i="20" s="1"/>
  <c r="N76" i="20"/>
  <c r="Q76" i="20" s="1"/>
  <c r="L76" i="20"/>
  <c r="K76" i="20"/>
  <c r="J76" i="20"/>
  <c r="G76" i="20"/>
  <c r="F76" i="20"/>
  <c r="I76" i="20" s="1"/>
  <c r="E76" i="20"/>
  <c r="H76" i="20" s="1"/>
  <c r="P75" i="20"/>
  <c r="S75" i="20" s="1"/>
  <c r="O75" i="20"/>
  <c r="R75" i="20" s="1"/>
  <c r="N75" i="20"/>
  <c r="Q75" i="20" s="1"/>
  <c r="L75" i="20"/>
  <c r="K75" i="20"/>
  <c r="J75" i="20"/>
  <c r="G75" i="20"/>
  <c r="F75" i="20"/>
  <c r="I75" i="20" s="1"/>
  <c r="E75" i="20"/>
  <c r="H75" i="20" s="1"/>
  <c r="P74" i="20"/>
  <c r="S74" i="20" s="1"/>
  <c r="O74" i="20"/>
  <c r="R74" i="20" s="1"/>
  <c r="N74" i="20"/>
  <c r="Q74" i="20" s="1"/>
  <c r="L74" i="20"/>
  <c r="K74" i="20"/>
  <c r="J74" i="20"/>
  <c r="G74" i="20"/>
  <c r="F74" i="20"/>
  <c r="I74" i="20" s="1"/>
  <c r="E74" i="20"/>
  <c r="H74" i="20" s="1"/>
  <c r="P73" i="20"/>
  <c r="S73" i="20" s="1"/>
  <c r="O73" i="20"/>
  <c r="R73" i="20" s="1"/>
  <c r="N73" i="20"/>
  <c r="Q73" i="20" s="1"/>
  <c r="L73" i="20"/>
  <c r="K73" i="20"/>
  <c r="J73" i="20"/>
  <c r="G73" i="20"/>
  <c r="F73" i="20"/>
  <c r="I73" i="20" s="1"/>
  <c r="E73" i="20"/>
  <c r="H73" i="20" s="1"/>
  <c r="P72" i="20"/>
  <c r="S72" i="20" s="1"/>
  <c r="O72" i="20"/>
  <c r="R72" i="20" s="1"/>
  <c r="N72" i="20"/>
  <c r="Q72" i="20" s="1"/>
  <c r="L72" i="20"/>
  <c r="K72" i="20"/>
  <c r="J72" i="20"/>
  <c r="G72" i="20"/>
  <c r="F72" i="20"/>
  <c r="I72" i="20" s="1"/>
  <c r="E72" i="20"/>
  <c r="H72" i="20" s="1"/>
  <c r="P71" i="20"/>
  <c r="S71" i="20" s="1"/>
  <c r="O71" i="20"/>
  <c r="R71" i="20" s="1"/>
  <c r="N71" i="20"/>
  <c r="Q71" i="20" s="1"/>
  <c r="L71" i="20"/>
  <c r="K71" i="20"/>
  <c r="J71" i="20"/>
  <c r="G71" i="20"/>
  <c r="F71" i="20"/>
  <c r="I71" i="20" s="1"/>
  <c r="E71" i="20"/>
  <c r="H71" i="20" s="1"/>
  <c r="P70" i="20"/>
  <c r="S70" i="20" s="1"/>
  <c r="O70" i="20"/>
  <c r="R70" i="20" s="1"/>
  <c r="N70" i="20"/>
  <c r="Q70" i="20" s="1"/>
  <c r="L70" i="20"/>
  <c r="K70" i="20"/>
  <c r="J70" i="20"/>
  <c r="G70" i="20"/>
  <c r="F70" i="20"/>
  <c r="I70" i="20" s="1"/>
  <c r="E70" i="20"/>
  <c r="H70" i="20" s="1"/>
  <c r="P69" i="20"/>
  <c r="S69" i="20" s="1"/>
  <c r="O69" i="20"/>
  <c r="R69" i="20" s="1"/>
  <c r="N69" i="20"/>
  <c r="Q69" i="20" s="1"/>
  <c r="L69" i="20"/>
  <c r="K69" i="20"/>
  <c r="J69" i="20"/>
  <c r="G69" i="20"/>
  <c r="F69" i="20"/>
  <c r="I69" i="20" s="1"/>
  <c r="E69" i="20"/>
  <c r="H69" i="20" s="1"/>
  <c r="P68" i="20"/>
  <c r="S68" i="20" s="1"/>
  <c r="O68" i="20"/>
  <c r="R68" i="20" s="1"/>
  <c r="N68" i="20"/>
  <c r="Q68" i="20" s="1"/>
  <c r="L68" i="20"/>
  <c r="K68" i="20"/>
  <c r="J68" i="20"/>
  <c r="G68" i="20"/>
  <c r="F68" i="20"/>
  <c r="I68" i="20" s="1"/>
  <c r="E68" i="20"/>
  <c r="H68" i="20" s="1"/>
  <c r="P67" i="20"/>
  <c r="S67" i="20" s="1"/>
  <c r="O67" i="20"/>
  <c r="R67" i="20" s="1"/>
  <c r="N67" i="20"/>
  <c r="Q67" i="20" s="1"/>
  <c r="L67" i="20"/>
  <c r="K67" i="20"/>
  <c r="J67" i="20"/>
  <c r="G67" i="20"/>
  <c r="F67" i="20"/>
  <c r="I67" i="20" s="1"/>
  <c r="E67" i="20"/>
  <c r="H67" i="20" s="1"/>
  <c r="P66" i="20"/>
  <c r="S66" i="20" s="1"/>
  <c r="O66" i="20"/>
  <c r="R66" i="20" s="1"/>
  <c r="N66" i="20"/>
  <c r="Q66" i="20" s="1"/>
  <c r="L66" i="20"/>
  <c r="K66" i="20"/>
  <c r="J66" i="20"/>
  <c r="G66" i="20"/>
  <c r="F66" i="20"/>
  <c r="I66" i="20" s="1"/>
  <c r="E66" i="20"/>
  <c r="H66" i="20" s="1"/>
  <c r="P65" i="20"/>
  <c r="S65" i="20" s="1"/>
  <c r="O65" i="20"/>
  <c r="R65" i="20" s="1"/>
  <c r="N65" i="20"/>
  <c r="Q65" i="20" s="1"/>
  <c r="L65" i="20"/>
  <c r="K65" i="20"/>
  <c r="J65" i="20"/>
  <c r="G65" i="20"/>
  <c r="F65" i="20"/>
  <c r="I65" i="20" s="1"/>
  <c r="E65" i="20"/>
  <c r="H65" i="20" s="1"/>
  <c r="P64" i="20"/>
  <c r="S64" i="20" s="1"/>
  <c r="O64" i="20"/>
  <c r="R64" i="20" s="1"/>
  <c r="N64" i="20"/>
  <c r="Q64" i="20" s="1"/>
  <c r="L64" i="20"/>
  <c r="K64" i="20"/>
  <c r="J64" i="20"/>
  <c r="G64" i="20"/>
  <c r="F64" i="20"/>
  <c r="I64" i="20" s="1"/>
  <c r="E64" i="20"/>
  <c r="H64" i="20" s="1"/>
  <c r="P63" i="20"/>
  <c r="S63" i="20" s="1"/>
  <c r="O63" i="20"/>
  <c r="R63" i="20" s="1"/>
  <c r="N63" i="20"/>
  <c r="Q63" i="20" s="1"/>
  <c r="L63" i="20"/>
  <c r="K63" i="20"/>
  <c r="J63" i="20"/>
  <c r="G63" i="20"/>
  <c r="F63" i="20"/>
  <c r="I63" i="20" s="1"/>
  <c r="E63" i="20"/>
  <c r="H63" i="20" s="1"/>
  <c r="P62" i="20"/>
  <c r="S62" i="20" s="1"/>
  <c r="O62" i="20"/>
  <c r="R62" i="20" s="1"/>
  <c r="N62" i="20"/>
  <c r="Q62" i="20" s="1"/>
  <c r="L62" i="20"/>
  <c r="K62" i="20"/>
  <c r="J62" i="20"/>
  <c r="G62" i="20"/>
  <c r="F62" i="20"/>
  <c r="I62" i="20" s="1"/>
  <c r="E62" i="20"/>
  <c r="H62" i="20" s="1"/>
  <c r="P61" i="20"/>
  <c r="S61" i="20" s="1"/>
  <c r="O61" i="20"/>
  <c r="R61" i="20" s="1"/>
  <c r="N61" i="20"/>
  <c r="Q61" i="20" s="1"/>
  <c r="L61" i="20"/>
  <c r="K61" i="20"/>
  <c r="J61" i="20"/>
  <c r="G61" i="20"/>
  <c r="F61" i="20"/>
  <c r="I61" i="20" s="1"/>
  <c r="E61" i="20"/>
  <c r="H61" i="20" s="1"/>
  <c r="P60" i="20"/>
  <c r="S60" i="20" s="1"/>
  <c r="O60" i="20"/>
  <c r="R60" i="20" s="1"/>
  <c r="N60" i="20"/>
  <c r="Q60" i="20" s="1"/>
  <c r="L60" i="20"/>
  <c r="K60" i="20"/>
  <c r="J60" i="20"/>
  <c r="G60" i="20"/>
  <c r="F60" i="20"/>
  <c r="I60" i="20" s="1"/>
  <c r="E60" i="20"/>
  <c r="H60" i="20" s="1"/>
  <c r="P59" i="20"/>
  <c r="S59" i="20" s="1"/>
  <c r="O59" i="20"/>
  <c r="R59" i="20" s="1"/>
  <c r="N59" i="20"/>
  <c r="Q59" i="20" s="1"/>
  <c r="L59" i="20"/>
  <c r="K59" i="20"/>
  <c r="J59" i="20"/>
  <c r="G59" i="20"/>
  <c r="F59" i="20"/>
  <c r="I59" i="20" s="1"/>
  <c r="E59" i="20"/>
  <c r="H59" i="20" s="1"/>
  <c r="P58" i="20"/>
  <c r="S58" i="20" s="1"/>
  <c r="O58" i="20"/>
  <c r="R58" i="20" s="1"/>
  <c r="N58" i="20"/>
  <c r="Q58" i="20" s="1"/>
  <c r="L58" i="20"/>
  <c r="K58" i="20"/>
  <c r="J58" i="20"/>
  <c r="G58" i="20"/>
  <c r="F58" i="20"/>
  <c r="I58" i="20" s="1"/>
  <c r="E58" i="20"/>
  <c r="H58" i="20" s="1"/>
  <c r="P57" i="20"/>
  <c r="S57" i="20" s="1"/>
  <c r="O57" i="20"/>
  <c r="R57" i="20" s="1"/>
  <c r="N57" i="20"/>
  <c r="Q57" i="20" s="1"/>
  <c r="L57" i="20"/>
  <c r="K57" i="20"/>
  <c r="J57" i="20"/>
  <c r="G57" i="20"/>
  <c r="F57" i="20"/>
  <c r="I57" i="20" s="1"/>
  <c r="E57" i="20"/>
  <c r="H57" i="20" s="1"/>
  <c r="P56" i="20"/>
  <c r="S56" i="20" s="1"/>
  <c r="O56" i="20"/>
  <c r="R56" i="20" s="1"/>
  <c r="N56" i="20"/>
  <c r="Q56" i="20" s="1"/>
  <c r="L56" i="20"/>
  <c r="K56" i="20"/>
  <c r="J56" i="20"/>
  <c r="G56" i="20"/>
  <c r="F56" i="20"/>
  <c r="I56" i="20" s="1"/>
  <c r="E56" i="20"/>
  <c r="H56" i="20" s="1"/>
  <c r="P55" i="20"/>
  <c r="S55" i="20" s="1"/>
  <c r="O55" i="20"/>
  <c r="R55" i="20" s="1"/>
  <c r="N55" i="20"/>
  <c r="Q55" i="20" s="1"/>
  <c r="L55" i="20"/>
  <c r="K55" i="20"/>
  <c r="J55" i="20"/>
  <c r="G55" i="20"/>
  <c r="F55" i="20"/>
  <c r="I55" i="20" s="1"/>
  <c r="E55" i="20"/>
  <c r="H55" i="20" s="1"/>
  <c r="S54" i="20"/>
  <c r="P54" i="20"/>
  <c r="O54" i="20"/>
  <c r="R54" i="20" s="1"/>
  <c r="N54" i="20"/>
  <c r="Q54" i="20" s="1"/>
  <c r="L54" i="20"/>
  <c r="K54" i="20"/>
  <c r="J54" i="20"/>
  <c r="G54" i="20"/>
  <c r="F54" i="20"/>
  <c r="I54" i="20" s="1"/>
  <c r="E54" i="20"/>
  <c r="H54" i="20" s="1"/>
  <c r="P53" i="20"/>
  <c r="S53" i="20" s="1"/>
  <c r="O53" i="20"/>
  <c r="R53" i="20" s="1"/>
  <c r="N53" i="20"/>
  <c r="Q53" i="20" s="1"/>
  <c r="L53" i="20"/>
  <c r="K53" i="20"/>
  <c r="J53" i="20"/>
  <c r="G53" i="20"/>
  <c r="F53" i="20"/>
  <c r="I53" i="20" s="1"/>
  <c r="E53" i="20"/>
  <c r="H53" i="20" s="1"/>
  <c r="P52" i="20"/>
  <c r="S52" i="20" s="1"/>
  <c r="O52" i="20"/>
  <c r="R52" i="20" s="1"/>
  <c r="N52" i="20"/>
  <c r="Q52" i="20" s="1"/>
  <c r="L52" i="20"/>
  <c r="K52" i="20"/>
  <c r="J52" i="20"/>
  <c r="G52" i="20"/>
  <c r="F52" i="20"/>
  <c r="I52" i="20" s="1"/>
  <c r="E52" i="20"/>
  <c r="H52" i="20" s="1"/>
  <c r="P51" i="20"/>
  <c r="S51" i="20" s="1"/>
  <c r="O51" i="20"/>
  <c r="R51" i="20" s="1"/>
  <c r="N51" i="20"/>
  <c r="Q51" i="20" s="1"/>
  <c r="L51" i="20"/>
  <c r="K51" i="20"/>
  <c r="J51" i="20"/>
  <c r="G51" i="20"/>
  <c r="F51" i="20"/>
  <c r="I51" i="20" s="1"/>
  <c r="E51" i="20"/>
  <c r="H51" i="20" s="1"/>
  <c r="P50" i="20"/>
  <c r="S50" i="20" s="1"/>
  <c r="O50" i="20"/>
  <c r="R50" i="20" s="1"/>
  <c r="N50" i="20"/>
  <c r="Q50" i="20" s="1"/>
  <c r="L50" i="20"/>
  <c r="K50" i="20"/>
  <c r="J50" i="20"/>
  <c r="G50" i="20"/>
  <c r="F50" i="20"/>
  <c r="I50" i="20" s="1"/>
  <c r="E50" i="20"/>
  <c r="H50" i="20" s="1"/>
  <c r="P49" i="20"/>
  <c r="S49" i="20" s="1"/>
  <c r="O49" i="20"/>
  <c r="R49" i="20" s="1"/>
  <c r="N49" i="20"/>
  <c r="Q49" i="20" s="1"/>
  <c r="L49" i="20"/>
  <c r="K49" i="20"/>
  <c r="J49" i="20"/>
  <c r="G49" i="20"/>
  <c r="F49" i="20"/>
  <c r="I49" i="20" s="1"/>
  <c r="E49" i="20"/>
  <c r="H49" i="20" s="1"/>
  <c r="P48" i="20"/>
  <c r="S48" i="20" s="1"/>
  <c r="O48" i="20"/>
  <c r="R48" i="20" s="1"/>
  <c r="N48" i="20"/>
  <c r="Q48" i="20" s="1"/>
  <c r="L48" i="20"/>
  <c r="K48" i="20"/>
  <c r="J48" i="20"/>
  <c r="G48" i="20"/>
  <c r="F48" i="20"/>
  <c r="I48" i="20" s="1"/>
  <c r="E48" i="20"/>
  <c r="H48" i="20" s="1"/>
  <c r="P47" i="20"/>
  <c r="S47" i="20" s="1"/>
  <c r="O47" i="20"/>
  <c r="R47" i="20" s="1"/>
  <c r="N47" i="20"/>
  <c r="Q47" i="20" s="1"/>
  <c r="L47" i="20"/>
  <c r="K47" i="20"/>
  <c r="J47" i="20"/>
  <c r="G47" i="20"/>
  <c r="F47" i="20"/>
  <c r="I47" i="20" s="1"/>
  <c r="E47" i="20"/>
  <c r="H47" i="20" s="1"/>
  <c r="P46" i="20"/>
  <c r="S46" i="20" s="1"/>
  <c r="O46" i="20"/>
  <c r="R46" i="20" s="1"/>
  <c r="N46" i="20"/>
  <c r="Q46" i="20" s="1"/>
  <c r="L46" i="20"/>
  <c r="K46" i="20"/>
  <c r="J46" i="20"/>
  <c r="G46" i="20"/>
  <c r="F46" i="20"/>
  <c r="I46" i="20" s="1"/>
  <c r="E46" i="20"/>
  <c r="H46" i="20" s="1"/>
  <c r="P45" i="20"/>
  <c r="S45" i="20" s="1"/>
  <c r="O45" i="20"/>
  <c r="R45" i="20" s="1"/>
  <c r="N45" i="20"/>
  <c r="Q45" i="20" s="1"/>
  <c r="L45" i="20"/>
  <c r="K45" i="20"/>
  <c r="J45" i="20"/>
  <c r="G45" i="20"/>
  <c r="F45" i="20"/>
  <c r="I45" i="20" s="1"/>
  <c r="E45" i="20"/>
  <c r="H45" i="20" s="1"/>
  <c r="P44" i="20"/>
  <c r="S44" i="20" s="1"/>
  <c r="O44" i="20"/>
  <c r="R44" i="20" s="1"/>
  <c r="N44" i="20"/>
  <c r="Q44" i="20" s="1"/>
  <c r="L44" i="20"/>
  <c r="K44" i="20"/>
  <c r="J44" i="20"/>
  <c r="G44" i="20"/>
  <c r="F44" i="20"/>
  <c r="I44" i="20" s="1"/>
  <c r="E44" i="20"/>
  <c r="H44" i="20" s="1"/>
  <c r="P43" i="20"/>
  <c r="S43" i="20" s="1"/>
  <c r="O43" i="20"/>
  <c r="R43" i="20" s="1"/>
  <c r="N43" i="20"/>
  <c r="Q43" i="20" s="1"/>
  <c r="L43" i="20"/>
  <c r="K43" i="20"/>
  <c r="J43" i="20"/>
  <c r="G43" i="20"/>
  <c r="F43" i="20"/>
  <c r="I43" i="20" s="1"/>
  <c r="E43" i="20"/>
  <c r="H43" i="20" s="1"/>
  <c r="P42" i="20"/>
  <c r="S42" i="20" s="1"/>
  <c r="O42" i="20"/>
  <c r="R42" i="20" s="1"/>
  <c r="N42" i="20"/>
  <c r="Q42" i="20" s="1"/>
  <c r="L42" i="20"/>
  <c r="K42" i="20"/>
  <c r="J42" i="20"/>
  <c r="G42" i="20"/>
  <c r="F42" i="20"/>
  <c r="I42" i="20" s="1"/>
  <c r="E42" i="20"/>
  <c r="H42" i="20" s="1"/>
  <c r="P41" i="20"/>
  <c r="S41" i="20" s="1"/>
  <c r="O41" i="20"/>
  <c r="R41" i="20" s="1"/>
  <c r="N41" i="20"/>
  <c r="Q41" i="20" s="1"/>
  <c r="L41" i="20"/>
  <c r="K41" i="20"/>
  <c r="J41" i="20"/>
  <c r="G41" i="20"/>
  <c r="F41" i="20"/>
  <c r="I41" i="20" s="1"/>
  <c r="E41" i="20"/>
  <c r="H41" i="20" s="1"/>
  <c r="P40" i="20"/>
  <c r="S40" i="20" s="1"/>
  <c r="O40" i="20"/>
  <c r="R40" i="20" s="1"/>
  <c r="N40" i="20"/>
  <c r="Q40" i="20" s="1"/>
  <c r="L40" i="20"/>
  <c r="K40" i="20"/>
  <c r="J40" i="20"/>
  <c r="G40" i="20"/>
  <c r="F40" i="20"/>
  <c r="I40" i="20" s="1"/>
  <c r="E40" i="20"/>
  <c r="H40" i="20" s="1"/>
  <c r="P39" i="20"/>
  <c r="S39" i="20" s="1"/>
  <c r="O39" i="20"/>
  <c r="R39" i="20" s="1"/>
  <c r="N39" i="20"/>
  <c r="Q39" i="20" s="1"/>
  <c r="L39" i="20"/>
  <c r="K39" i="20"/>
  <c r="J39" i="20"/>
  <c r="G39" i="20"/>
  <c r="F39" i="20"/>
  <c r="I39" i="20" s="1"/>
  <c r="E39" i="20"/>
  <c r="H39" i="20" s="1"/>
  <c r="P38" i="20"/>
  <c r="S38" i="20" s="1"/>
  <c r="O38" i="20"/>
  <c r="R38" i="20" s="1"/>
  <c r="N38" i="20"/>
  <c r="Q38" i="20" s="1"/>
  <c r="L38" i="20"/>
  <c r="K38" i="20"/>
  <c r="J38" i="20"/>
  <c r="G38" i="20"/>
  <c r="F38" i="20"/>
  <c r="I38" i="20" s="1"/>
  <c r="E38" i="20"/>
  <c r="H38" i="20" s="1"/>
  <c r="P37" i="20"/>
  <c r="S37" i="20" s="1"/>
  <c r="O37" i="20"/>
  <c r="R37" i="20" s="1"/>
  <c r="N37" i="20"/>
  <c r="Q37" i="20" s="1"/>
  <c r="L37" i="20"/>
  <c r="K37" i="20"/>
  <c r="J37" i="20"/>
  <c r="G37" i="20"/>
  <c r="F37" i="20"/>
  <c r="I37" i="20" s="1"/>
  <c r="E37" i="20"/>
  <c r="H37" i="20" s="1"/>
  <c r="P36" i="20"/>
  <c r="S36" i="20" s="1"/>
  <c r="O36" i="20"/>
  <c r="R36" i="20" s="1"/>
  <c r="N36" i="20"/>
  <c r="Q36" i="20" s="1"/>
  <c r="L36" i="20"/>
  <c r="K36" i="20"/>
  <c r="J36" i="20"/>
  <c r="G36" i="20"/>
  <c r="F36" i="20"/>
  <c r="I36" i="20" s="1"/>
  <c r="E36" i="20"/>
  <c r="H36" i="20" s="1"/>
  <c r="P35" i="20"/>
  <c r="S35" i="20" s="1"/>
  <c r="O35" i="20"/>
  <c r="R35" i="20" s="1"/>
  <c r="N35" i="20"/>
  <c r="Q35" i="20" s="1"/>
  <c r="L35" i="20"/>
  <c r="K35" i="20"/>
  <c r="J35" i="20"/>
  <c r="G35" i="20"/>
  <c r="F35" i="20"/>
  <c r="I35" i="20" s="1"/>
  <c r="E35" i="20"/>
  <c r="H35" i="20" s="1"/>
  <c r="P34" i="20"/>
  <c r="S34" i="20" s="1"/>
  <c r="O34" i="20"/>
  <c r="R34" i="20" s="1"/>
  <c r="N34" i="20"/>
  <c r="Q34" i="20" s="1"/>
  <c r="L34" i="20"/>
  <c r="K34" i="20"/>
  <c r="J34" i="20"/>
  <c r="G34" i="20"/>
  <c r="F34" i="20"/>
  <c r="I34" i="20" s="1"/>
  <c r="E34" i="20"/>
  <c r="H34" i="20" s="1"/>
  <c r="P33" i="20"/>
  <c r="S33" i="20" s="1"/>
  <c r="O33" i="20"/>
  <c r="R33" i="20" s="1"/>
  <c r="N33" i="20"/>
  <c r="Q33" i="20" s="1"/>
  <c r="L33" i="20"/>
  <c r="K33" i="20"/>
  <c r="J33" i="20"/>
  <c r="G33" i="20"/>
  <c r="F33" i="20"/>
  <c r="I33" i="20" s="1"/>
  <c r="E33" i="20"/>
  <c r="H33" i="20" s="1"/>
  <c r="P32" i="20"/>
  <c r="S32" i="20" s="1"/>
  <c r="O32" i="20"/>
  <c r="R32" i="20" s="1"/>
  <c r="N32" i="20"/>
  <c r="Q32" i="20" s="1"/>
  <c r="L32" i="20"/>
  <c r="K32" i="20"/>
  <c r="J32" i="20"/>
  <c r="G32" i="20"/>
  <c r="F32" i="20"/>
  <c r="I32" i="20" s="1"/>
  <c r="E32" i="20"/>
  <c r="H32" i="20" s="1"/>
  <c r="P31" i="20"/>
  <c r="S31" i="20" s="1"/>
  <c r="O31" i="20"/>
  <c r="R31" i="20" s="1"/>
  <c r="N31" i="20"/>
  <c r="Q31" i="20" s="1"/>
  <c r="L31" i="20"/>
  <c r="K31" i="20"/>
  <c r="J31" i="20"/>
  <c r="G31" i="20"/>
  <c r="F31" i="20"/>
  <c r="I31" i="20" s="1"/>
  <c r="E31" i="20"/>
  <c r="H31" i="20" s="1"/>
  <c r="P30" i="20"/>
  <c r="S30" i="20" s="1"/>
  <c r="O30" i="20"/>
  <c r="R30" i="20" s="1"/>
  <c r="N30" i="20"/>
  <c r="Q30" i="20" s="1"/>
  <c r="L30" i="20"/>
  <c r="K30" i="20"/>
  <c r="J30" i="20"/>
  <c r="G30" i="20"/>
  <c r="F30" i="20"/>
  <c r="I30" i="20" s="1"/>
  <c r="E30" i="20"/>
  <c r="H30" i="20" s="1"/>
  <c r="P29" i="20"/>
  <c r="S29" i="20" s="1"/>
  <c r="O29" i="20"/>
  <c r="R29" i="20" s="1"/>
  <c r="N29" i="20"/>
  <c r="Q29" i="20" s="1"/>
  <c r="L29" i="20"/>
  <c r="K29" i="20"/>
  <c r="J29" i="20"/>
  <c r="G29" i="20"/>
  <c r="F29" i="20"/>
  <c r="I29" i="20" s="1"/>
  <c r="E29" i="20"/>
  <c r="H29" i="20" s="1"/>
  <c r="P28" i="20"/>
  <c r="S28" i="20" s="1"/>
  <c r="O28" i="20"/>
  <c r="R28" i="20" s="1"/>
  <c r="N28" i="20"/>
  <c r="Q28" i="20" s="1"/>
  <c r="L28" i="20"/>
  <c r="K28" i="20"/>
  <c r="J28" i="20"/>
  <c r="G28" i="20"/>
  <c r="F28" i="20"/>
  <c r="I28" i="20" s="1"/>
  <c r="E28" i="20"/>
  <c r="H28" i="20" s="1"/>
  <c r="P27" i="20"/>
  <c r="S27" i="20" s="1"/>
  <c r="O27" i="20"/>
  <c r="R27" i="20" s="1"/>
  <c r="N27" i="20"/>
  <c r="Q27" i="20" s="1"/>
  <c r="L27" i="20"/>
  <c r="K27" i="20"/>
  <c r="J27" i="20"/>
  <c r="G27" i="20"/>
  <c r="F27" i="20"/>
  <c r="I27" i="20" s="1"/>
  <c r="E27" i="20"/>
  <c r="H27" i="20" s="1"/>
  <c r="P26" i="20"/>
  <c r="S26" i="20" s="1"/>
  <c r="O26" i="20"/>
  <c r="R26" i="20" s="1"/>
  <c r="N26" i="20"/>
  <c r="Q26" i="20" s="1"/>
  <c r="L26" i="20"/>
  <c r="K26" i="20"/>
  <c r="J26" i="20"/>
  <c r="G26" i="20"/>
  <c r="F26" i="20"/>
  <c r="I26" i="20" s="1"/>
  <c r="E26" i="20"/>
  <c r="H26" i="20" s="1"/>
  <c r="P25" i="20"/>
  <c r="S25" i="20" s="1"/>
  <c r="O25" i="20"/>
  <c r="R25" i="20" s="1"/>
  <c r="N25" i="20"/>
  <c r="Q25" i="20" s="1"/>
  <c r="L25" i="20"/>
  <c r="K25" i="20"/>
  <c r="J25" i="20"/>
  <c r="G25" i="20"/>
  <c r="F25" i="20"/>
  <c r="I25" i="20" s="1"/>
  <c r="E25" i="20"/>
  <c r="H25" i="20" s="1"/>
  <c r="P24" i="20"/>
  <c r="S24" i="20" s="1"/>
  <c r="O24" i="20"/>
  <c r="R24" i="20" s="1"/>
  <c r="N24" i="20"/>
  <c r="Q24" i="20" s="1"/>
  <c r="L24" i="20"/>
  <c r="K24" i="20"/>
  <c r="J24" i="20"/>
  <c r="G24" i="20"/>
  <c r="F24" i="20"/>
  <c r="I24" i="20" s="1"/>
  <c r="E24" i="20"/>
  <c r="H24" i="20" s="1"/>
  <c r="P23" i="20"/>
  <c r="S23" i="20" s="1"/>
  <c r="O23" i="20"/>
  <c r="R23" i="20" s="1"/>
  <c r="N23" i="20"/>
  <c r="Q23" i="20" s="1"/>
  <c r="L23" i="20"/>
  <c r="K23" i="20"/>
  <c r="J23" i="20"/>
  <c r="G23" i="20"/>
  <c r="F23" i="20"/>
  <c r="I23" i="20" s="1"/>
  <c r="E23" i="20"/>
  <c r="H23" i="20" s="1"/>
  <c r="P22" i="20"/>
  <c r="S22" i="20" s="1"/>
  <c r="O22" i="20"/>
  <c r="R22" i="20" s="1"/>
  <c r="N22" i="20"/>
  <c r="Q22" i="20" s="1"/>
  <c r="L22" i="20"/>
  <c r="K22" i="20"/>
  <c r="J22" i="20"/>
  <c r="G22" i="20"/>
  <c r="F22" i="20"/>
  <c r="I22" i="20" s="1"/>
  <c r="E22" i="20"/>
  <c r="H22" i="20" s="1"/>
  <c r="P21" i="20"/>
  <c r="S21" i="20" s="1"/>
  <c r="O21" i="20"/>
  <c r="R21" i="20" s="1"/>
  <c r="N21" i="20"/>
  <c r="Q21" i="20" s="1"/>
  <c r="L21" i="20"/>
  <c r="K21" i="20"/>
  <c r="J21" i="20"/>
  <c r="G21" i="20"/>
  <c r="F21" i="20"/>
  <c r="I21" i="20" s="1"/>
  <c r="E21" i="20"/>
  <c r="H21" i="20" s="1"/>
  <c r="P20" i="20"/>
  <c r="S20" i="20" s="1"/>
  <c r="O20" i="20"/>
  <c r="R20" i="20" s="1"/>
  <c r="N20" i="20"/>
  <c r="Q20" i="20" s="1"/>
  <c r="L20" i="20"/>
  <c r="K20" i="20"/>
  <c r="J20" i="20"/>
  <c r="G20" i="20"/>
  <c r="F20" i="20"/>
  <c r="I20" i="20" s="1"/>
  <c r="E20" i="20"/>
  <c r="H20" i="20" s="1"/>
  <c r="P19" i="20"/>
  <c r="S19" i="20" s="1"/>
  <c r="O19" i="20"/>
  <c r="R19" i="20" s="1"/>
  <c r="N19" i="20"/>
  <c r="Q19" i="20" s="1"/>
  <c r="L19" i="20"/>
  <c r="K19" i="20"/>
  <c r="J19" i="20"/>
  <c r="G19" i="20"/>
  <c r="F19" i="20"/>
  <c r="I19" i="20" s="1"/>
  <c r="E19" i="20"/>
  <c r="H19" i="20" s="1"/>
  <c r="P18" i="20"/>
  <c r="S18" i="20" s="1"/>
  <c r="O18" i="20"/>
  <c r="R18" i="20" s="1"/>
  <c r="N18" i="20"/>
  <c r="Q18" i="20" s="1"/>
  <c r="J18" i="20"/>
  <c r="G18" i="20"/>
  <c r="F18" i="20"/>
  <c r="I18" i="20" s="1"/>
  <c r="L18" i="20" s="1"/>
  <c r="E18" i="20"/>
  <c r="H18" i="20" s="1"/>
  <c r="K18" i="20" s="1"/>
  <c r="P17" i="20"/>
  <c r="S17" i="20" s="1"/>
  <c r="O17" i="20"/>
  <c r="R17" i="20" s="1"/>
  <c r="N17" i="20"/>
  <c r="Q17" i="20" s="1"/>
  <c r="L17" i="20"/>
  <c r="K17" i="20"/>
  <c r="J17" i="20"/>
  <c r="G17" i="20"/>
  <c r="F17" i="20"/>
  <c r="I17" i="20" s="1"/>
  <c r="E17" i="20"/>
  <c r="H17" i="20" s="1"/>
  <c r="P16" i="20"/>
  <c r="S16" i="20" s="1"/>
  <c r="O16" i="20"/>
  <c r="R16" i="20" s="1"/>
  <c r="N16" i="20"/>
  <c r="Q16" i="20" s="1"/>
  <c r="L16" i="20"/>
  <c r="K16" i="20"/>
  <c r="J16" i="20"/>
  <c r="G16" i="20"/>
  <c r="F16" i="20"/>
  <c r="I16" i="20" s="1"/>
  <c r="E16" i="20"/>
  <c r="H16" i="20" s="1"/>
  <c r="P15" i="20"/>
  <c r="S15" i="20" s="1"/>
  <c r="O15" i="20"/>
  <c r="R15" i="20" s="1"/>
  <c r="N15" i="20"/>
  <c r="Q15" i="20" s="1"/>
  <c r="L15" i="20"/>
  <c r="K15" i="20"/>
  <c r="J15" i="20"/>
  <c r="G15" i="20"/>
  <c r="F15" i="20"/>
  <c r="I15" i="20" s="1"/>
  <c r="E15" i="20"/>
  <c r="H15" i="20" s="1"/>
  <c r="P14" i="20"/>
  <c r="S14" i="20" s="1"/>
  <c r="O14" i="20"/>
  <c r="R14" i="20" s="1"/>
  <c r="N14" i="20"/>
  <c r="Q14" i="20" s="1"/>
  <c r="L14" i="20"/>
  <c r="K14" i="20"/>
  <c r="J14" i="20"/>
  <c r="G14" i="20"/>
  <c r="F14" i="20"/>
  <c r="I14" i="20" s="1"/>
  <c r="E14" i="20"/>
  <c r="H14" i="20" s="1"/>
  <c r="P13" i="20"/>
  <c r="S13" i="20" s="1"/>
  <c r="O13" i="20"/>
  <c r="R13" i="20" s="1"/>
  <c r="N13" i="20"/>
  <c r="Q13" i="20" s="1"/>
  <c r="L13" i="20"/>
  <c r="K13" i="20"/>
  <c r="J13" i="20"/>
  <c r="G13" i="20"/>
  <c r="F13" i="20"/>
  <c r="I13" i="20" s="1"/>
  <c r="E13" i="20"/>
  <c r="H13" i="20" s="1"/>
  <c r="P12" i="20"/>
  <c r="S12" i="20" s="1"/>
  <c r="O12" i="20"/>
  <c r="R12" i="20" s="1"/>
  <c r="N12" i="20"/>
  <c r="Q12" i="20" s="1"/>
  <c r="L12" i="20"/>
  <c r="K12" i="20"/>
  <c r="J12" i="20"/>
  <c r="G12" i="20"/>
  <c r="F12" i="20"/>
  <c r="I12" i="20" s="1"/>
  <c r="E12" i="20"/>
  <c r="H12" i="20" s="1"/>
  <c r="P11" i="20"/>
  <c r="S11" i="20" s="1"/>
  <c r="O11" i="20"/>
  <c r="R11" i="20" s="1"/>
  <c r="N11" i="20"/>
  <c r="Q11" i="20" s="1"/>
  <c r="L11" i="20"/>
  <c r="K11" i="20"/>
  <c r="J11" i="20"/>
  <c r="G11" i="20"/>
  <c r="F11" i="20"/>
  <c r="I11" i="20" s="1"/>
  <c r="E11" i="20"/>
  <c r="H11" i="20" s="1"/>
  <c r="P10" i="20"/>
  <c r="S10" i="20" s="1"/>
  <c r="O10" i="20"/>
  <c r="R10" i="20" s="1"/>
  <c r="N10" i="20"/>
  <c r="Q10" i="20" s="1"/>
  <c r="J10" i="20"/>
  <c r="G10" i="20"/>
  <c r="F10" i="20"/>
  <c r="I10" i="20" s="1"/>
  <c r="L10" i="20" s="1"/>
  <c r="E10" i="20"/>
  <c r="H10" i="20" s="1"/>
  <c r="K10" i="20" s="1"/>
  <c r="P9" i="20"/>
  <c r="S9" i="20" s="1"/>
  <c r="O9" i="20"/>
  <c r="R9" i="20" s="1"/>
  <c r="N9" i="20"/>
  <c r="Q9" i="20" s="1"/>
  <c r="L9" i="20"/>
  <c r="K9" i="20"/>
  <c r="J9" i="20"/>
  <c r="G9" i="20"/>
  <c r="F9" i="20"/>
  <c r="I9" i="20" s="1"/>
  <c r="E9" i="20"/>
  <c r="H9" i="20" s="1"/>
  <c r="P8" i="20"/>
  <c r="S8" i="20" s="1"/>
  <c r="O8" i="20"/>
  <c r="R8" i="20" s="1"/>
  <c r="N8" i="20"/>
  <c r="Q8" i="20" s="1"/>
  <c r="L8" i="20"/>
  <c r="K8" i="20"/>
  <c r="J8" i="20"/>
  <c r="G8" i="20"/>
  <c r="F8" i="20"/>
  <c r="I8" i="20" s="1"/>
  <c r="E8" i="20"/>
  <c r="H8" i="20" s="1"/>
  <c r="P7" i="20"/>
  <c r="S7" i="20" s="1"/>
  <c r="O7" i="20"/>
  <c r="R7" i="20" s="1"/>
  <c r="N7" i="20"/>
  <c r="Q7" i="20" s="1"/>
  <c r="L7" i="20"/>
  <c r="K7" i="20"/>
  <c r="J7" i="20"/>
  <c r="G7" i="20"/>
  <c r="F7" i="20"/>
  <c r="I7" i="20" s="1"/>
  <c r="E7" i="20"/>
  <c r="H7" i="20" s="1"/>
  <c r="P6" i="20"/>
  <c r="S6" i="20" s="1"/>
  <c r="O6" i="20"/>
  <c r="R6" i="20" s="1"/>
  <c r="N6" i="20"/>
  <c r="Q6" i="20" s="1"/>
  <c r="L6" i="20"/>
  <c r="K6" i="20"/>
  <c r="J6" i="20"/>
  <c r="G6" i="20"/>
  <c r="F6" i="20"/>
  <c r="I6" i="20" s="1"/>
  <c r="E6" i="20"/>
  <c r="H6" i="20" s="1"/>
  <c r="P5" i="20"/>
  <c r="S5" i="20" s="1"/>
  <c r="O5" i="20"/>
  <c r="R5" i="20" s="1"/>
  <c r="N5" i="20"/>
  <c r="Q5" i="20" s="1"/>
  <c r="L5" i="20"/>
  <c r="K5" i="20"/>
  <c r="J5" i="20"/>
  <c r="G5" i="20"/>
  <c r="F5" i="20"/>
  <c r="I5" i="20" s="1"/>
  <c r="E5" i="20"/>
  <c r="H5" i="20" s="1"/>
  <c r="P4" i="20"/>
  <c r="S4" i="20" s="1"/>
  <c r="O4" i="20"/>
  <c r="R4" i="20" s="1"/>
  <c r="N4" i="20"/>
  <c r="Q4" i="20" s="1"/>
  <c r="L4" i="20"/>
  <c r="K4" i="20"/>
  <c r="J4" i="20"/>
  <c r="G4" i="20"/>
  <c r="F4" i="20"/>
  <c r="I4" i="20" s="1"/>
  <c r="E4" i="20"/>
  <c r="H4" i="20" s="1"/>
  <c r="P3" i="20"/>
  <c r="S3" i="20" s="1"/>
  <c r="O3" i="20"/>
  <c r="R3" i="20" s="1"/>
  <c r="N3" i="20"/>
  <c r="Q3" i="20" s="1"/>
  <c r="L3" i="20"/>
  <c r="K3" i="20"/>
  <c r="J3" i="20"/>
  <c r="G3" i="20"/>
  <c r="F3" i="20"/>
  <c r="I3" i="20" s="1"/>
  <c r="E3" i="20"/>
  <c r="H3" i="20" s="1"/>
  <c r="P120" i="19"/>
  <c r="S120" i="19" s="1"/>
  <c r="O120" i="19"/>
  <c r="R120" i="19" s="1"/>
  <c r="N120" i="19"/>
  <c r="Q120" i="19" s="1"/>
  <c r="L120" i="19"/>
  <c r="K120" i="19"/>
  <c r="J120" i="19"/>
  <c r="G120" i="19"/>
  <c r="F120" i="19"/>
  <c r="I120" i="19" s="1"/>
  <c r="E120" i="19"/>
  <c r="H120" i="19" s="1"/>
  <c r="P119" i="19"/>
  <c r="S119" i="19" s="1"/>
  <c r="O119" i="19"/>
  <c r="R119" i="19" s="1"/>
  <c r="N119" i="19"/>
  <c r="Q119" i="19" s="1"/>
  <c r="L119" i="19"/>
  <c r="K119" i="19"/>
  <c r="J119" i="19"/>
  <c r="G119" i="19"/>
  <c r="F119" i="19"/>
  <c r="I119" i="19" s="1"/>
  <c r="E119" i="19"/>
  <c r="H119" i="19" s="1"/>
  <c r="P118" i="19"/>
  <c r="S118" i="19" s="1"/>
  <c r="O118" i="19"/>
  <c r="R118" i="19" s="1"/>
  <c r="N118" i="19"/>
  <c r="Q118" i="19" s="1"/>
  <c r="L118" i="19"/>
  <c r="K118" i="19"/>
  <c r="J118" i="19"/>
  <c r="G118" i="19"/>
  <c r="F118" i="19"/>
  <c r="I118" i="19" s="1"/>
  <c r="E118" i="19"/>
  <c r="H118" i="19" s="1"/>
  <c r="P117" i="19"/>
  <c r="S117" i="19" s="1"/>
  <c r="O117" i="19"/>
  <c r="R117" i="19" s="1"/>
  <c r="N117" i="19"/>
  <c r="Q117" i="19" s="1"/>
  <c r="L117" i="19"/>
  <c r="K117" i="19"/>
  <c r="J117" i="19"/>
  <c r="G117" i="19"/>
  <c r="F117" i="19"/>
  <c r="I117" i="19" s="1"/>
  <c r="E117" i="19"/>
  <c r="H117" i="19" s="1"/>
  <c r="P116" i="19"/>
  <c r="S116" i="19" s="1"/>
  <c r="O116" i="19"/>
  <c r="R116" i="19" s="1"/>
  <c r="N116" i="19"/>
  <c r="Q116" i="19" s="1"/>
  <c r="L116" i="19"/>
  <c r="K116" i="19"/>
  <c r="J116" i="19"/>
  <c r="G116" i="19"/>
  <c r="F116" i="19"/>
  <c r="I116" i="19" s="1"/>
  <c r="E116" i="19"/>
  <c r="H116" i="19" s="1"/>
  <c r="P115" i="19"/>
  <c r="S115" i="19" s="1"/>
  <c r="O115" i="19"/>
  <c r="R115" i="19" s="1"/>
  <c r="N115" i="19"/>
  <c r="Q115" i="19" s="1"/>
  <c r="L115" i="19"/>
  <c r="K115" i="19"/>
  <c r="J115" i="19"/>
  <c r="G115" i="19"/>
  <c r="F115" i="19"/>
  <c r="I115" i="19" s="1"/>
  <c r="E115" i="19"/>
  <c r="H115" i="19" s="1"/>
  <c r="P114" i="19"/>
  <c r="S114" i="19" s="1"/>
  <c r="O114" i="19"/>
  <c r="R114" i="19" s="1"/>
  <c r="N114" i="19"/>
  <c r="Q114" i="19" s="1"/>
  <c r="L114" i="19"/>
  <c r="K114" i="19"/>
  <c r="J114" i="19"/>
  <c r="G114" i="19"/>
  <c r="F114" i="19"/>
  <c r="I114" i="19" s="1"/>
  <c r="E114" i="19"/>
  <c r="H114" i="19" s="1"/>
  <c r="P113" i="19"/>
  <c r="S113" i="19" s="1"/>
  <c r="O113" i="19"/>
  <c r="R113" i="19" s="1"/>
  <c r="N113" i="19"/>
  <c r="Q113" i="19" s="1"/>
  <c r="L113" i="19"/>
  <c r="K113" i="19"/>
  <c r="J113" i="19"/>
  <c r="G113" i="19"/>
  <c r="F113" i="19"/>
  <c r="I113" i="19" s="1"/>
  <c r="E113" i="19"/>
  <c r="H113" i="19" s="1"/>
  <c r="P112" i="19"/>
  <c r="S112" i="19" s="1"/>
  <c r="O112" i="19"/>
  <c r="R112" i="19" s="1"/>
  <c r="N112" i="19"/>
  <c r="Q112" i="19" s="1"/>
  <c r="L112" i="19"/>
  <c r="K112" i="19"/>
  <c r="J112" i="19"/>
  <c r="G112" i="19"/>
  <c r="F112" i="19"/>
  <c r="I112" i="19" s="1"/>
  <c r="E112" i="19"/>
  <c r="H112" i="19" s="1"/>
  <c r="P111" i="19"/>
  <c r="S111" i="19" s="1"/>
  <c r="O111" i="19"/>
  <c r="R111" i="19" s="1"/>
  <c r="N111" i="19"/>
  <c r="Q111" i="19" s="1"/>
  <c r="L111" i="19"/>
  <c r="K111" i="19"/>
  <c r="J111" i="19"/>
  <c r="G111" i="19"/>
  <c r="F111" i="19"/>
  <c r="I111" i="19" s="1"/>
  <c r="E111" i="19"/>
  <c r="H111" i="19" s="1"/>
  <c r="P110" i="19"/>
  <c r="S110" i="19" s="1"/>
  <c r="O110" i="19"/>
  <c r="R110" i="19" s="1"/>
  <c r="N110" i="19"/>
  <c r="Q110" i="19" s="1"/>
  <c r="L110" i="19"/>
  <c r="K110" i="19"/>
  <c r="J110" i="19"/>
  <c r="G110" i="19"/>
  <c r="F110" i="19"/>
  <c r="I110" i="19" s="1"/>
  <c r="E110" i="19"/>
  <c r="H110" i="19" s="1"/>
  <c r="P109" i="19"/>
  <c r="S109" i="19" s="1"/>
  <c r="O109" i="19"/>
  <c r="R109" i="19" s="1"/>
  <c r="N109" i="19"/>
  <c r="Q109" i="19" s="1"/>
  <c r="L109" i="19"/>
  <c r="K109" i="19"/>
  <c r="J109" i="19"/>
  <c r="G109" i="19"/>
  <c r="F109" i="19"/>
  <c r="I109" i="19" s="1"/>
  <c r="E109" i="19"/>
  <c r="H109" i="19" s="1"/>
  <c r="P108" i="19"/>
  <c r="S108" i="19" s="1"/>
  <c r="O108" i="19"/>
  <c r="R108" i="19" s="1"/>
  <c r="N108" i="19"/>
  <c r="Q108" i="19" s="1"/>
  <c r="L108" i="19"/>
  <c r="K108" i="19"/>
  <c r="J108" i="19"/>
  <c r="G108" i="19"/>
  <c r="F108" i="19"/>
  <c r="I108" i="19" s="1"/>
  <c r="E108" i="19"/>
  <c r="H108" i="19" s="1"/>
  <c r="P107" i="19"/>
  <c r="S107" i="19" s="1"/>
  <c r="O107" i="19"/>
  <c r="R107" i="19" s="1"/>
  <c r="N107" i="19"/>
  <c r="Q107" i="19" s="1"/>
  <c r="L107" i="19"/>
  <c r="K107" i="19"/>
  <c r="J107" i="19"/>
  <c r="G107" i="19"/>
  <c r="F107" i="19"/>
  <c r="I107" i="19" s="1"/>
  <c r="E107" i="19"/>
  <c r="H107" i="19" s="1"/>
  <c r="P106" i="19"/>
  <c r="S106" i="19" s="1"/>
  <c r="O106" i="19"/>
  <c r="R106" i="19" s="1"/>
  <c r="N106" i="19"/>
  <c r="Q106" i="19" s="1"/>
  <c r="L106" i="19"/>
  <c r="K106" i="19"/>
  <c r="J106" i="19"/>
  <c r="G106" i="19"/>
  <c r="F106" i="19"/>
  <c r="I106" i="19" s="1"/>
  <c r="E106" i="19"/>
  <c r="H106" i="19" s="1"/>
  <c r="P105" i="19"/>
  <c r="S105" i="19" s="1"/>
  <c r="O105" i="19"/>
  <c r="R105" i="19" s="1"/>
  <c r="N105" i="19"/>
  <c r="Q105" i="19" s="1"/>
  <c r="L105" i="19"/>
  <c r="K105" i="19"/>
  <c r="J105" i="19"/>
  <c r="G105" i="19"/>
  <c r="F105" i="19"/>
  <c r="I105" i="19" s="1"/>
  <c r="E105" i="19"/>
  <c r="H105" i="19" s="1"/>
  <c r="P104" i="19"/>
  <c r="S104" i="19" s="1"/>
  <c r="O104" i="19"/>
  <c r="R104" i="19" s="1"/>
  <c r="N104" i="19"/>
  <c r="Q104" i="19" s="1"/>
  <c r="L104" i="19"/>
  <c r="K104" i="19"/>
  <c r="J104" i="19"/>
  <c r="G104" i="19"/>
  <c r="F104" i="19"/>
  <c r="I104" i="19" s="1"/>
  <c r="E104" i="19"/>
  <c r="H104" i="19" s="1"/>
  <c r="P103" i="19"/>
  <c r="S103" i="19" s="1"/>
  <c r="O103" i="19"/>
  <c r="R103" i="19" s="1"/>
  <c r="N103" i="19"/>
  <c r="Q103" i="19" s="1"/>
  <c r="L103" i="19"/>
  <c r="K103" i="19"/>
  <c r="J103" i="19"/>
  <c r="G103" i="19"/>
  <c r="F103" i="19"/>
  <c r="I103" i="19" s="1"/>
  <c r="E103" i="19"/>
  <c r="H103" i="19" s="1"/>
  <c r="P102" i="19"/>
  <c r="S102" i="19" s="1"/>
  <c r="O102" i="19"/>
  <c r="R102" i="19" s="1"/>
  <c r="N102" i="19"/>
  <c r="Q102" i="19" s="1"/>
  <c r="L102" i="19"/>
  <c r="K102" i="19"/>
  <c r="J102" i="19"/>
  <c r="G102" i="19"/>
  <c r="F102" i="19"/>
  <c r="I102" i="19" s="1"/>
  <c r="E102" i="19"/>
  <c r="H102" i="19" s="1"/>
  <c r="P101" i="19"/>
  <c r="S101" i="19" s="1"/>
  <c r="O101" i="19"/>
  <c r="R101" i="19" s="1"/>
  <c r="N101" i="19"/>
  <c r="Q101" i="19" s="1"/>
  <c r="L101" i="19"/>
  <c r="K101" i="19"/>
  <c r="J101" i="19"/>
  <c r="G101" i="19"/>
  <c r="F101" i="19"/>
  <c r="I101" i="19" s="1"/>
  <c r="E101" i="19"/>
  <c r="H101" i="19" s="1"/>
  <c r="P100" i="19"/>
  <c r="S100" i="19" s="1"/>
  <c r="O100" i="19"/>
  <c r="R100" i="19" s="1"/>
  <c r="N100" i="19"/>
  <c r="Q100" i="19" s="1"/>
  <c r="L100" i="19"/>
  <c r="K100" i="19"/>
  <c r="J100" i="19"/>
  <c r="G100" i="19"/>
  <c r="F100" i="19"/>
  <c r="I100" i="19" s="1"/>
  <c r="E100" i="19"/>
  <c r="H100" i="19" s="1"/>
  <c r="P99" i="19"/>
  <c r="S99" i="19" s="1"/>
  <c r="O99" i="19"/>
  <c r="R99" i="19" s="1"/>
  <c r="N99" i="19"/>
  <c r="Q99" i="19" s="1"/>
  <c r="L99" i="19"/>
  <c r="K99" i="19"/>
  <c r="J99" i="19"/>
  <c r="G99" i="19"/>
  <c r="F99" i="19"/>
  <c r="I99" i="19" s="1"/>
  <c r="E99" i="19"/>
  <c r="H99" i="19" s="1"/>
  <c r="P98" i="19"/>
  <c r="S98" i="19" s="1"/>
  <c r="O98" i="19"/>
  <c r="R98" i="19" s="1"/>
  <c r="N98" i="19"/>
  <c r="Q98" i="19" s="1"/>
  <c r="L98" i="19"/>
  <c r="K98" i="19"/>
  <c r="J98" i="19"/>
  <c r="G98" i="19"/>
  <c r="F98" i="19"/>
  <c r="I98" i="19" s="1"/>
  <c r="E98" i="19"/>
  <c r="H98" i="19" s="1"/>
  <c r="P97" i="19"/>
  <c r="S97" i="19" s="1"/>
  <c r="O97" i="19"/>
  <c r="R97" i="19" s="1"/>
  <c r="N97" i="19"/>
  <c r="Q97" i="19" s="1"/>
  <c r="L97" i="19"/>
  <c r="K97" i="19"/>
  <c r="J97" i="19"/>
  <c r="G97" i="19"/>
  <c r="F97" i="19"/>
  <c r="I97" i="19" s="1"/>
  <c r="E97" i="19"/>
  <c r="H97" i="19" s="1"/>
  <c r="P96" i="19"/>
  <c r="S96" i="19" s="1"/>
  <c r="O96" i="19"/>
  <c r="R96" i="19" s="1"/>
  <c r="N96" i="19"/>
  <c r="Q96" i="19" s="1"/>
  <c r="L96" i="19"/>
  <c r="K96" i="19"/>
  <c r="J96" i="19"/>
  <c r="G96" i="19"/>
  <c r="F96" i="19"/>
  <c r="I96" i="19" s="1"/>
  <c r="E96" i="19"/>
  <c r="H96" i="19" s="1"/>
  <c r="P95" i="19"/>
  <c r="S95" i="19" s="1"/>
  <c r="O95" i="19"/>
  <c r="R95" i="19" s="1"/>
  <c r="N95" i="19"/>
  <c r="Q95" i="19" s="1"/>
  <c r="L95" i="19"/>
  <c r="K95" i="19"/>
  <c r="J95" i="19"/>
  <c r="G95" i="19"/>
  <c r="F95" i="19"/>
  <c r="I95" i="19" s="1"/>
  <c r="E95" i="19"/>
  <c r="H95" i="19" s="1"/>
  <c r="P94" i="19"/>
  <c r="S94" i="19" s="1"/>
  <c r="O94" i="19"/>
  <c r="R94" i="19" s="1"/>
  <c r="N94" i="19"/>
  <c r="Q94" i="19" s="1"/>
  <c r="L94" i="19"/>
  <c r="K94" i="19"/>
  <c r="J94" i="19"/>
  <c r="G94" i="19"/>
  <c r="F94" i="19"/>
  <c r="I94" i="19" s="1"/>
  <c r="E94" i="19"/>
  <c r="H94" i="19" s="1"/>
  <c r="P93" i="19"/>
  <c r="S93" i="19" s="1"/>
  <c r="O93" i="19"/>
  <c r="R93" i="19" s="1"/>
  <c r="N93" i="19"/>
  <c r="Q93" i="19" s="1"/>
  <c r="L93" i="19"/>
  <c r="K93" i="19"/>
  <c r="J93" i="19"/>
  <c r="G93" i="19"/>
  <c r="F93" i="19"/>
  <c r="I93" i="19" s="1"/>
  <c r="E93" i="19"/>
  <c r="H93" i="19" s="1"/>
  <c r="P92" i="19"/>
  <c r="S92" i="19" s="1"/>
  <c r="O92" i="19"/>
  <c r="R92" i="19" s="1"/>
  <c r="N92" i="19"/>
  <c r="Q92" i="19" s="1"/>
  <c r="L92" i="19"/>
  <c r="K92" i="19"/>
  <c r="J92" i="19"/>
  <c r="G92" i="19"/>
  <c r="F92" i="19"/>
  <c r="I92" i="19" s="1"/>
  <c r="E92" i="19"/>
  <c r="H92" i="19" s="1"/>
  <c r="P91" i="19"/>
  <c r="S91" i="19" s="1"/>
  <c r="O91" i="19"/>
  <c r="R91" i="19" s="1"/>
  <c r="N91" i="19"/>
  <c r="Q91" i="19" s="1"/>
  <c r="L91" i="19"/>
  <c r="K91" i="19"/>
  <c r="J91" i="19"/>
  <c r="G91" i="19"/>
  <c r="F91" i="19"/>
  <c r="I91" i="19" s="1"/>
  <c r="E91" i="19"/>
  <c r="H91" i="19" s="1"/>
  <c r="P90" i="19"/>
  <c r="S90" i="19" s="1"/>
  <c r="O90" i="19"/>
  <c r="R90" i="19" s="1"/>
  <c r="N90" i="19"/>
  <c r="Q90" i="19" s="1"/>
  <c r="L90" i="19"/>
  <c r="K90" i="19"/>
  <c r="J90" i="19"/>
  <c r="G90" i="19"/>
  <c r="F90" i="19"/>
  <c r="I90" i="19" s="1"/>
  <c r="E90" i="19"/>
  <c r="H90" i="19" s="1"/>
  <c r="P89" i="19"/>
  <c r="S89" i="19" s="1"/>
  <c r="O89" i="19"/>
  <c r="R89" i="19" s="1"/>
  <c r="N89" i="19"/>
  <c r="Q89" i="19" s="1"/>
  <c r="L89" i="19"/>
  <c r="K89" i="19"/>
  <c r="J89" i="19"/>
  <c r="G89" i="19"/>
  <c r="F89" i="19"/>
  <c r="I89" i="19" s="1"/>
  <c r="E89" i="19"/>
  <c r="H89" i="19" s="1"/>
  <c r="P88" i="19"/>
  <c r="S88" i="19" s="1"/>
  <c r="O88" i="19"/>
  <c r="R88" i="19" s="1"/>
  <c r="N88" i="19"/>
  <c r="Q88" i="19" s="1"/>
  <c r="L88" i="19"/>
  <c r="K88" i="19"/>
  <c r="J88" i="19"/>
  <c r="G88" i="19"/>
  <c r="F88" i="19"/>
  <c r="I88" i="19" s="1"/>
  <c r="E88" i="19"/>
  <c r="H88" i="19" s="1"/>
  <c r="P87" i="19"/>
  <c r="S87" i="19" s="1"/>
  <c r="O87" i="19"/>
  <c r="R87" i="19" s="1"/>
  <c r="N87" i="19"/>
  <c r="Q87" i="19" s="1"/>
  <c r="L87" i="19"/>
  <c r="K87" i="19"/>
  <c r="J87" i="19"/>
  <c r="G87" i="19"/>
  <c r="F87" i="19"/>
  <c r="I87" i="19" s="1"/>
  <c r="E87" i="19"/>
  <c r="H87" i="19" s="1"/>
  <c r="P86" i="19"/>
  <c r="S86" i="19" s="1"/>
  <c r="O86" i="19"/>
  <c r="R86" i="19" s="1"/>
  <c r="N86" i="19"/>
  <c r="Q86" i="19" s="1"/>
  <c r="L86" i="19"/>
  <c r="K86" i="19"/>
  <c r="J86" i="19"/>
  <c r="G86" i="19"/>
  <c r="F86" i="19"/>
  <c r="I86" i="19" s="1"/>
  <c r="E86" i="19"/>
  <c r="H86" i="19" s="1"/>
  <c r="P85" i="19"/>
  <c r="S85" i="19" s="1"/>
  <c r="O85" i="19"/>
  <c r="R85" i="19" s="1"/>
  <c r="N85" i="19"/>
  <c r="Q85" i="19" s="1"/>
  <c r="L85" i="19"/>
  <c r="K85" i="19"/>
  <c r="J85" i="19"/>
  <c r="G85" i="19"/>
  <c r="F85" i="19"/>
  <c r="I85" i="19" s="1"/>
  <c r="E85" i="19"/>
  <c r="H85" i="19" s="1"/>
  <c r="P84" i="19"/>
  <c r="S84" i="19" s="1"/>
  <c r="O84" i="19"/>
  <c r="R84" i="19" s="1"/>
  <c r="N84" i="19"/>
  <c r="Q84" i="19" s="1"/>
  <c r="L84" i="19"/>
  <c r="K84" i="19"/>
  <c r="J84" i="19"/>
  <c r="G84" i="19"/>
  <c r="F84" i="19"/>
  <c r="I84" i="19" s="1"/>
  <c r="E84" i="19"/>
  <c r="H84" i="19" s="1"/>
  <c r="P83" i="19"/>
  <c r="S83" i="19" s="1"/>
  <c r="O83" i="19"/>
  <c r="R83" i="19" s="1"/>
  <c r="N83" i="19"/>
  <c r="Q83" i="19" s="1"/>
  <c r="L83" i="19"/>
  <c r="K83" i="19"/>
  <c r="J83" i="19"/>
  <c r="G83" i="19"/>
  <c r="F83" i="19"/>
  <c r="I83" i="19" s="1"/>
  <c r="E83" i="19"/>
  <c r="H83" i="19" s="1"/>
  <c r="P82" i="19"/>
  <c r="S82" i="19" s="1"/>
  <c r="O82" i="19"/>
  <c r="R82" i="19" s="1"/>
  <c r="N82" i="19"/>
  <c r="Q82" i="19" s="1"/>
  <c r="L82" i="19"/>
  <c r="K82" i="19"/>
  <c r="J82" i="19"/>
  <c r="G82" i="19"/>
  <c r="F82" i="19"/>
  <c r="I82" i="19" s="1"/>
  <c r="E82" i="19"/>
  <c r="H82" i="19" s="1"/>
  <c r="P81" i="19"/>
  <c r="S81" i="19" s="1"/>
  <c r="O81" i="19"/>
  <c r="R81" i="19" s="1"/>
  <c r="N81" i="19"/>
  <c r="Q81" i="19" s="1"/>
  <c r="L81" i="19"/>
  <c r="K81" i="19"/>
  <c r="J81" i="19"/>
  <c r="G81" i="19"/>
  <c r="F81" i="19"/>
  <c r="I81" i="19" s="1"/>
  <c r="E81" i="19"/>
  <c r="H81" i="19" s="1"/>
  <c r="P80" i="19"/>
  <c r="S80" i="19" s="1"/>
  <c r="O80" i="19"/>
  <c r="R80" i="19" s="1"/>
  <c r="N80" i="19"/>
  <c r="Q80" i="19" s="1"/>
  <c r="L80" i="19"/>
  <c r="K80" i="19"/>
  <c r="J80" i="19"/>
  <c r="G80" i="19"/>
  <c r="F80" i="19"/>
  <c r="I80" i="19" s="1"/>
  <c r="E80" i="19"/>
  <c r="H80" i="19" s="1"/>
  <c r="P79" i="19"/>
  <c r="S79" i="19" s="1"/>
  <c r="O79" i="19"/>
  <c r="R79" i="19" s="1"/>
  <c r="N79" i="19"/>
  <c r="Q79" i="19" s="1"/>
  <c r="L79" i="19"/>
  <c r="K79" i="19"/>
  <c r="J79" i="19"/>
  <c r="G79" i="19"/>
  <c r="F79" i="19"/>
  <c r="I79" i="19" s="1"/>
  <c r="E79" i="19"/>
  <c r="H79" i="19" s="1"/>
  <c r="P78" i="19"/>
  <c r="S78" i="19" s="1"/>
  <c r="O78" i="19"/>
  <c r="R78" i="19" s="1"/>
  <c r="N78" i="19"/>
  <c r="Q78" i="19" s="1"/>
  <c r="L78" i="19"/>
  <c r="K78" i="19"/>
  <c r="J78" i="19"/>
  <c r="G78" i="19"/>
  <c r="F78" i="19"/>
  <c r="I78" i="19" s="1"/>
  <c r="E78" i="19"/>
  <c r="H78" i="19" s="1"/>
  <c r="P77" i="19"/>
  <c r="S77" i="19" s="1"/>
  <c r="O77" i="19"/>
  <c r="R77" i="19" s="1"/>
  <c r="N77" i="19"/>
  <c r="Q77" i="19" s="1"/>
  <c r="L77" i="19"/>
  <c r="K77" i="19"/>
  <c r="J77" i="19"/>
  <c r="G77" i="19"/>
  <c r="F77" i="19"/>
  <c r="I77" i="19" s="1"/>
  <c r="E77" i="19"/>
  <c r="H77" i="19" s="1"/>
  <c r="P76" i="19"/>
  <c r="S76" i="19" s="1"/>
  <c r="O76" i="19"/>
  <c r="R76" i="19" s="1"/>
  <c r="N76" i="19"/>
  <c r="Q76" i="19" s="1"/>
  <c r="L76" i="19"/>
  <c r="K76" i="19"/>
  <c r="J76" i="19"/>
  <c r="G76" i="19"/>
  <c r="F76" i="19"/>
  <c r="I76" i="19" s="1"/>
  <c r="E76" i="19"/>
  <c r="H76" i="19" s="1"/>
  <c r="P75" i="19"/>
  <c r="S75" i="19" s="1"/>
  <c r="O75" i="19"/>
  <c r="R75" i="19" s="1"/>
  <c r="N75" i="19"/>
  <c r="Q75" i="19" s="1"/>
  <c r="L75" i="19"/>
  <c r="K75" i="19"/>
  <c r="J75" i="19"/>
  <c r="G75" i="19"/>
  <c r="F75" i="19"/>
  <c r="I75" i="19" s="1"/>
  <c r="E75" i="19"/>
  <c r="H75" i="19" s="1"/>
  <c r="P74" i="19"/>
  <c r="S74" i="19" s="1"/>
  <c r="O74" i="19"/>
  <c r="R74" i="19" s="1"/>
  <c r="N74" i="19"/>
  <c r="Q74" i="19" s="1"/>
  <c r="L74" i="19"/>
  <c r="K74" i="19"/>
  <c r="J74" i="19"/>
  <c r="G74" i="19"/>
  <c r="F74" i="19"/>
  <c r="I74" i="19" s="1"/>
  <c r="E74" i="19"/>
  <c r="H74" i="19" s="1"/>
  <c r="P73" i="19"/>
  <c r="S73" i="19" s="1"/>
  <c r="O73" i="19"/>
  <c r="R73" i="19" s="1"/>
  <c r="N73" i="19"/>
  <c r="Q73" i="19" s="1"/>
  <c r="L73" i="19"/>
  <c r="K73" i="19"/>
  <c r="J73" i="19"/>
  <c r="G73" i="19"/>
  <c r="F73" i="19"/>
  <c r="I73" i="19" s="1"/>
  <c r="E73" i="19"/>
  <c r="H73" i="19" s="1"/>
  <c r="P72" i="19"/>
  <c r="S72" i="19" s="1"/>
  <c r="O72" i="19"/>
  <c r="R72" i="19" s="1"/>
  <c r="N72" i="19"/>
  <c r="Q72" i="19" s="1"/>
  <c r="L72" i="19"/>
  <c r="K72" i="19"/>
  <c r="J72" i="19"/>
  <c r="G72" i="19"/>
  <c r="F72" i="19"/>
  <c r="I72" i="19" s="1"/>
  <c r="E72" i="19"/>
  <c r="H72" i="19" s="1"/>
  <c r="P71" i="19"/>
  <c r="S71" i="19" s="1"/>
  <c r="O71" i="19"/>
  <c r="R71" i="19" s="1"/>
  <c r="N71" i="19"/>
  <c r="Q71" i="19" s="1"/>
  <c r="L71" i="19"/>
  <c r="K71" i="19"/>
  <c r="J71" i="19"/>
  <c r="G71" i="19"/>
  <c r="F71" i="19"/>
  <c r="I71" i="19" s="1"/>
  <c r="E71" i="19"/>
  <c r="H71" i="19" s="1"/>
  <c r="P70" i="19"/>
  <c r="S70" i="19" s="1"/>
  <c r="O70" i="19"/>
  <c r="R70" i="19" s="1"/>
  <c r="N70" i="19"/>
  <c r="Q70" i="19" s="1"/>
  <c r="L70" i="19"/>
  <c r="K70" i="19"/>
  <c r="J70" i="19"/>
  <c r="G70" i="19"/>
  <c r="F70" i="19"/>
  <c r="I70" i="19" s="1"/>
  <c r="E70" i="19"/>
  <c r="H70" i="19" s="1"/>
  <c r="P69" i="19"/>
  <c r="S69" i="19" s="1"/>
  <c r="O69" i="19"/>
  <c r="R69" i="19" s="1"/>
  <c r="N69" i="19"/>
  <c r="Q69" i="19" s="1"/>
  <c r="L69" i="19"/>
  <c r="K69" i="19"/>
  <c r="J69" i="19"/>
  <c r="G69" i="19"/>
  <c r="F69" i="19"/>
  <c r="I69" i="19" s="1"/>
  <c r="E69" i="19"/>
  <c r="H69" i="19" s="1"/>
  <c r="P68" i="19"/>
  <c r="S68" i="19" s="1"/>
  <c r="O68" i="19"/>
  <c r="R68" i="19" s="1"/>
  <c r="N68" i="19"/>
  <c r="Q68" i="19" s="1"/>
  <c r="L68" i="19"/>
  <c r="K68" i="19"/>
  <c r="J68" i="19"/>
  <c r="G68" i="19"/>
  <c r="F68" i="19"/>
  <c r="I68" i="19" s="1"/>
  <c r="E68" i="19"/>
  <c r="H68" i="19" s="1"/>
  <c r="P67" i="19"/>
  <c r="S67" i="19" s="1"/>
  <c r="O67" i="19"/>
  <c r="R67" i="19" s="1"/>
  <c r="N67" i="19"/>
  <c r="Q67" i="19" s="1"/>
  <c r="L67" i="19"/>
  <c r="K67" i="19"/>
  <c r="J67" i="19"/>
  <c r="G67" i="19"/>
  <c r="F67" i="19"/>
  <c r="I67" i="19" s="1"/>
  <c r="E67" i="19"/>
  <c r="H67" i="19" s="1"/>
  <c r="P66" i="19"/>
  <c r="S66" i="19" s="1"/>
  <c r="O66" i="19"/>
  <c r="R66" i="19" s="1"/>
  <c r="N66" i="19"/>
  <c r="Q66" i="19" s="1"/>
  <c r="L66" i="19"/>
  <c r="K66" i="19"/>
  <c r="J66" i="19"/>
  <c r="G66" i="19"/>
  <c r="F66" i="19"/>
  <c r="I66" i="19" s="1"/>
  <c r="E66" i="19"/>
  <c r="H66" i="19" s="1"/>
  <c r="P65" i="19"/>
  <c r="S65" i="19" s="1"/>
  <c r="O65" i="19"/>
  <c r="R65" i="19" s="1"/>
  <c r="N65" i="19"/>
  <c r="Q65" i="19" s="1"/>
  <c r="L65" i="19"/>
  <c r="K65" i="19"/>
  <c r="J65" i="19"/>
  <c r="G65" i="19"/>
  <c r="F65" i="19"/>
  <c r="I65" i="19" s="1"/>
  <c r="E65" i="19"/>
  <c r="H65" i="19" s="1"/>
  <c r="P64" i="19"/>
  <c r="S64" i="19" s="1"/>
  <c r="O64" i="19"/>
  <c r="R64" i="19" s="1"/>
  <c r="N64" i="19"/>
  <c r="Q64" i="19" s="1"/>
  <c r="L64" i="19"/>
  <c r="K64" i="19"/>
  <c r="J64" i="19"/>
  <c r="G64" i="19"/>
  <c r="F64" i="19"/>
  <c r="I64" i="19" s="1"/>
  <c r="E64" i="19"/>
  <c r="H64" i="19" s="1"/>
  <c r="P63" i="19"/>
  <c r="S63" i="19" s="1"/>
  <c r="O63" i="19"/>
  <c r="R63" i="19" s="1"/>
  <c r="N63" i="19"/>
  <c r="Q63" i="19" s="1"/>
  <c r="L63" i="19"/>
  <c r="K63" i="19"/>
  <c r="J63" i="19"/>
  <c r="G63" i="19"/>
  <c r="F63" i="19"/>
  <c r="I63" i="19" s="1"/>
  <c r="E63" i="19"/>
  <c r="H63" i="19" s="1"/>
  <c r="P62" i="19"/>
  <c r="S62" i="19" s="1"/>
  <c r="O62" i="19"/>
  <c r="R62" i="19" s="1"/>
  <c r="N62" i="19"/>
  <c r="Q62" i="19" s="1"/>
  <c r="L62" i="19"/>
  <c r="K62" i="19"/>
  <c r="J62" i="19"/>
  <c r="G62" i="19"/>
  <c r="F62" i="19"/>
  <c r="I62" i="19" s="1"/>
  <c r="E62" i="19"/>
  <c r="H62" i="19" s="1"/>
  <c r="P61" i="19"/>
  <c r="S61" i="19" s="1"/>
  <c r="O61" i="19"/>
  <c r="R61" i="19" s="1"/>
  <c r="N61" i="19"/>
  <c r="Q61" i="19" s="1"/>
  <c r="L61" i="19"/>
  <c r="K61" i="19"/>
  <c r="J61" i="19"/>
  <c r="G61" i="19"/>
  <c r="F61" i="19"/>
  <c r="I61" i="19" s="1"/>
  <c r="E61" i="19"/>
  <c r="H61" i="19" s="1"/>
  <c r="P60" i="19"/>
  <c r="S60" i="19" s="1"/>
  <c r="O60" i="19"/>
  <c r="R60" i="19" s="1"/>
  <c r="N60" i="19"/>
  <c r="Q60" i="19" s="1"/>
  <c r="L60" i="19"/>
  <c r="K60" i="19"/>
  <c r="J60" i="19"/>
  <c r="G60" i="19"/>
  <c r="F60" i="19"/>
  <c r="I60" i="19" s="1"/>
  <c r="E60" i="19"/>
  <c r="H60" i="19" s="1"/>
  <c r="P59" i="19"/>
  <c r="S59" i="19" s="1"/>
  <c r="O59" i="19"/>
  <c r="R59" i="19" s="1"/>
  <c r="N59" i="19"/>
  <c r="Q59" i="19" s="1"/>
  <c r="L59" i="19"/>
  <c r="K59" i="19"/>
  <c r="J59" i="19"/>
  <c r="G59" i="19"/>
  <c r="F59" i="19"/>
  <c r="I59" i="19" s="1"/>
  <c r="E59" i="19"/>
  <c r="H59" i="19" s="1"/>
  <c r="P58" i="19"/>
  <c r="S58" i="19" s="1"/>
  <c r="O58" i="19"/>
  <c r="R58" i="19" s="1"/>
  <c r="N58" i="19"/>
  <c r="Q58" i="19" s="1"/>
  <c r="L58" i="19"/>
  <c r="K58" i="19"/>
  <c r="J58" i="19"/>
  <c r="G58" i="19"/>
  <c r="F58" i="19"/>
  <c r="I58" i="19" s="1"/>
  <c r="E58" i="19"/>
  <c r="H58" i="19" s="1"/>
  <c r="P57" i="19"/>
  <c r="S57" i="19" s="1"/>
  <c r="O57" i="19"/>
  <c r="R57" i="19" s="1"/>
  <c r="N57" i="19"/>
  <c r="Q57" i="19" s="1"/>
  <c r="L57" i="19"/>
  <c r="K57" i="19"/>
  <c r="J57" i="19"/>
  <c r="G57" i="19"/>
  <c r="F57" i="19"/>
  <c r="I57" i="19" s="1"/>
  <c r="E57" i="19"/>
  <c r="H57" i="19" s="1"/>
  <c r="P56" i="19"/>
  <c r="S56" i="19" s="1"/>
  <c r="O56" i="19"/>
  <c r="R56" i="19" s="1"/>
  <c r="N56" i="19"/>
  <c r="Q56" i="19" s="1"/>
  <c r="L56" i="19"/>
  <c r="K56" i="19"/>
  <c r="J56" i="19"/>
  <c r="G56" i="19"/>
  <c r="F56" i="19"/>
  <c r="I56" i="19" s="1"/>
  <c r="E56" i="19"/>
  <c r="H56" i="19" s="1"/>
  <c r="P55" i="19"/>
  <c r="S55" i="19" s="1"/>
  <c r="O55" i="19"/>
  <c r="R55" i="19" s="1"/>
  <c r="N55" i="19"/>
  <c r="Q55" i="19" s="1"/>
  <c r="L55" i="19"/>
  <c r="K55" i="19"/>
  <c r="J55" i="19"/>
  <c r="G55" i="19"/>
  <c r="F55" i="19"/>
  <c r="I55" i="19" s="1"/>
  <c r="E55" i="19"/>
  <c r="H55" i="19" s="1"/>
  <c r="P54" i="19"/>
  <c r="S54" i="19" s="1"/>
  <c r="O54" i="19"/>
  <c r="R54" i="19" s="1"/>
  <c r="N54" i="19"/>
  <c r="Q54" i="19" s="1"/>
  <c r="L54" i="19"/>
  <c r="K54" i="19"/>
  <c r="J54" i="19"/>
  <c r="G54" i="19"/>
  <c r="F54" i="19"/>
  <c r="I54" i="19" s="1"/>
  <c r="E54" i="19"/>
  <c r="H54" i="19" s="1"/>
  <c r="P53" i="19"/>
  <c r="S53" i="19" s="1"/>
  <c r="O53" i="19"/>
  <c r="R53" i="19" s="1"/>
  <c r="N53" i="19"/>
  <c r="Q53" i="19" s="1"/>
  <c r="L53" i="19"/>
  <c r="K53" i="19"/>
  <c r="J53" i="19"/>
  <c r="G53" i="19"/>
  <c r="F53" i="19"/>
  <c r="I53" i="19" s="1"/>
  <c r="E53" i="19"/>
  <c r="H53" i="19" s="1"/>
  <c r="P52" i="19"/>
  <c r="S52" i="19" s="1"/>
  <c r="O52" i="19"/>
  <c r="R52" i="19" s="1"/>
  <c r="N52" i="19"/>
  <c r="Q52" i="19" s="1"/>
  <c r="L52" i="19"/>
  <c r="K52" i="19"/>
  <c r="J52" i="19"/>
  <c r="G52" i="19"/>
  <c r="F52" i="19"/>
  <c r="I52" i="19" s="1"/>
  <c r="E52" i="19"/>
  <c r="H52" i="19" s="1"/>
  <c r="P51" i="19"/>
  <c r="S51" i="19" s="1"/>
  <c r="O51" i="19"/>
  <c r="R51" i="19" s="1"/>
  <c r="N51" i="19"/>
  <c r="Q51" i="19" s="1"/>
  <c r="L51" i="19"/>
  <c r="K51" i="19"/>
  <c r="J51" i="19"/>
  <c r="G51" i="19"/>
  <c r="F51" i="19"/>
  <c r="I51" i="19" s="1"/>
  <c r="E51" i="19"/>
  <c r="H51" i="19" s="1"/>
  <c r="P50" i="19"/>
  <c r="S50" i="19" s="1"/>
  <c r="O50" i="19"/>
  <c r="R50" i="19" s="1"/>
  <c r="N50" i="19"/>
  <c r="Q50" i="19" s="1"/>
  <c r="L50" i="19"/>
  <c r="K50" i="19"/>
  <c r="J50" i="19"/>
  <c r="G50" i="19"/>
  <c r="F50" i="19"/>
  <c r="I50" i="19" s="1"/>
  <c r="E50" i="19"/>
  <c r="H50" i="19" s="1"/>
  <c r="P49" i="19"/>
  <c r="S49" i="19" s="1"/>
  <c r="O49" i="19"/>
  <c r="R49" i="19" s="1"/>
  <c r="N49" i="19"/>
  <c r="Q49" i="19" s="1"/>
  <c r="L49" i="19"/>
  <c r="K49" i="19"/>
  <c r="J49" i="19"/>
  <c r="G49" i="19"/>
  <c r="F49" i="19"/>
  <c r="I49" i="19" s="1"/>
  <c r="E49" i="19"/>
  <c r="H49" i="19" s="1"/>
  <c r="P48" i="19"/>
  <c r="S48" i="19" s="1"/>
  <c r="O48" i="19"/>
  <c r="R48" i="19" s="1"/>
  <c r="N48" i="19"/>
  <c r="Q48" i="19" s="1"/>
  <c r="L48" i="19"/>
  <c r="K48" i="19"/>
  <c r="J48" i="19"/>
  <c r="G48" i="19"/>
  <c r="F48" i="19"/>
  <c r="I48" i="19" s="1"/>
  <c r="E48" i="19"/>
  <c r="H48" i="19" s="1"/>
  <c r="P47" i="19"/>
  <c r="S47" i="19" s="1"/>
  <c r="O47" i="19"/>
  <c r="R47" i="19" s="1"/>
  <c r="N47" i="19"/>
  <c r="Q47" i="19" s="1"/>
  <c r="L47" i="19"/>
  <c r="K47" i="19"/>
  <c r="J47" i="19"/>
  <c r="G47" i="19"/>
  <c r="F47" i="19"/>
  <c r="I47" i="19" s="1"/>
  <c r="E47" i="19"/>
  <c r="H47" i="19" s="1"/>
  <c r="P46" i="19"/>
  <c r="S46" i="19" s="1"/>
  <c r="O46" i="19"/>
  <c r="R46" i="19" s="1"/>
  <c r="N46" i="19"/>
  <c r="Q46" i="19" s="1"/>
  <c r="L46" i="19"/>
  <c r="K46" i="19"/>
  <c r="J46" i="19"/>
  <c r="G46" i="19"/>
  <c r="F46" i="19"/>
  <c r="I46" i="19" s="1"/>
  <c r="E46" i="19"/>
  <c r="H46" i="19" s="1"/>
  <c r="P45" i="19"/>
  <c r="S45" i="19" s="1"/>
  <c r="O45" i="19"/>
  <c r="R45" i="19" s="1"/>
  <c r="N45" i="19"/>
  <c r="Q45" i="19" s="1"/>
  <c r="L45" i="19"/>
  <c r="K45" i="19"/>
  <c r="J45" i="19"/>
  <c r="G45" i="19"/>
  <c r="F45" i="19"/>
  <c r="I45" i="19" s="1"/>
  <c r="E45" i="19"/>
  <c r="H45" i="19" s="1"/>
  <c r="P44" i="19"/>
  <c r="S44" i="19" s="1"/>
  <c r="O44" i="19"/>
  <c r="R44" i="19" s="1"/>
  <c r="N44" i="19"/>
  <c r="Q44" i="19" s="1"/>
  <c r="L44" i="19"/>
  <c r="K44" i="19"/>
  <c r="J44" i="19"/>
  <c r="G44" i="19"/>
  <c r="F44" i="19"/>
  <c r="I44" i="19" s="1"/>
  <c r="E44" i="19"/>
  <c r="H44" i="19" s="1"/>
  <c r="P43" i="19"/>
  <c r="S43" i="19" s="1"/>
  <c r="O43" i="19"/>
  <c r="R43" i="19" s="1"/>
  <c r="N43" i="19"/>
  <c r="Q43" i="19" s="1"/>
  <c r="L43" i="19"/>
  <c r="K43" i="19"/>
  <c r="J43" i="19"/>
  <c r="G43" i="19"/>
  <c r="F43" i="19"/>
  <c r="I43" i="19" s="1"/>
  <c r="E43" i="19"/>
  <c r="H43" i="19" s="1"/>
  <c r="P42" i="19"/>
  <c r="S42" i="19" s="1"/>
  <c r="O42" i="19"/>
  <c r="R42" i="19" s="1"/>
  <c r="N42" i="19"/>
  <c r="Q42" i="19" s="1"/>
  <c r="L42" i="19"/>
  <c r="K42" i="19"/>
  <c r="J42" i="19"/>
  <c r="G42" i="19"/>
  <c r="F42" i="19"/>
  <c r="I42" i="19" s="1"/>
  <c r="E42" i="19"/>
  <c r="H42" i="19" s="1"/>
  <c r="P41" i="19"/>
  <c r="S41" i="19" s="1"/>
  <c r="O41" i="19"/>
  <c r="R41" i="19" s="1"/>
  <c r="N41" i="19"/>
  <c r="Q41" i="19" s="1"/>
  <c r="L41" i="19"/>
  <c r="K41" i="19"/>
  <c r="J41" i="19"/>
  <c r="G41" i="19"/>
  <c r="F41" i="19"/>
  <c r="I41" i="19" s="1"/>
  <c r="E41" i="19"/>
  <c r="H41" i="19" s="1"/>
  <c r="P40" i="19"/>
  <c r="S40" i="19" s="1"/>
  <c r="O40" i="19"/>
  <c r="R40" i="19" s="1"/>
  <c r="N40" i="19"/>
  <c r="Q40" i="19" s="1"/>
  <c r="L40" i="19"/>
  <c r="K40" i="19"/>
  <c r="J40" i="19"/>
  <c r="G40" i="19"/>
  <c r="F40" i="19"/>
  <c r="I40" i="19" s="1"/>
  <c r="E40" i="19"/>
  <c r="H40" i="19" s="1"/>
  <c r="P39" i="19"/>
  <c r="S39" i="19" s="1"/>
  <c r="O39" i="19"/>
  <c r="R39" i="19" s="1"/>
  <c r="N39" i="19"/>
  <c r="Q39" i="19" s="1"/>
  <c r="L39" i="19"/>
  <c r="K39" i="19"/>
  <c r="J39" i="19"/>
  <c r="G39" i="19"/>
  <c r="F39" i="19"/>
  <c r="I39" i="19" s="1"/>
  <c r="E39" i="19"/>
  <c r="H39" i="19" s="1"/>
  <c r="P38" i="19"/>
  <c r="S38" i="19" s="1"/>
  <c r="O38" i="19"/>
  <c r="R38" i="19" s="1"/>
  <c r="N38" i="19"/>
  <c r="Q38" i="19" s="1"/>
  <c r="L38" i="19"/>
  <c r="K38" i="19"/>
  <c r="J38" i="19"/>
  <c r="G38" i="19"/>
  <c r="F38" i="19"/>
  <c r="I38" i="19" s="1"/>
  <c r="E38" i="19"/>
  <c r="H38" i="19" s="1"/>
  <c r="P37" i="19"/>
  <c r="S37" i="19" s="1"/>
  <c r="O37" i="19"/>
  <c r="R37" i="19" s="1"/>
  <c r="N37" i="19"/>
  <c r="Q37" i="19" s="1"/>
  <c r="L37" i="19"/>
  <c r="K37" i="19"/>
  <c r="J37" i="19"/>
  <c r="G37" i="19"/>
  <c r="F37" i="19"/>
  <c r="I37" i="19" s="1"/>
  <c r="E37" i="19"/>
  <c r="H37" i="19" s="1"/>
  <c r="P36" i="19"/>
  <c r="S36" i="19" s="1"/>
  <c r="O36" i="19"/>
  <c r="R36" i="19" s="1"/>
  <c r="N36" i="19"/>
  <c r="Q36" i="19" s="1"/>
  <c r="L36" i="19"/>
  <c r="K36" i="19"/>
  <c r="J36" i="19"/>
  <c r="G36" i="19"/>
  <c r="F36" i="19"/>
  <c r="I36" i="19" s="1"/>
  <c r="E36" i="19"/>
  <c r="H36" i="19" s="1"/>
  <c r="P35" i="19"/>
  <c r="S35" i="19" s="1"/>
  <c r="O35" i="19"/>
  <c r="R35" i="19" s="1"/>
  <c r="N35" i="19"/>
  <c r="Q35" i="19" s="1"/>
  <c r="L35" i="19"/>
  <c r="K35" i="19"/>
  <c r="J35" i="19"/>
  <c r="G35" i="19"/>
  <c r="F35" i="19"/>
  <c r="I35" i="19" s="1"/>
  <c r="E35" i="19"/>
  <c r="H35" i="19" s="1"/>
  <c r="P34" i="19"/>
  <c r="S34" i="19" s="1"/>
  <c r="O34" i="19"/>
  <c r="R34" i="19" s="1"/>
  <c r="N34" i="19"/>
  <c r="Q34" i="19" s="1"/>
  <c r="L34" i="19"/>
  <c r="K34" i="19"/>
  <c r="J34" i="19"/>
  <c r="G34" i="19"/>
  <c r="F34" i="19"/>
  <c r="I34" i="19" s="1"/>
  <c r="E34" i="19"/>
  <c r="H34" i="19" s="1"/>
  <c r="P33" i="19"/>
  <c r="S33" i="19" s="1"/>
  <c r="O33" i="19"/>
  <c r="R33" i="19" s="1"/>
  <c r="N33" i="19"/>
  <c r="Q33" i="19" s="1"/>
  <c r="L33" i="19"/>
  <c r="K33" i="19"/>
  <c r="J33" i="19"/>
  <c r="G33" i="19"/>
  <c r="F33" i="19"/>
  <c r="I33" i="19" s="1"/>
  <c r="E33" i="19"/>
  <c r="H33" i="19" s="1"/>
  <c r="P32" i="19"/>
  <c r="S32" i="19" s="1"/>
  <c r="O32" i="19"/>
  <c r="R32" i="19" s="1"/>
  <c r="N32" i="19"/>
  <c r="Q32" i="19" s="1"/>
  <c r="L32" i="19"/>
  <c r="K32" i="19"/>
  <c r="J32" i="19"/>
  <c r="G32" i="19"/>
  <c r="F32" i="19"/>
  <c r="I32" i="19" s="1"/>
  <c r="E32" i="19"/>
  <c r="H32" i="19" s="1"/>
  <c r="P31" i="19"/>
  <c r="S31" i="19" s="1"/>
  <c r="O31" i="19"/>
  <c r="R31" i="19" s="1"/>
  <c r="N31" i="19"/>
  <c r="Q31" i="19" s="1"/>
  <c r="L31" i="19"/>
  <c r="K31" i="19"/>
  <c r="J31" i="19"/>
  <c r="G31" i="19"/>
  <c r="F31" i="19"/>
  <c r="I31" i="19" s="1"/>
  <c r="E31" i="19"/>
  <c r="H31" i="19" s="1"/>
  <c r="P30" i="19"/>
  <c r="S30" i="19" s="1"/>
  <c r="O30" i="19"/>
  <c r="R30" i="19" s="1"/>
  <c r="N30" i="19"/>
  <c r="Q30" i="19" s="1"/>
  <c r="L30" i="19"/>
  <c r="K30" i="19"/>
  <c r="J30" i="19"/>
  <c r="G30" i="19"/>
  <c r="F30" i="19"/>
  <c r="I30" i="19" s="1"/>
  <c r="E30" i="19"/>
  <c r="H30" i="19" s="1"/>
  <c r="P29" i="19"/>
  <c r="S29" i="19" s="1"/>
  <c r="O29" i="19"/>
  <c r="R29" i="19" s="1"/>
  <c r="N29" i="19"/>
  <c r="Q29" i="19" s="1"/>
  <c r="L29" i="19"/>
  <c r="K29" i="19"/>
  <c r="J29" i="19"/>
  <c r="G29" i="19"/>
  <c r="F29" i="19"/>
  <c r="I29" i="19" s="1"/>
  <c r="E29" i="19"/>
  <c r="H29" i="19" s="1"/>
  <c r="P28" i="19"/>
  <c r="S28" i="19" s="1"/>
  <c r="O28" i="19"/>
  <c r="R28" i="19" s="1"/>
  <c r="N28" i="19"/>
  <c r="Q28" i="19" s="1"/>
  <c r="L28" i="19"/>
  <c r="K28" i="19"/>
  <c r="J28" i="19"/>
  <c r="G28" i="19"/>
  <c r="F28" i="19"/>
  <c r="I28" i="19" s="1"/>
  <c r="E28" i="19"/>
  <c r="H28" i="19" s="1"/>
  <c r="P27" i="19"/>
  <c r="S27" i="19" s="1"/>
  <c r="O27" i="19"/>
  <c r="R27" i="19" s="1"/>
  <c r="N27" i="19"/>
  <c r="Q27" i="19" s="1"/>
  <c r="L27" i="19"/>
  <c r="K27" i="19"/>
  <c r="J27" i="19"/>
  <c r="G27" i="19"/>
  <c r="F27" i="19"/>
  <c r="I27" i="19" s="1"/>
  <c r="E27" i="19"/>
  <c r="H27" i="19" s="1"/>
  <c r="P26" i="19"/>
  <c r="S26" i="19" s="1"/>
  <c r="O26" i="19"/>
  <c r="R26" i="19" s="1"/>
  <c r="N26" i="19"/>
  <c r="Q26" i="19" s="1"/>
  <c r="L26" i="19"/>
  <c r="K26" i="19"/>
  <c r="J26" i="19"/>
  <c r="G26" i="19"/>
  <c r="F26" i="19"/>
  <c r="I26" i="19" s="1"/>
  <c r="E26" i="19"/>
  <c r="H26" i="19" s="1"/>
  <c r="P25" i="19"/>
  <c r="S25" i="19" s="1"/>
  <c r="O25" i="19"/>
  <c r="R25" i="19" s="1"/>
  <c r="N25" i="19"/>
  <c r="Q25" i="19" s="1"/>
  <c r="L25" i="19"/>
  <c r="K25" i="19"/>
  <c r="J25" i="19"/>
  <c r="G25" i="19"/>
  <c r="F25" i="19"/>
  <c r="I25" i="19" s="1"/>
  <c r="E25" i="19"/>
  <c r="H25" i="19" s="1"/>
  <c r="P24" i="19"/>
  <c r="S24" i="19" s="1"/>
  <c r="O24" i="19"/>
  <c r="R24" i="19" s="1"/>
  <c r="N24" i="19"/>
  <c r="Q24" i="19" s="1"/>
  <c r="L24" i="19"/>
  <c r="K24" i="19"/>
  <c r="J24" i="19"/>
  <c r="G24" i="19"/>
  <c r="F24" i="19"/>
  <c r="I24" i="19" s="1"/>
  <c r="E24" i="19"/>
  <c r="H24" i="19" s="1"/>
  <c r="P23" i="19"/>
  <c r="S23" i="19" s="1"/>
  <c r="O23" i="19"/>
  <c r="R23" i="19" s="1"/>
  <c r="N23" i="19"/>
  <c r="Q23" i="19" s="1"/>
  <c r="L23" i="19"/>
  <c r="K23" i="19"/>
  <c r="J23" i="19"/>
  <c r="G23" i="19"/>
  <c r="F23" i="19"/>
  <c r="I23" i="19" s="1"/>
  <c r="E23" i="19"/>
  <c r="H23" i="19" s="1"/>
  <c r="P22" i="19"/>
  <c r="S22" i="19" s="1"/>
  <c r="O22" i="19"/>
  <c r="R22" i="19" s="1"/>
  <c r="N22" i="19"/>
  <c r="Q22" i="19" s="1"/>
  <c r="L22" i="19"/>
  <c r="K22" i="19"/>
  <c r="J22" i="19"/>
  <c r="G22" i="19"/>
  <c r="F22" i="19"/>
  <c r="I22" i="19" s="1"/>
  <c r="E22" i="19"/>
  <c r="H22" i="19" s="1"/>
  <c r="P21" i="19"/>
  <c r="S21" i="19" s="1"/>
  <c r="O21" i="19"/>
  <c r="R21" i="19" s="1"/>
  <c r="N21" i="19"/>
  <c r="Q21" i="19" s="1"/>
  <c r="L21" i="19"/>
  <c r="K21" i="19"/>
  <c r="J21" i="19"/>
  <c r="G21" i="19"/>
  <c r="F21" i="19"/>
  <c r="I21" i="19" s="1"/>
  <c r="E21" i="19"/>
  <c r="H21" i="19" s="1"/>
  <c r="P20" i="19"/>
  <c r="S20" i="19" s="1"/>
  <c r="O20" i="19"/>
  <c r="R20" i="19" s="1"/>
  <c r="N20" i="19"/>
  <c r="Q20" i="19" s="1"/>
  <c r="L20" i="19"/>
  <c r="K20" i="19"/>
  <c r="J20" i="19"/>
  <c r="G20" i="19"/>
  <c r="F20" i="19"/>
  <c r="I20" i="19" s="1"/>
  <c r="E20" i="19"/>
  <c r="H20" i="19" s="1"/>
  <c r="P19" i="19"/>
  <c r="S19" i="19" s="1"/>
  <c r="O19" i="19"/>
  <c r="R19" i="19" s="1"/>
  <c r="N19" i="19"/>
  <c r="Q19" i="19" s="1"/>
  <c r="J19" i="19"/>
  <c r="G19" i="19"/>
  <c r="F19" i="19"/>
  <c r="I19" i="19" s="1"/>
  <c r="L19" i="19" s="1"/>
  <c r="E19" i="19"/>
  <c r="H19" i="19" s="1"/>
  <c r="K19" i="19" s="1"/>
  <c r="P18" i="19"/>
  <c r="S18" i="19" s="1"/>
  <c r="O18" i="19"/>
  <c r="R18" i="19" s="1"/>
  <c r="N18" i="19"/>
  <c r="Q18" i="19" s="1"/>
  <c r="J18" i="19"/>
  <c r="G18" i="19"/>
  <c r="F18" i="19"/>
  <c r="I18" i="19" s="1"/>
  <c r="L18" i="19" s="1"/>
  <c r="E18" i="19"/>
  <c r="H18" i="19" s="1"/>
  <c r="K18" i="19" s="1"/>
  <c r="P17" i="19"/>
  <c r="S17" i="19" s="1"/>
  <c r="O17" i="19"/>
  <c r="R17" i="19" s="1"/>
  <c r="N17" i="19"/>
  <c r="Q17" i="19" s="1"/>
  <c r="L17" i="19"/>
  <c r="K17" i="19"/>
  <c r="J17" i="19"/>
  <c r="G17" i="19"/>
  <c r="F17" i="19"/>
  <c r="I17" i="19" s="1"/>
  <c r="E17" i="19"/>
  <c r="H17" i="19" s="1"/>
  <c r="P16" i="19"/>
  <c r="S16" i="19" s="1"/>
  <c r="O16" i="19"/>
  <c r="R16" i="19" s="1"/>
  <c r="N16" i="19"/>
  <c r="Q16" i="19" s="1"/>
  <c r="L16" i="19"/>
  <c r="K16" i="19"/>
  <c r="J16" i="19"/>
  <c r="G16" i="19"/>
  <c r="F16" i="19"/>
  <c r="I16" i="19" s="1"/>
  <c r="E16" i="19"/>
  <c r="H16" i="19" s="1"/>
  <c r="P15" i="19"/>
  <c r="S15" i="19" s="1"/>
  <c r="O15" i="19"/>
  <c r="R15" i="19" s="1"/>
  <c r="N15" i="19"/>
  <c r="Q15" i="19" s="1"/>
  <c r="L15" i="19"/>
  <c r="K15" i="19"/>
  <c r="J15" i="19"/>
  <c r="G15" i="19"/>
  <c r="F15" i="19"/>
  <c r="I15" i="19" s="1"/>
  <c r="E15" i="19"/>
  <c r="H15" i="19" s="1"/>
  <c r="P14" i="19"/>
  <c r="S14" i="19" s="1"/>
  <c r="O14" i="19"/>
  <c r="R14" i="19" s="1"/>
  <c r="N14" i="19"/>
  <c r="Q14" i="19" s="1"/>
  <c r="L14" i="19"/>
  <c r="K14" i="19"/>
  <c r="J14" i="19"/>
  <c r="G14" i="19"/>
  <c r="F14" i="19"/>
  <c r="I14" i="19" s="1"/>
  <c r="E14" i="19"/>
  <c r="H14" i="19" s="1"/>
  <c r="P13" i="19"/>
  <c r="S13" i="19" s="1"/>
  <c r="O13" i="19"/>
  <c r="R13" i="19" s="1"/>
  <c r="N13" i="19"/>
  <c r="Q13" i="19" s="1"/>
  <c r="L13" i="19"/>
  <c r="K13" i="19"/>
  <c r="J13" i="19"/>
  <c r="G13" i="19"/>
  <c r="F13" i="19"/>
  <c r="I13" i="19" s="1"/>
  <c r="E13" i="19"/>
  <c r="H13" i="19" s="1"/>
  <c r="P12" i="19"/>
  <c r="S12" i="19" s="1"/>
  <c r="O12" i="19"/>
  <c r="R12" i="19" s="1"/>
  <c r="N12" i="19"/>
  <c r="Q12" i="19" s="1"/>
  <c r="L12" i="19"/>
  <c r="K12" i="19"/>
  <c r="J12" i="19"/>
  <c r="G12" i="19"/>
  <c r="F12" i="19"/>
  <c r="I12" i="19" s="1"/>
  <c r="E12" i="19"/>
  <c r="H12" i="19" s="1"/>
  <c r="P11" i="19"/>
  <c r="S11" i="19" s="1"/>
  <c r="O11" i="19"/>
  <c r="R11" i="19" s="1"/>
  <c r="N11" i="19"/>
  <c r="Q11" i="19" s="1"/>
  <c r="L11" i="19"/>
  <c r="K11" i="19"/>
  <c r="J11" i="19"/>
  <c r="G11" i="19"/>
  <c r="F11" i="19"/>
  <c r="I11" i="19" s="1"/>
  <c r="E11" i="19"/>
  <c r="H11" i="19" s="1"/>
  <c r="P10" i="19"/>
  <c r="S10" i="19" s="1"/>
  <c r="O10" i="19"/>
  <c r="R10" i="19" s="1"/>
  <c r="N10" i="19"/>
  <c r="Q10" i="19" s="1"/>
  <c r="L10" i="19"/>
  <c r="K10" i="19"/>
  <c r="J10" i="19"/>
  <c r="G10" i="19"/>
  <c r="F10" i="19"/>
  <c r="I10" i="19" s="1"/>
  <c r="E10" i="19"/>
  <c r="H10" i="19" s="1"/>
  <c r="P9" i="19"/>
  <c r="S9" i="19" s="1"/>
  <c r="O9" i="19"/>
  <c r="R9" i="19" s="1"/>
  <c r="N9" i="19"/>
  <c r="Q9" i="19" s="1"/>
  <c r="J9" i="19"/>
  <c r="G9" i="19"/>
  <c r="F9" i="19"/>
  <c r="I9" i="19" s="1"/>
  <c r="L9" i="19" s="1"/>
  <c r="E9" i="19"/>
  <c r="H9" i="19" s="1"/>
  <c r="K9" i="19" s="1"/>
  <c r="P8" i="19"/>
  <c r="S8" i="19" s="1"/>
  <c r="O8" i="19"/>
  <c r="R8" i="19" s="1"/>
  <c r="N8" i="19"/>
  <c r="Q8" i="19" s="1"/>
  <c r="L8" i="19"/>
  <c r="K8" i="19"/>
  <c r="J8" i="19"/>
  <c r="G8" i="19"/>
  <c r="F8" i="19"/>
  <c r="I8" i="19" s="1"/>
  <c r="E8" i="19"/>
  <c r="H8" i="19" s="1"/>
  <c r="P7" i="19"/>
  <c r="S7" i="19" s="1"/>
  <c r="O7" i="19"/>
  <c r="R7" i="19" s="1"/>
  <c r="N7" i="19"/>
  <c r="Q7" i="19" s="1"/>
  <c r="L7" i="19"/>
  <c r="K7" i="19"/>
  <c r="J7" i="19"/>
  <c r="G7" i="19"/>
  <c r="F7" i="19"/>
  <c r="I7" i="19" s="1"/>
  <c r="E7" i="19"/>
  <c r="H7" i="19" s="1"/>
  <c r="P6" i="19"/>
  <c r="S6" i="19" s="1"/>
  <c r="O6" i="19"/>
  <c r="R6" i="19" s="1"/>
  <c r="N6" i="19"/>
  <c r="Q6" i="19" s="1"/>
  <c r="L6" i="19"/>
  <c r="K6" i="19"/>
  <c r="J6" i="19"/>
  <c r="G6" i="19"/>
  <c r="F6" i="19"/>
  <c r="I6" i="19" s="1"/>
  <c r="E6" i="19"/>
  <c r="H6" i="19" s="1"/>
  <c r="P5" i="19"/>
  <c r="S5" i="19" s="1"/>
  <c r="O5" i="19"/>
  <c r="R5" i="19" s="1"/>
  <c r="N5" i="19"/>
  <c r="Q5" i="19" s="1"/>
  <c r="L5" i="19"/>
  <c r="K5" i="19"/>
  <c r="J5" i="19"/>
  <c r="G5" i="19"/>
  <c r="F5" i="19"/>
  <c r="I5" i="19" s="1"/>
  <c r="E5" i="19"/>
  <c r="H5" i="19" s="1"/>
  <c r="P4" i="19"/>
  <c r="S4" i="19" s="1"/>
  <c r="O4" i="19"/>
  <c r="R4" i="19" s="1"/>
  <c r="N4" i="19"/>
  <c r="Q4" i="19" s="1"/>
  <c r="L4" i="19"/>
  <c r="K4" i="19"/>
  <c r="J4" i="19"/>
  <c r="G4" i="19"/>
  <c r="F4" i="19"/>
  <c r="I4" i="19" s="1"/>
  <c r="E4" i="19"/>
  <c r="H4" i="19" s="1"/>
  <c r="P3" i="19"/>
  <c r="S3" i="19" s="1"/>
  <c r="O3" i="19"/>
  <c r="R3" i="19" s="1"/>
  <c r="N3" i="19"/>
  <c r="Q3" i="19" s="1"/>
  <c r="L3" i="19"/>
  <c r="K3" i="19"/>
  <c r="J3" i="19"/>
  <c r="G3" i="19"/>
  <c r="F3" i="19"/>
  <c r="I3" i="19" s="1"/>
  <c r="E3" i="19"/>
  <c r="H3" i="19" s="1"/>
  <c r="P120" i="18"/>
  <c r="S120" i="18" s="1"/>
  <c r="O120" i="18"/>
  <c r="R120" i="18" s="1"/>
  <c r="N120" i="18"/>
  <c r="Q120" i="18" s="1"/>
  <c r="L120" i="18"/>
  <c r="K120" i="18"/>
  <c r="J120" i="18"/>
  <c r="G120" i="18"/>
  <c r="F120" i="18"/>
  <c r="I120" i="18" s="1"/>
  <c r="E120" i="18"/>
  <c r="H120" i="18" s="1"/>
  <c r="P119" i="18"/>
  <c r="S119" i="18" s="1"/>
  <c r="O119" i="18"/>
  <c r="R119" i="18" s="1"/>
  <c r="N119" i="18"/>
  <c r="Q119" i="18" s="1"/>
  <c r="L119" i="18"/>
  <c r="K119" i="18"/>
  <c r="J119" i="18"/>
  <c r="G119" i="18"/>
  <c r="F119" i="18"/>
  <c r="I119" i="18" s="1"/>
  <c r="E119" i="18"/>
  <c r="H119" i="18" s="1"/>
  <c r="P118" i="18"/>
  <c r="S118" i="18" s="1"/>
  <c r="O118" i="18"/>
  <c r="R118" i="18" s="1"/>
  <c r="N118" i="18"/>
  <c r="Q118" i="18" s="1"/>
  <c r="L118" i="18"/>
  <c r="K118" i="18"/>
  <c r="J118" i="18"/>
  <c r="G118" i="18"/>
  <c r="F118" i="18"/>
  <c r="I118" i="18" s="1"/>
  <c r="E118" i="18"/>
  <c r="H118" i="18" s="1"/>
  <c r="P117" i="18"/>
  <c r="S117" i="18" s="1"/>
  <c r="O117" i="18"/>
  <c r="R117" i="18" s="1"/>
  <c r="N117" i="18"/>
  <c r="Q117" i="18" s="1"/>
  <c r="L117" i="18"/>
  <c r="K117" i="18"/>
  <c r="J117" i="18"/>
  <c r="G117" i="18"/>
  <c r="F117" i="18"/>
  <c r="I117" i="18" s="1"/>
  <c r="E117" i="18"/>
  <c r="H117" i="18" s="1"/>
  <c r="P116" i="18"/>
  <c r="S116" i="18" s="1"/>
  <c r="O116" i="18"/>
  <c r="R116" i="18" s="1"/>
  <c r="N116" i="18"/>
  <c r="Q116" i="18" s="1"/>
  <c r="L116" i="18"/>
  <c r="K116" i="18"/>
  <c r="J116" i="18"/>
  <c r="G116" i="18"/>
  <c r="F116" i="18"/>
  <c r="I116" i="18" s="1"/>
  <c r="E116" i="18"/>
  <c r="H116" i="18" s="1"/>
  <c r="P115" i="18"/>
  <c r="S115" i="18" s="1"/>
  <c r="O115" i="18"/>
  <c r="R115" i="18" s="1"/>
  <c r="N115" i="18"/>
  <c r="Q115" i="18" s="1"/>
  <c r="L115" i="18"/>
  <c r="K115" i="18"/>
  <c r="J115" i="18"/>
  <c r="G115" i="18"/>
  <c r="F115" i="18"/>
  <c r="I115" i="18" s="1"/>
  <c r="E115" i="18"/>
  <c r="H115" i="18" s="1"/>
  <c r="P114" i="18"/>
  <c r="S114" i="18" s="1"/>
  <c r="O114" i="18"/>
  <c r="R114" i="18" s="1"/>
  <c r="N114" i="18"/>
  <c r="Q114" i="18" s="1"/>
  <c r="L114" i="18"/>
  <c r="K114" i="18"/>
  <c r="J114" i="18"/>
  <c r="G114" i="18"/>
  <c r="F114" i="18"/>
  <c r="I114" i="18" s="1"/>
  <c r="E114" i="18"/>
  <c r="H114" i="18" s="1"/>
  <c r="P113" i="18"/>
  <c r="S113" i="18" s="1"/>
  <c r="O113" i="18"/>
  <c r="R113" i="18" s="1"/>
  <c r="N113" i="18"/>
  <c r="Q113" i="18" s="1"/>
  <c r="L113" i="18"/>
  <c r="K113" i="18"/>
  <c r="J113" i="18"/>
  <c r="G113" i="18"/>
  <c r="F113" i="18"/>
  <c r="I113" i="18" s="1"/>
  <c r="E113" i="18"/>
  <c r="H113" i="18" s="1"/>
  <c r="P112" i="18"/>
  <c r="S112" i="18" s="1"/>
  <c r="O112" i="18"/>
  <c r="R112" i="18" s="1"/>
  <c r="N112" i="18"/>
  <c r="Q112" i="18" s="1"/>
  <c r="L112" i="18"/>
  <c r="K112" i="18"/>
  <c r="J112" i="18"/>
  <c r="G112" i="18"/>
  <c r="F112" i="18"/>
  <c r="I112" i="18" s="1"/>
  <c r="E112" i="18"/>
  <c r="H112" i="18" s="1"/>
  <c r="P111" i="18"/>
  <c r="S111" i="18" s="1"/>
  <c r="O111" i="18"/>
  <c r="R111" i="18" s="1"/>
  <c r="N111" i="18"/>
  <c r="Q111" i="18" s="1"/>
  <c r="L111" i="18"/>
  <c r="K111" i="18"/>
  <c r="J111" i="18"/>
  <c r="G111" i="18"/>
  <c r="F111" i="18"/>
  <c r="I111" i="18" s="1"/>
  <c r="E111" i="18"/>
  <c r="H111" i="18" s="1"/>
  <c r="P110" i="18"/>
  <c r="S110" i="18" s="1"/>
  <c r="O110" i="18"/>
  <c r="R110" i="18" s="1"/>
  <c r="N110" i="18"/>
  <c r="Q110" i="18" s="1"/>
  <c r="L110" i="18"/>
  <c r="K110" i="18"/>
  <c r="J110" i="18"/>
  <c r="G110" i="18"/>
  <c r="F110" i="18"/>
  <c r="I110" i="18" s="1"/>
  <c r="E110" i="18"/>
  <c r="H110" i="18" s="1"/>
  <c r="P109" i="18"/>
  <c r="S109" i="18" s="1"/>
  <c r="O109" i="18"/>
  <c r="R109" i="18" s="1"/>
  <c r="N109" i="18"/>
  <c r="Q109" i="18" s="1"/>
  <c r="L109" i="18"/>
  <c r="K109" i="18"/>
  <c r="J109" i="18"/>
  <c r="G109" i="18"/>
  <c r="F109" i="18"/>
  <c r="I109" i="18" s="1"/>
  <c r="E109" i="18"/>
  <c r="H109" i="18" s="1"/>
  <c r="P108" i="18"/>
  <c r="S108" i="18" s="1"/>
  <c r="O108" i="18"/>
  <c r="R108" i="18" s="1"/>
  <c r="N108" i="18"/>
  <c r="Q108" i="18" s="1"/>
  <c r="L108" i="18"/>
  <c r="K108" i="18"/>
  <c r="J108" i="18"/>
  <c r="G108" i="18"/>
  <c r="F108" i="18"/>
  <c r="I108" i="18" s="1"/>
  <c r="E108" i="18"/>
  <c r="H108" i="18" s="1"/>
  <c r="P107" i="18"/>
  <c r="S107" i="18" s="1"/>
  <c r="O107" i="18"/>
  <c r="R107" i="18" s="1"/>
  <c r="N107" i="18"/>
  <c r="Q107" i="18" s="1"/>
  <c r="L107" i="18"/>
  <c r="K107" i="18"/>
  <c r="J107" i="18"/>
  <c r="G107" i="18"/>
  <c r="F107" i="18"/>
  <c r="I107" i="18" s="1"/>
  <c r="E107" i="18"/>
  <c r="H107" i="18" s="1"/>
  <c r="P106" i="18"/>
  <c r="S106" i="18" s="1"/>
  <c r="O106" i="18"/>
  <c r="R106" i="18" s="1"/>
  <c r="N106" i="18"/>
  <c r="Q106" i="18" s="1"/>
  <c r="L106" i="18"/>
  <c r="K106" i="18"/>
  <c r="J106" i="18"/>
  <c r="G106" i="18"/>
  <c r="F106" i="18"/>
  <c r="I106" i="18" s="1"/>
  <c r="E106" i="18"/>
  <c r="H106" i="18" s="1"/>
  <c r="P105" i="18"/>
  <c r="S105" i="18" s="1"/>
  <c r="O105" i="18"/>
  <c r="R105" i="18" s="1"/>
  <c r="N105" i="18"/>
  <c r="Q105" i="18" s="1"/>
  <c r="L105" i="18"/>
  <c r="K105" i="18"/>
  <c r="J105" i="18"/>
  <c r="G105" i="18"/>
  <c r="F105" i="18"/>
  <c r="I105" i="18" s="1"/>
  <c r="E105" i="18"/>
  <c r="H105" i="18" s="1"/>
  <c r="P104" i="18"/>
  <c r="S104" i="18" s="1"/>
  <c r="O104" i="18"/>
  <c r="R104" i="18" s="1"/>
  <c r="N104" i="18"/>
  <c r="Q104" i="18" s="1"/>
  <c r="L104" i="18"/>
  <c r="K104" i="18"/>
  <c r="J104" i="18"/>
  <c r="G104" i="18"/>
  <c r="F104" i="18"/>
  <c r="I104" i="18" s="1"/>
  <c r="E104" i="18"/>
  <c r="H104" i="18" s="1"/>
  <c r="P103" i="18"/>
  <c r="S103" i="18" s="1"/>
  <c r="O103" i="18"/>
  <c r="R103" i="18" s="1"/>
  <c r="N103" i="18"/>
  <c r="Q103" i="18" s="1"/>
  <c r="L103" i="18"/>
  <c r="K103" i="18"/>
  <c r="J103" i="18"/>
  <c r="G103" i="18"/>
  <c r="F103" i="18"/>
  <c r="I103" i="18" s="1"/>
  <c r="E103" i="18"/>
  <c r="H103" i="18" s="1"/>
  <c r="P102" i="18"/>
  <c r="S102" i="18" s="1"/>
  <c r="O102" i="18"/>
  <c r="R102" i="18" s="1"/>
  <c r="N102" i="18"/>
  <c r="Q102" i="18" s="1"/>
  <c r="L102" i="18"/>
  <c r="K102" i="18"/>
  <c r="J102" i="18"/>
  <c r="G102" i="18"/>
  <c r="F102" i="18"/>
  <c r="I102" i="18" s="1"/>
  <c r="E102" i="18"/>
  <c r="H102" i="18" s="1"/>
  <c r="P101" i="18"/>
  <c r="S101" i="18" s="1"/>
  <c r="O101" i="18"/>
  <c r="R101" i="18" s="1"/>
  <c r="N101" i="18"/>
  <c r="Q101" i="18" s="1"/>
  <c r="L101" i="18"/>
  <c r="K101" i="18"/>
  <c r="J101" i="18"/>
  <c r="G101" i="18"/>
  <c r="F101" i="18"/>
  <c r="I101" i="18" s="1"/>
  <c r="E101" i="18"/>
  <c r="H101" i="18" s="1"/>
  <c r="P100" i="18"/>
  <c r="S100" i="18" s="1"/>
  <c r="O100" i="18"/>
  <c r="R100" i="18" s="1"/>
  <c r="N100" i="18"/>
  <c r="Q100" i="18" s="1"/>
  <c r="L100" i="18"/>
  <c r="K100" i="18"/>
  <c r="J100" i="18"/>
  <c r="G100" i="18"/>
  <c r="F100" i="18"/>
  <c r="I100" i="18" s="1"/>
  <c r="E100" i="18"/>
  <c r="H100" i="18" s="1"/>
  <c r="P99" i="18"/>
  <c r="S99" i="18" s="1"/>
  <c r="O99" i="18"/>
  <c r="R99" i="18" s="1"/>
  <c r="N99" i="18"/>
  <c r="Q99" i="18" s="1"/>
  <c r="L99" i="18"/>
  <c r="K99" i="18"/>
  <c r="J99" i="18"/>
  <c r="G99" i="18"/>
  <c r="F99" i="18"/>
  <c r="I99" i="18" s="1"/>
  <c r="E99" i="18"/>
  <c r="H99" i="18" s="1"/>
  <c r="P98" i="18"/>
  <c r="S98" i="18" s="1"/>
  <c r="O98" i="18"/>
  <c r="R98" i="18" s="1"/>
  <c r="N98" i="18"/>
  <c r="Q98" i="18" s="1"/>
  <c r="L98" i="18"/>
  <c r="K98" i="18"/>
  <c r="J98" i="18"/>
  <c r="G98" i="18"/>
  <c r="F98" i="18"/>
  <c r="I98" i="18" s="1"/>
  <c r="E98" i="18"/>
  <c r="H98" i="18" s="1"/>
  <c r="P97" i="18"/>
  <c r="S97" i="18" s="1"/>
  <c r="O97" i="18"/>
  <c r="R97" i="18" s="1"/>
  <c r="N97" i="18"/>
  <c r="Q97" i="18" s="1"/>
  <c r="L97" i="18"/>
  <c r="K97" i="18"/>
  <c r="J97" i="18"/>
  <c r="G97" i="18"/>
  <c r="F97" i="18"/>
  <c r="I97" i="18" s="1"/>
  <c r="E97" i="18"/>
  <c r="H97" i="18" s="1"/>
  <c r="P96" i="18"/>
  <c r="S96" i="18" s="1"/>
  <c r="O96" i="18"/>
  <c r="R96" i="18" s="1"/>
  <c r="N96" i="18"/>
  <c r="Q96" i="18" s="1"/>
  <c r="L96" i="18"/>
  <c r="K96" i="18"/>
  <c r="J96" i="18"/>
  <c r="G96" i="18"/>
  <c r="F96" i="18"/>
  <c r="I96" i="18" s="1"/>
  <c r="E96" i="18"/>
  <c r="H96" i="18" s="1"/>
  <c r="P95" i="18"/>
  <c r="S95" i="18" s="1"/>
  <c r="O95" i="18"/>
  <c r="R95" i="18" s="1"/>
  <c r="N95" i="18"/>
  <c r="Q95" i="18" s="1"/>
  <c r="L95" i="18"/>
  <c r="K95" i="18"/>
  <c r="J95" i="18"/>
  <c r="G95" i="18"/>
  <c r="F95" i="18"/>
  <c r="I95" i="18" s="1"/>
  <c r="E95" i="18"/>
  <c r="H95" i="18" s="1"/>
  <c r="P94" i="18"/>
  <c r="S94" i="18" s="1"/>
  <c r="O94" i="18"/>
  <c r="R94" i="18" s="1"/>
  <c r="N94" i="18"/>
  <c r="Q94" i="18" s="1"/>
  <c r="L94" i="18"/>
  <c r="K94" i="18"/>
  <c r="J94" i="18"/>
  <c r="G94" i="18"/>
  <c r="F94" i="18"/>
  <c r="I94" i="18" s="1"/>
  <c r="E94" i="18"/>
  <c r="H94" i="18" s="1"/>
  <c r="P93" i="18"/>
  <c r="S93" i="18" s="1"/>
  <c r="O93" i="18"/>
  <c r="R93" i="18" s="1"/>
  <c r="N93" i="18"/>
  <c r="Q93" i="18" s="1"/>
  <c r="L93" i="18"/>
  <c r="K93" i="18"/>
  <c r="J93" i="18"/>
  <c r="G93" i="18"/>
  <c r="F93" i="18"/>
  <c r="I93" i="18" s="1"/>
  <c r="E93" i="18"/>
  <c r="H93" i="18" s="1"/>
  <c r="P92" i="18"/>
  <c r="S92" i="18" s="1"/>
  <c r="O92" i="18"/>
  <c r="R92" i="18" s="1"/>
  <c r="N92" i="18"/>
  <c r="Q92" i="18" s="1"/>
  <c r="L92" i="18"/>
  <c r="K92" i="18"/>
  <c r="J92" i="18"/>
  <c r="G92" i="18"/>
  <c r="F92" i="18"/>
  <c r="I92" i="18" s="1"/>
  <c r="E92" i="18"/>
  <c r="H92" i="18" s="1"/>
  <c r="P91" i="18"/>
  <c r="S91" i="18" s="1"/>
  <c r="O91" i="18"/>
  <c r="R91" i="18" s="1"/>
  <c r="N91" i="18"/>
  <c r="Q91" i="18" s="1"/>
  <c r="L91" i="18"/>
  <c r="K91" i="18"/>
  <c r="J91" i="18"/>
  <c r="G91" i="18"/>
  <c r="F91" i="18"/>
  <c r="I91" i="18" s="1"/>
  <c r="E91" i="18"/>
  <c r="H91" i="18" s="1"/>
  <c r="P90" i="18"/>
  <c r="S90" i="18" s="1"/>
  <c r="O90" i="18"/>
  <c r="R90" i="18" s="1"/>
  <c r="N90" i="18"/>
  <c r="Q90" i="18" s="1"/>
  <c r="L90" i="18"/>
  <c r="K90" i="18"/>
  <c r="J90" i="18"/>
  <c r="G90" i="18"/>
  <c r="F90" i="18"/>
  <c r="I90" i="18" s="1"/>
  <c r="E90" i="18"/>
  <c r="H90" i="18" s="1"/>
  <c r="P89" i="18"/>
  <c r="S89" i="18" s="1"/>
  <c r="O89" i="18"/>
  <c r="R89" i="18" s="1"/>
  <c r="N89" i="18"/>
  <c r="Q89" i="18" s="1"/>
  <c r="L89" i="18"/>
  <c r="K89" i="18"/>
  <c r="J89" i="18"/>
  <c r="G89" i="18"/>
  <c r="F89" i="18"/>
  <c r="I89" i="18" s="1"/>
  <c r="E89" i="18"/>
  <c r="H89" i="18" s="1"/>
  <c r="P88" i="18"/>
  <c r="S88" i="18" s="1"/>
  <c r="O88" i="18"/>
  <c r="R88" i="18" s="1"/>
  <c r="N88" i="18"/>
  <c r="Q88" i="18" s="1"/>
  <c r="L88" i="18"/>
  <c r="K88" i="18"/>
  <c r="J88" i="18"/>
  <c r="G88" i="18"/>
  <c r="F88" i="18"/>
  <c r="I88" i="18" s="1"/>
  <c r="E88" i="18"/>
  <c r="H88" i="18" s="1"/>
  <c r="P87" i="18"/>
  <c r="S87" i="18" s="1"/>
  <c r="O87" i="18"/>
  <c r="R87" i="18" s="1"/>
  <c r="N87" i="18"/>
  <c r="Q87" i="18" s="1"/>
  <c r="L87" i="18"/>
  <c r="K87" i="18"/>
  <c r="J87" i="18"/>
  <c r="G87" i="18"/>
  <c r="F87" i="18"/>
  <c r="I87" i="18" s="1"/>
  <c r="E87" i="18"/>
  <c r="H87" i="18" s="1"/>
  <c r="P86" i="18"/>
  <c r="S86" i="18" s="1"/>
  <c r="O86" i="18"/>
  <c r="R86" i="18" s="1"/>
  <c r="N86" i="18"/>
  <c r="Q86" i="18" s="1"/>
  <c r="L86" i="18"/>
  <c r="K86" i="18"/>
  <c r="J86" i="18"/>
  <c r="G86" i="18"/>
  <c r="F86" i="18"/>
  <c r="I86" i="18" s="1"/>
  <c r="E86" i="18"/>
  <c r="H86" i="18" s="1"/>
  <c r="P85" i="18"/>
  <c r="S85" i="18" s="1"/>
  <c r="O85" i="18"/>
  <c r="R85" i="18" s="1"/>
  <c r="N85" i="18"/>
  <c r="Q85" i="18" s="1"/>
  <c r="L85" i="18"/>
  <c r="K85" i="18"/>
  <c r="J85" i="18"/>
  <c r="G85" i="18"/>
  <c r="F85" i="18"/>
  <c r="I85" i="18" s="1"/>
  <c r="E85" i="18"/>
  <c r="H85" i="18" s="1"/>
  <c r="P84" i="18"/>
  <c r="S84" i="18" s="1"/>
  <c r="O84" i="18"/>
  <c r="R84" i="18" s="1"/>
  <c r="N84" i="18"/>
  <c r="Q84" i="18" s="1"/>
  <c r="L84" i="18"/>
  <c r="K84" i="18"/>
  <c r="J84" i="18"/>
  <c r="G84" i="18"/>
  <c r="F84" i="18"/>
  <c r="I84" i="18" s="1"/>
  <c r="E84" i="18"/>
  <c r="H84" i="18" s="1"/>
  <c r="P83" i="18"/>
  <c r="S83" i="18" s="1"/>
  <c r="O83" i="18"/>
  <c r="R83" i="18" s="1"/>
  <c r="N83" i="18"/>
  <c r="Q83" i="18" s="1"/>
  <c r="L83" i="18"/>
  <c r="K83" i="18"/>
  <c r="J83" i="18"/>
  <c r="G83" i="18"/>
  <c r="F83" i="18"/>
  <c r="I83" i="18" s="1"/>
  <c r="E83" i="18"/>
  <c r="H83" i="18" s="1"/>
  <c r="P82" i="18"/>
  <c r="S82" i="18" s="1"/>
  <c r="O82" i="18"/>
  <c r="R82" i="18" s="1"/>
  <c r="N82" i="18"/>
  <c r="Q82" i="18" s="1"/>
  <c r="L82" i="18"/>
  <c r="K82" i="18"/>
  <c r="J82" i="18"/>
  <c r="G82" i="18"/>
  <c r="F82" i="18"/>
  <c r="I82" i="18" s="1"/>
  <c r="E82" i="18"/>
  <c r="H82" i="18" s="1"/>
  <c r="P81" i="18"/>
  <c r="S81" i="18" s="1"/>
  <c r="O81" i="18"/>
  <c r="R81" i="18" s="1"/>
  <c r="N81" i="18"/>
  <c r="Q81" i="18" s="1"/>
  <c r="L81" i="18"/>
  <c r="K81" i="18"/>
  <c r="J81" i="18"/>
  <c r="G81" i="18"/>
  <c r="F81" i="18"/>
  <c r="I81" i="18" s="1"/>
  <c r="E81" i="18"/>
  <c r="H81" i="18" s="1"/>
  <c r="P80" i="18"/>
  <c r="S80" i="18" s="1"/>
  <c r="O80" i="18"/>
  <c r="R80" i="18" s="1"/>
  <c r="N80" i="18"/>
  <c r="Q80" i="18" s="1"/>
  <c r="L80" i="18"/>
  <c r="K80" i="18"/>
  <c r="J80" i="18"/>
  <c r="G80" i="18"/>
  <c r="F80" i="18"/>
  <c r="I80" i="18" s="1"/>
  <c r="E80" i="18"/>
  <c r="H80" i="18" s="1"/>
  <c r="P79" i="18"/>
  <c r="S79" i="18" s="1"/>
  <c r="O79" i="18"/>
  <c r="R79" i="18" s="1"/>
  <c r="N79" i="18"/>
  <c r="Q79" i="18" s="1"/>
  <c r="L79" i="18"/>
  <c r="K79" i="18"/>
  <c r="J79" i="18"/>
  <c r="G79" i="18"/>
  <c r="F79" i="18"/>
  <c r="I79" i="18" s="1"/>
  <c r="E79" i="18"/>
  <c r="H79" i="18" s="1"/>
  <c r="P78" i="18"/>
  <c r="S78" i="18" s="1"/>
  <c r="O78" i="18"/>
  <c r="R78" i="18" s="1"/>
  <c r="N78" i="18"/>
  <c r="Q78" i="18" s="1"/>
  <c r="L78" i="18"/>
  <c r="K78" i="18"/>
  <c r="J78" i="18"/>
  <c r="G78" i="18"/>
  <c r="F78" i="18"/>
  <c r="I78" i="18" s="1"/>
  <c r="E78" i="18"/>
  <c r="H78" i="18" s="1"/>
  <c r="P77" i="18"/>
  <c r="S77" i="18" s="1"/>
  <c r="O77" i="18"/>
  <c r="R77" i="18" s="1"/>
  <c r="N77" i="18"/>
  <c r="Q77" i="18" s="1"/>
  <c r="L77" i="18"/>
  <c r="K77" i="18"/>
  <c r="J77" i="18"/>
  <c r="G77" i="18"/>
  <c r="F77" i="18"/>
  <c r="I77" i="18" s="1"/>
  <c r="E77" i="18"/>
  <c r="H77" i="18" s="1"/>
  <c r="P76" i="18"/>
  <c r="S76" i="18" s="1"/>
  <c r="O76" i="18"/>
  <c r="R76" i="18" s="1"/>
  <c r="N76" i="18"/>
  <c r="Q76" i="18" s="1"/>
  <c r="L76" i="18"/>
  <c r="K76" i="18"/>
  <c r="J76" i="18"/>
  <c r="G76" i="18"/>
  <c r="F76" i="18"/>
  <c r="I76" i="18" s="1"/>
  <c r="E76" i="18"/>
  <c r="H76" i="18" s="1"/>
  <c r="P75" i="18"/>
  <c r="S75" i="18" s="1"/>
  <c r="O75" i="18"/>
  <c r="R75" i="18" s="1"/>
  <c r="N75" i="18"/>
  <c r="Q75" i="18" s="1"/>
  <c r="L75" i="18"/>
  <c r="K75" i="18"/>
  <c r="J75" i="18"/>
  <c r="G75" i="18"/>
  <c r="F75" i="18"/>
  <c r="I75" i="18" s="1"/>
  <c r="E75" i="18"/>
  <c r="H75" i="18" s="1"/>
  <c r="P74" i="18"/>
  <c r="S74" i="18" s="1"/>
  <c r="O74" i="18"/>
  <c r="R74" i="18" s="1"/>
  <c r="N74" i="18"/>
  <c r="Q74" i="18" s="1"/>
  <c r="L74" i="18"/>
  <c r="K74" i="18"/>
  <c r="J74" i="18"/>
  <c r="G74" i="18"/>
  <c r="F74" i="18"/>
  <c r="I74" i="18" s="1"/>
  <c r="E74" i="18"/>
  <c r="H74" i="18" s="1"/>
  <c r="P73" i="18"/>
  <c r="S73" i="18" s="1"/>
  <c r="O73" i="18"/>
  <c r="R73" i="18" s="1"/>
  <c r="N73" i="18"/>
  <c r="Q73" i="18" s="1"/>
  <c r="L73" i="18"/>
  <c r="K73" i="18"/>
  <c r="J73" i="18"/>
  <c r="G73" i="18"/>
  <c r="F73" i="18"/>
  <c r="I73" i="18" s="1"/>
  <c r="E73" i="18"/>
  <c r="H73" i="18" s="1"/>
  <c r="P72" i="18"/>
  <c r="S72" i="18" s="1"/>
  <c r="O72" i="18"/>
  <c r="R72" i="18" s="1"/>
  <c r="N72" i="18"/>
  <c r="Q72" i="18" s="1"/>
  <c r="L72" i="18"/>
  <c r="K72" i="18"/>
  <c r="J72" i="18"/>
  <c r="G72" i="18"/>
  <c r="F72" i="18"/>
  <c r="I72" i="18" s="1"/>
  <c r="E72" i="18"/>
  <c r="H72" i="18" s="1"/>
  <c r="P71" i="18"/>
  <c r="S71" i="18" s="1"/>
  <c r="O71" i="18"/>
  <c r="R71" i="18" s="1"/>
  <c r="N71" i="18"/>
  <c r="Q71" i="18" s="1"/>
  <c r="L71" i="18"/>
  <c r="K71" i="18"/>
  <c r="J71" i="18"/>
  <c r="G71" i="18"/>
  <c r="F71" i="18"/>
  <c r="I71" i="18" s="1"/>
  <c r="E71" i="18"/>
  <c r="H71" i="18" s="1"/>
  <c r="P70" i="18"/>
  <c r="S70" i="18" s="1"/>
  <c r="O70" i="18"/>
  <c r="R70" i="18" s="1"/>
  <c r="N70" i="18"/>
  <c r="Q70" i="18" s="1"/>
  <c r="L70" i="18"/>
  <c r="K70" i="18"/>
  <c r="J70" i="18"/>
  <c r="G70" i="18"/>
  <c r="F70" i="18"/>
  <c r="I70" i="18" s="1"/>
  <c r="E70" i="18"/>
  <c r="H70" i="18" s="1"/>
  <c r="P69" i="18"/>
  <c r="S69" i="18" s="1"/>
  <c r="O69" i="18"/>
  <c r="R69" i="18" s="1"/>
  <c r="N69" i="18"/>
  <c r="Q69" i="18" s="1"/>
  <c r="L69" i="18"/>
  <c r="K69" i="18"/>
  <c r="J69" i="18"/>
  <c r="G69" i="18"/>
  <c r="F69" i="18"/>
  <c r="I69" i="18" s="1"/>
  <c r="E69" i="18"/>
  <c r="H69" i="18" s="1"/>
  <c r="P68" i="18"/>
  <c r="S68" i="18" s="1"/>
  <c r="O68" i="18"/>
  <c r="R68" i="18" s="1"/>
  <c r="N68" i="18"/>
  <c r="Q68" i="18" s="1"/>
  <c r="L68" i="18"/>
  <c r="K68" i="18"/>
  <c r="J68" i="18"/>
  <c r="G68" i="18"/>
  <c r="F68" i="18"/>
  <c r="I68" i="18" s="1"/>
  <c r="E68" i="18"/>
  <c r="H68" i="18" s="1"/>
  <c r="P67" i="18"/>
  <c r="S67" i="18" s="1"/>
  <c r="O67" i="18"/>
  <c r="R67" i="18" s="1"/>
  <c r="N67" i="18"/>
  <c r="Q67" i="18" s="1"/>
  <c r="L67" i="18"/>
  <c r="K67" i="18"/>
  <c r="J67" i="18"/>
  <c r="G67" i="18"/>
  <c r="F67" i="18"/>
  <c r="I67" i="18" s="1"/>
  <c r="E67" i="18"/>
  <c r="H67" i="18" s="1"/>
  <c r="P66" i="18"/>
  <c r="S66" i="18" s="1"/>
  <c r="O66" i="18"/>
  <c r="R66" i="18" s="1"/>
  <c r="N66" i="18"/>
  <c r="Q66" i="18" s="1"/>
  <c r="L66" i="18"/>
  <c r="K66" i="18"/>
  <c r="J66" i="18"/>
  <c r="G66" i="18"/>
  <c r="F66" i="18"/>
  <c r="I66" i="18" s="1"/>
  <c r="E66" i="18"/>
  <c r="H66" i="18" s="1"/>
  <c r="P65" i="18"/>
  <c r="S65" i="18" s="1"/>
  <c r="O65" i="18"/>
  <c r="R65" i="18" s="1"/>
  <c r="N65" i="18"/>
  <c r="Q65" i="18" s="1"/>
  <c r="L65" i="18"/>
  <c r="K65" i="18"/>
  <c r="J65" i="18"/>
  <c r="G65" i="18"/>
  <c r="F65" i="18"/>
  <c r="I65" i="18" s="1"/>
  <c r="E65" i="18"/>
  <c r="H65" i="18" s="1"/>
  <c r="P64" i="18"/>
  <c r="S64" i="18" s="1"/>
  <c r="O64" i="18"/>
  <c r="R64" i="18" s="1"/>
  <c r="N64" i="18"/>
  <c r="Q64" i="18" s="1"/>
  <c r="L64" i="18"/>
  <c r="K64" i="18"/>
  <c r="J64" i="18"/>
  <c r="G64" i="18"/>
  <c r="F64" i="18"/>
  <c r="I64" i="18" s="1"/>
  <c r="E64" i="18"/>
  <c r="H64" i="18" s="1"/>
  <c r="P63" i="18"/>
  <c r="S63" i="18" s="1"/>
  <c r="O63" i="18"/>
  <c r="R63" i="18" s="1"/>
  <c r="N63" i="18"/>
  <c r="Q63" i="18" s="1"/>
  <c r="L63" i="18"/>
  <c r="K63" i="18"/>
  <c r="J63" i="18"/>
  <c r="G63" i="18"/>
  <c r="F63" i="18"/>
  <c r="I63" i="18" s="1"/>
  <c r="E63" i="18"/>
  <c r="H63" i="18" s="1"/>
  <c r="P62" i="18"/>
  <c r="S62" i="18" s="1"/>
  <c r="O62" i="18"/>
  <c r="R62" i="18" s="1"/>
  <c r="N62" i="18"/>
  <c r="Q62" i="18" s="1"/>
  <c r="L62" i="18"/>
  <c r="K62" i="18"/>
  <c r="J62" i="18"/>
  <c r="G62" i="18"/>
  <c r="F62" i="18"/>
  <c r="I62" i="18" s="1"/>
  <c r="E62" i="18"/>
  <c r="H62" i="18" s="1"/>
  <c r="P61" i="18"/>
  <c r="S61" i="18" s="1"/>
  <c r="O61" i="18"/>
  <c r="R61" i="18" s="1"/>
  <c r="N61" i="18"/>
  <c r="Q61" i="18" s="1"/>
  <c r="L61" i="18"/>
  <c r="K61" i="18"/>
  <c r="J61" i="18"/>
  <c r="G61" i="18"/>
  <c r="F61" i="18"/>
  <c r="I61" i="18" s="1"/>
  <c r="E61" i="18"/>
  <c r="H61" i="18" s="1"/>
  <c r="P60" i="18"/>
  <c r="S60" i="18" s="1"/>
  <c r="O60" i="18"/>
  <c r="R60" i="18" s="1"/>
  <c r="N60" i="18"/>
  <c r="Q60" i="18" s="1"/>
  <c r="L60" i="18"/>
  <c r="K60" i="18"/>
  <c r="J60" i="18"/>
  <c r="G60" i="18"/>
  <c r="F60" i="18"/>
  <c r="I60" i="18" s="1"/>
  <c r="E60" i="18"/>
  <c r="H60" i="18" s="1"/>
  <c r="P59" i="18"/>
  <c r="S59" i="18" s="1"/>
  <c r="O59" i="18"/>
  <c r="R59" i="18" s="1"/>
  <c r="N59" i="18"/>
  <c r="Q59" i="18" s="1"/>
  <c r="L59" i="18"/>
  <c r="K59" i="18"/>
  <c r="J59" i="18"/>
  <c r="G59" i="18"/>
  <c r="F59" i="18"/>
  <c r="I59" i="18" s="1"/>
  <c r="E59" i="18"/>
  <c r="H59" i="18" s="1"/>
  <c r="P58" i="18"/>
  <c r="S58" i="18" s="1"/>
  <c r="O58" i="18"/>
  <c r="R58" i="18" s="1"/>
  <c r="N58" i="18"/>
  <c r="Q58" i="18" s="1"/>
  <c r="L58" i="18"/>
  <c r="K58" i="18"/>
  <c r="J58" i="18"/>
  <c r="G58" i="18"/>
  <c r="F58" i="18"/>
  <c r="I58" i="18" s="1"/>
  <c r="E58" i="18"/>
  <c r="H58" i="18" s="1"/>
  <c r="P57" i="18"/>
  <c r="S57" i="18" s="1"/>
  <c r="O57" i="18"/>
  <c r="R57" i="18" s="1"/>
  <c r="N57" i="18"/>
  <c r="Q57" i="18" s="1"/>
  <c r="L57" i="18"/>
  <c r="K57" i="18"/>
  <c r="J57" i="18"/>
  <c r="G57" i="18"/>
  <c r="F57" i="18"/>
  <c r="I57" i="18" s="1"/>
  <c r="E57" i="18"/>
  <c r="H57" i="18" s="1"/>
  <c r="P56" i="18"/>
  <c r="S56" i="18" s="1"/>
  <c r="O56" i="18"/>
  <c r="R56" i="18" s="1"/>
  <c r="N56" i="18"/>
  <c r="Q56" i="18" s="1"/>
  <c r="L56" i="18"/>
  <c r="K56" i="18"/>
  <c r="J56" i="18"/>
  <c r="G56" i="18"/>
  <c r="F56" i="18"/>
  <c r="I56" i="18" s="1"/>
  <c r="E56" i="18"/>
  <c r="H56" i="18" s="1"/>
  <c r="P55" i="18"/>
  <c r="S55" i="18" s="1"/>
  <c r="O55" i="18"/>
  <c r="R55" i="18" s="1"/>
  <c r="N55" i="18"/>
  <c r="Q55" i="18" s="1"/>
  <c r="L55" i="18"/>
  <c r="K55" i="18"/>
  <c r="J55" i="18"/>
  <c r="G55" i="18"/>
  <c r="F55" i="18"/>
  <c r="I55" i="18" s="1"/>
  <c r="E55" i="18"/>
  <c r="H55" i="18" s="1"/>
  <c r="P54" i="18"/>
  <c r="S54" i="18" s="1"/>
  <c r="O54" i="18"/>
  <c r="R54" i="18" s="1"/>
  <c r="N54" i="18"/>
  <c r="Q54" i="18" s="1"/>
  <c r="L54" i="18"/>
  <c r="K54" i="18"/>
  <c r="J54" i="18"/>
  <c r="G54" i="18"/>
  <c r="F54" i="18"/>
  <c r="I54" i="18" s="1"/>
  <c r="E54" i="18"/>
  <c r="H54" i="18" s="1"/>
  <c r="P53" i="18"/>
  <c r="S53" i="18" s="1"/>
  <c r="O53" i="18"/>
  <c r="R53" i="18" s="1"/>
  <c r="N53" i="18"/>
  <c r="Q53" i="18" s="1"/>
  <c r="L53" i="18"/>
  <c r="K53" i="18"/>
  <c r="J53" i="18"/>
  <c r="G53" i="18"/>
  <c r="F53" i="18"/>
  <c r="I53" i="18" s="1"/>
  <c r="E53" i="18"/>
  <c r="H53" i="18" s="1"/>
  <c r="P52" i="18"/>
  <c r="S52" i="18" s="1"/>
  <c r="O52" i="18"/>
  <c r="R52" i="18" s="1"/>
  <c r="N52" i="18"/>
  <c r="Q52" i="18" s="1"/>
  <c r="L52" i="18"/>
  <c r="K52" i="18"/>
  <c r="J52" i="18"/>
  <c r="G52" i="18"/>
  <c r="F52" i="18"/>
  <c r="I52" i="18" s="1"/>
  <c r="E52" i="18"/>
  <c r="H52" i="18" s="1"/>
  <c r="P51" i="18"/>
  <c r="S51" i="18" s="1"/>
  <c r="O51" i="18"/>
  <c r="R51" i="18" s="1"/>
  <c r="N51" i="18"/>
  <c r="Q51" i="18" s="1"/>
  <c r="L51" i="18"/>
  <c r="K51" i="18"/>
  <c r="J51" i="18"/>
  <c r="G51" i="18"/>
  <c r="F51" i="18"/>
  <c r="I51" i="18" s="1"/>
  <c r="E51" i="18"/>
  <c r="H51" i="18" s="1"/>
  <c r="P50" i="18"/>
  <c r="S50" i="18" s="1"/>
  <c r="O50" i="18"/>
  <c r="R50" i="18" s="1"/>
  <c r="N50" i="18"/>
  <c r="Q50" i="18" s="1"/>
  <c r="L50" i="18"/>
  <c r="K50" i="18"/>
  <c r="J50" i="18"/>
  <c r="G50" i="18"/>
  <c r="F50" i="18"/>
  <c r="I50" i="18" s="1"/>
  <c r="E50" i="18"/>
  <c r="H50" i="18" s="1"/>
  <c r="P49" i="18"/>
  <c r="S49" i="18" s="1"/>
  <c r="O49" i="18"/>
  <c r="R49" i="18" s="1"/>
  <c r="N49" i="18"/>
  <c r="Q49" i="18" s="1"/>
  <c r="L49" i="18"/>
  <c r="K49" i="18"/>
  <c r="J49" i="18"/>
  <c r="G49" i="18"/>
  <c r="F49" i="18"/>
  <c r="I49" i="18" s="1"/>
  <c r="E49" i="18"/>
  <c r="H49" i="18" s="1"/>
  <c r="P48" i="18"/>
  <c r="S48" i="18" s="1"/>
  <c r="O48" i="18"/>
  <c r="R48" i="18" s="1"/>
  <c r="N48" i="18"/>
  <c r="Q48" i="18" s="1"/>
  <c r="L48" i="18"/>
  <c r="K48" i="18"/>
  <c r="J48" i="18"/>
  <c r="G48" i="18"/>
  <c r="F48" i="18"/>
  <c r="I48" i="18" s="1"/>
  <c r="E48" i="18"/>
  <c r="H48" i="18" s="1"/>
  <c r="P47" i="18"/>
  <c r="S47" i="18" s="1"/>
  <c r="O47" i="18"/>
  <c r="R47" i="18" s="1"/>
  <c r="N47" i="18"/>
  <c r="Q47" i="18" s="1"/>
  <c r="L47" i="18"/>
  <c r="K47" i="18"/>
  <c r="J47" i="18"/>
  <c r="G47" i="18"/>
  <c r="F47" i="18"/>
  <c r="I47" i="18" s="1"/>
  <c r="E47" i="18"/>
  <c r="H47" i="18" s="1"/>
  <c r="P46" i="18"/>
  <c r="S46" i="18" s="1"/>
  <c r="O46" i="18"/>
  <c r="R46" i="18" s="1"/>
  <c r="N46" i="18"/>
  <c r="Q46" i="18" s="1"/>
  <c r="L46" i="18"/>
  <c r="K46" i="18"/>
  <c r="J46" i="18"/>
  <c r="G46" i="18"/>
  <c r="F46" i="18"/>
  <c r="I46" i="18" s="1"/>
  <c r="E46" i="18"/>
  <c r="H46" i="18" s="1"/>
  <c r="P45" i="18"/>
  <c r="S45" i="18" s="1"/>
  <c r="O45" i="18"/>
  <c r="R45" i="18" s="1"/>
  <c r="N45" i="18"/>
  <c r="Q45" i="18" s="1"/>
  <c r="L45" i="18"/>
  <c r="K45" i="18"/>
  <c r="J45" i="18"/>
  <c r="G45" i="18"/>
  <c r="F45" i="18"/>
  <c r="I45" i="18" s="1"/>
  <c r="E45" i="18"/>
  <c r="H45" i="18" s="1"/>
  <c r="P44" i="18"/>
  <c r="S44" i="18" s="1"/>
  <c r="O44" i="18"/>
  <c r="R44" i="18" s="1"/>
  <c r="N44" i="18"/>
  <c r="Q44" i="18" s="1"/>
  <c r="L44" i="18"/>
  <c r="K44" i="18"/>
  <c r="J44" i="18"/>
  <c r="G44" i="18"/>
  <c r="F44" i="18"/>
  <c r="I44" i="18" s="1"/>
  <c r="E44" i="18"/>
  <c r="H44" i="18" s="1"/>
  <c r="P43" i="18"/>
  <c r="S43" i="18" s="1"/>
  <c r="O43" i="18"/>
  <c r="R43" i="18" s="1"/>
  <c r="N43" i="18"/>
  <c r="Q43" i="18" s="1"/>
  <c r="L43" i="18"/>
  <c r="K43" i="18"/>
  <c r="J43" i="18"/>
  <c r="G43" i="18"/>
  <c r="F43" i="18"/>
  <c r="I43" i="18" s="1"/>
  <c r="E43" i="18"/>
  <c r="H43" i="18" s="1"/>
  <c r="P42" i="18"/>
  <c r="S42" i="18" s="1"/>
  <c r="O42" i="18"/>
  <c r="R42" i="18" s="1"/>
  <c r="N42" i="18"/>
  <c r="Q42" i="18" s="1"/>
  <c r="L42" i="18"/>
  <c r="K42" i="18"/>
  <c r="J42" i="18"/>
  <c r="G42" i="18"/>
  <c r="F42" i="18"/>
  <c r="I42" i="18" s="1"/>
  <c r="E42" i="18"/>
  <c r="H42" i="18" s="1"/>
  <c r="P41" i="18"/>
  <c r="S41" i="18" s="1"/>
  <c r="O41" i="18"/>
  <c r="R41" i="18" s="1"/>
  <c r="N41" i="18"/>
  <c r="Q41" i="18" s="1"/>
  <c r="L41" i="18"/>
  <c r="K41" i="18"/>
  <c r="J41" i="18"/>
  <c r="G41" i="18"/>
  <c r="F41" i="18"/>
  <c r="I41" i="18" s="1"/>
  <c r="E41" i="18"/>
  <c r="H41" i="18" s="1"/>
  <c r="P40" i="18"/>
  <c r="S40" i="18" s="1"/>
  <c r="O40" i="18"/>
  <c r="R40" i="18" s="1"/>
  <c r="N40" i="18"/>
  <c r="Q40" i="18" s="1"/>
  <c r="L40" i="18"/>
  <c r="K40" i="18"/>
  <c r="J40" i="18"/>
  <c r="G40" i="18"/>
  <c r="F40" i="18"/>
  <c r="I40" i="18" s="1"/>
  <c r="E40" i="18"/>
  <c r="H40" i="18" s="1"/>
  <c r="P39" i="18"/>
  <c r="S39" i="18" s="1"/>
  <c r="O39" i="18"/>
  <c r="R39" i="18" s="1"/>
  <c r="N39" i="18"/>
  <c r="Q39" i="18" s="1"/>
  <c r="L39" i="18"/>
  <c r="K39" i="18"/>
  <c r="J39" i="18"/>
  <c r="G39" i="18"/>
  <c r="F39" i="18"/>
  <c r="I39" i="18" s="1"/>
  <c r="E39" i="18"/>
  <c r="H39" i="18" s="1"/>
  <c r="P38" i="18"/>
  <c r="S38" i="18" s="1"/>
  <c r="O38" i="18"/>
  <c r="R38" i="18" s="1"/>
  <c r="N38" i="18"/>
  <c r="Q38" i="18" s="1"/>
  <c r="L38" i="18"/>
  <c r="K38" i="18"/>
  <c r="J38" i="18"/>
  <c r="G38" i="18"/>
  <c r="F38" i="18"/>
  <c r="I38" i="18" s="1"/>
  <c r="E38" i="18"/>
  <c r="H38" i="18" s="1"/>
  <c r="P37" i="18"/>
  <c r="S37" i="18" s="1"/>
  <c r="O37" i="18"/>
  <c r="R37" i="18" s="1"/>
  <c r="N37" i="18"/>
  <c r="Q37" i="18" s="1"/>
  <c r="L37" i="18"/>
  <c r="K37" i="18"/>
  <c r="J37" i="18"/>
  <c r="G37" i="18"/>
  <c r="F37" i="18"/>
  <c r="I37" i="18" s="1"/>
  <c r="E37" i="18"/>
  <c r="H37" i="18" s="1"/>
  <c r="P36" i="18"/>
  <c r="S36" i="18" s="1"/>
  <c r="O36" i="18"/>
  <c r="R36" i="18" s="1"/>
  <c r="N36" i="18"/>
  <c r="Q36" i="18" s="1"/>
  <c r="L36" i="18"/>
  <c r="K36" i="18"/>
  <c r="J36" i="18"/>
  <c r="G36" i="18"/>
  <c r="F36" i="18"/>
  <c r="I36" i="18" s="1"/>
  <c r="E36" i="18"/>
  <c r="H36" i="18" s="1"/>
  <c r="P35" i="18"/>
  <c r="S35" i="18" s="1"/>
  <c r="O35" i="18"/>
  <c r="R35" i="18" s="1"/>
  <c r="N35" i="18"/>
  <c r="Q35" i="18" s="1"/>
  <c r="L35" i="18"/>
  <c r="K35" i="18"/>
  <c r="J35" i="18"/>
  <c r="G35" i="18"/>
  <c r="F35" i="18"/>
  <c r="I35" i="18" s="1"/>
  <c r="E35" i="18"/>
  <c r="H35" i="18" s="1"/>
  <c r="P34" i="18"/>
  <c r="S34" i="18" s="1"/>
  <c r="O34" i="18"/>
  <c r="R34" i="18" s="1"/>
  <c r="N34" i="18"/>
  <c r="Q34" i="18" s="1"/>
  <c r="L34" i="18"/>
  <c r="K34" i="18"/>
  <c r="J34" i="18"/>
  <c r="G34" i="18"/>
  <c r="F34" i="18"/>
  <c r="I34" i="18" s="1"/>
  <c r="E34" i="18"/>
  <c r="H34" i="18" s="1"/>
  <c r="P33" i="18"/>
  <c r="S33" i="18" s="1"/>
  <c r="O33" i="18"/>
  <c r="R33" i="18" s="1"/>
  <c r="N33" i="18"/>
  <c r="Q33" i="18" s="1"/>
  <c r="L33" i="18"/>
  <c r="K33" i="18"/>
  <c r="J33" i="18"/>
  <c r="G33" i="18"/>
  <c r="F33" i="18"/>
  <c r="I33" i="18" s="1"/>
  <c r="E33" i="18"/>
  <c r="H33" i="18" s="1"/>
  <c r="P32" i="18"/>
  <c r="S32" i="18" s="1"/>
  <c r="O32" i="18"/>
  <c r="R32" i="18" s="1"/>
  <c r="N32" i="18"/>
  <c r="Q32" i="18" s="1"/>
  <c r="L32" i="18"/>
  <c r="K32" i="18"/>
  <c r="J32" i="18"/>
  <c r="G32" i="18"/>
  <c r="F32" i="18"/>
  <c r="I32" i="18" s="1"/>
  <c r="E32" i="18"/>
  <c r="H32" i="18" s="1"/>
  <c r="P31" i="18"/>
  <c r="S31" i="18" s="1"/>
  <c r="O31" i="18"/>
  <c r="R31" i="18" s="1"/>
  <c r="N31" i="18"/>
  <c r="Q31" i="18" s="1"/>
  <c r="L31" i="18"/>
  <c r="K31" i="18"/>
  <c r="J31" i="18"/>
  <c r="G31" i="18"/>
  <c r="F31" i="18"/>
  <c r="I31" i="18" s="1"/>
  <c r="E31" i="18"/>
  <c r="H31" i="18" s="1"/>
  <c r="P30" i="18"/>
  <c r="S30" i="18" s="1"/>
  <c r="O30" i="18"/>
  <c r="R30" i="18" s="1"/>
  <c r="N30" i="18"/>
  <c r="Q30" i="18" s="1"/>
  <c r="L30" i="18"/>
  <c r="K30" i="18"/>
  <c r="J30" i="18"/>
  <c r="G30" i="18"/>
  <c r="F30" i="18"/>
  <c r="I30" i="18" s="1"/>
  <c r="E30" i="18"/>
  <c r="H30" i="18" s="1"/>
  <c r="P29" i="18"/>
  <c r="S29" i="18" s="1"/>
  <c r="O29" i="18"/>
  <c r="R29" i="18" s="1"/>
  <c r="N29" i="18"/>
  <c r="Q29" i="18" s="1"/>
  <c r="L29" i="18"/>
  <c r="K29" i="18"/>
  <c r="J29" i="18"/>
  <c r="G29" i="18"/>
  <c r="F29" i="18"/>
  <c r="I29" i="18" s="1"/>
  <c r="E29" i="18"/>
  <c r="H29" i="18" s="1"/>
  <c r="P28" i="18"/>
  <c r="S28" i="18" s="1"/>
  <c r="O28" i="18"/>
  <c r="R28" i="18" s="1"/>
  <c r="N28" i="18"/>
  <c r="Q28" i="18" s="1"/>
  <c r="L28" i="18"/>
  <c r="K28" i="18"/>
  <c r="J28" i="18"/>
  <c r="G28" i="18"/>
  <c r="F28" i="18"/>
  <c r="I28" i="18" s="1"/>
  <c r="E28" i="18"/>
  <c r="H28" i="18" s="1"/>
  <c r="P27" i="18"/>
  <c r="S27" i="18" s="1"/>
  <c r="O27" i="18"/>
  <c r="R27" i="18" s="1"/>
  <c r="N27" i="18"/>
  <c r="Q27" i="18" s="1"/>
  <c r="L27" i="18"/>
  <c r="K27" i="18"/>
  <c r="J27" i="18"/>
  <c r="G27" i="18"/>
  <c r="F27" i="18"/>
  <c r="I27" i="18" s="1"/>
  <c r="E27" i="18"/>
  <c r="H27" i="18" s="1"/>
  <c r="P26" i="18"/>
  <c r="S26" i="18" s="1"/>
  <c r="O26" i="18"/>
  <c r="R26" i="18" s="1"/>
  <c r="N26" i="18"/>
  <c r="Q26" i="18" s="1"/>
  <c r="L26" i="18"/>
  <c r="K26" i="18"/>
  <c r="J26" i="18"/>
  <c r="G26" i="18"/>
  <c r="F26" i="18"/>
  <c r="I26" i="18" s="1"/>
  <c r="E26" i="18"/>
  <c r="H26" i="18" s="1"/>
  <c r="P25" i="18"/>
  <c r="S25" i="18" s="1"/>
  <c r="O25" i="18"/>
  <c r="R25" i="18" s="1"/>
  <c r="N25" i="18"/>
  <c r="Q25" i="18" s="1"/>
  <c r="L25" i="18"/>
  <c r="K25" i="18"/>
  <c r="J25" i="18"/>
  <c r="G25" i="18"/>
  <c r="F25" i="18"/>
  <c r="I25" i="18" s="1"/>
  <c r="E25" i="18"/>
  <c r="H25" i="18" s="1"/>
  <c r="P24" i="18"/>
  <c r="S24" i="18" s="1"/>
  <c r="O24" i="18"/>
  <c r="R24" i="18" s="1"/>
  <c r="N24" i="18"/>
  <c r="Q24" i="18" s="1"/>
  <c r="L24" i="18"/>
  <c r="K24" i="18"/>
  <c r="J24" i="18"/>
  <c r="G24" i="18"/>
  <c r="F24" i="18"/>
  <c r="I24" i="18" s="1"/>
  <c r="E24" i="18"/>
  <c r="H24" i="18" s="1"/>
  <c r="P23" i="18"/>
  <c r="S23" i="18" s="1"/>
  <c r="O23" i="18"/>
  <c r="R23" i="18" s="1"/>
  <c r="N23" i="18"/>
  <c r="Q23" i="18" s="1"/>
  <c r="L23" i="18"/>
  <c r="K23" i="18"/>
  <c r="J23" i="18"/>
  <c r="G23" i="18"/>
  <c r="F23" i="18"/>
  <c r="I23" i="18" s="1"/>
  <c r="E23" i="18"/>
  <c r="H23" i="18" s="1"/>
  <c r="P22" i="18"/>
  <c r="S22" i="18" s="1"/>
  <c r="O22" i="18"/>
  <c r="R22" i="18" s="1"/>
  <c r="N22" i="18"/>
  <c r="Q22" i="18" s="1"/>
  <c r="L22" i="18"/>
  <c r="K22" i="18"/>
  <c r="J22" i="18"/>
  <c r="G22" i="18"/>
  <c r="F22" i="18"/>
  <c r="I22" i="18" s="1"/>
  <c r="E22" i="18"/>
  <c r="H22" i="18" s="1"/>
  <c r="P21" i="18"/>
  <c r="S21" i="18" s="1"/>
  <c r="O21" i="18"/>
  <c r="R21" i="18" s="1"/>
  <c r="N21" i="18"/>
  <c r="Q21" i="18" s="1"/>
  <c r="L21" i="18"/>
  <c r="K21" i="18"/>
  <c r="J21" i="18"/>
  <c r="G21" i="18"/>
  <c r="F21" i="18"/>
  <c r="I21" i="18" s="1"/>
  <c r="E21" i="18"/>
  <c r="H21" i="18" s="1"/>
  <c r="P20" i="18"/>
  <c r="S20" i="18" s="1"/>
  <c r="O20" i="18"/>
  <c r="R20" i="18" s="1"/>
  <c r="N20" i="18"/>
  <c r="Q20" i="18" s="1"/>
  <c r="J20" i="18"/>
  <c r="G20" i="18"/>
  <c r="F20" i="18"/>
  <c r="I20" i="18" s="1"/>
  <c r="L20" i="18" s="1"/>
  <c r="E20" i="18"/>
  <c r="H20" i="18" s="1"/>
  <c r="K20" i="18" s="1"/>
  <c r="P19" i="18"/>
  <c r="S19" i="18" s="1"/>
  <c r="O19" i="18"/>
  <c r="R19" i="18" s="1"/>
  <c r="N19" i="18"/>
  <c r="Q19" i="18" s="1"/>
  <c r="J19" i="18"/>
  <c r="G19" i="18"/>
  <c r="F19" i="18"/>
  <c r="I19" i="18" s="1"/>
  <c r="L19" i="18" s="1"/>
  <c r="E19" i="18"/>
  <c r="H19" i="18" s="1"/>
  <c r="K19" i="18" s="1"/>
  <c r="P18" i="18"/>
  <c r="S18" i="18" s="1"/>
  <c r="O18" i="18"/>
  <c r="R18" i="18" s="1"/>
  <c r="N18" i="18"/>
  <c r="Q18" i="18" s="1"/>
  <c r="L18" i="18"/>
  <c r="K18" i="18"/>
  <c r="J18" i="18"/>
  <c r="G18" i="18"/>
  <c r="F18" i="18"/>
  <c r="I18" i="18" s="1"/>
  <c r="E18" i="18"/>
  <c r="H18" i="18" s="1"/>
  <c r="P17" i="18"/>
  <c r="S17" i="18" s="1"/>
  <c r="O17" i="18"/>
  <c r="R17" i="18" s="1"/>
  <c r="N17" i="18"/>
  <c r="Q17" i="18" s="1"/>
  <c r="L17" i="18"/>
  <c r="K17" i="18"/>
  <c r="J17" i="18"/>
  <c r="G17" i="18"/>
  <c r="F17" i="18"/>
  <c r="I17" i="18" s="1"/>
  <c r="E17" i="18"/>
  <c r="H17" i="18" s="1"/>
  <c r="P16" i="18"/>
  <c r="S16" i="18" s="1"/>
  <c r="O16" i="18"/>
  <c r="R16" i="18" s="1"/>
  <c r="N16" i="18"/>
  <c r="Q16" i="18" s="1"/>
  <c r="L16" i="18"/>
  <c r="K16" i="18"/>
  <c r="J16" i="18"/>
  <c r="G16" i="18"/>
  <c r="F16" i="18"/>
  <c r="I16" i="18" s="1"/>
  <c r="E16" i="18"/>
  <c r="H16" i="18" s="1"/>
  <c r="P15" i="18"/>
  <c r="S15" i="18" s="1"/>
  <c r="O15" i="18"/>
  <c r="R15" i="18" s="1"/>
  <c r="N15" i="18"/>
  <c r="Q15" i="18" s="1"/>
  <c r="L15" i="18"/>
  <c r="K15" i="18"/>
  <c r="J15" i="18"/>
  <c r="G15" i="18"/>
  <c r="F15" i="18"/>
  <c r="I15" i="18" s="1"/>
  <c r="E15" i="18"/>
  <c r="H15" i="18" s="1"/>
  <c r="P14" i="18"/>
  <c r="S14" i="18" s="1"/>
  <c r="O14" i="18"/>
  <c r="R14" i="18" s="1"/>
  <c r="N14" i="18"/>
  <c r="Q14" i="18" s="1"/>
  <c r="L14" i="18"/>
  <c r="K14" i="18"/>
  <c r="J14" i="18"/>
  <c r="G14" i="18"/>
  <c r="F14" i="18"/>
  <c r="I14" i="18" s="1"/>
  <c r="E14" i="18"/>
  <c r="H14" i="18" s="1"/>
  <c r="P13" i="18"/>
  <c r="S13" i="18" s="1"/>
  <c r="O13" i="18"/>
  <c r="R13" i="18" s="1"/>
  <c r="N13" i="18"/>
  <c r="Q13" i="18" s="1"/>
  <c r="L13" i="18"/>
  <c r="K13" i="18"/>
  <c r="J13" i="18"/>
  <c r="G13" i="18"/>
  <c r="F13" i="18"/>
  <c r="I13" i="18" s="1"/>
  <c r="E13" i="18"/>
  <c r="H13" i="18" s="1"/>
  <c r="P12" i="18"/>
  <c r="S12" i="18" s="1"/>
  <c r="O12" i="18"/>
  <c r="R12" i="18" s="1"/>
  <c r="N12" i="18"/>
  <c r="Q12" i="18" s="1"/>
  <c r="L12" i="18"/>
  <c r="K12" i="18"/>
  <c r="J12" i="18"/>
  <c r="G12" i="18"/>
  <c r="F12" i="18"/>
  <c r="I12" i="18" s="1"/>
  <c r="E12" i="18"/>
  <c r="H12" i="18" s="1"/>
  <c r="P11" i="18"/>
  <c r="S11" i="18" s="1"/>
  <c r="O11" i="18"/>
  <c r="R11" i="18" s="1"/>
  <c r="N11" i="18"/>
  <c r="Q11" i="18" s="1"/>
  <c r="L11" i="18"/>
  <c r="K11" i="18"/>
  <c r="J11" i="18"/>
  <c r="G11" i="18"/>
  <c r="F11" i="18"/>
  <c r="I11" i="18" s="1"/>
  <c r="E11" i="18"/>
  <c r="H11" i="18" s="1"/>
  <c r="P10" i="18"/>
  <c r="S10" i="18" s="1"/>
  <c r="O10" i="18"/>
  <c r="R10" i="18" s="1"/>
  <c r="N10" i="18"/>
  <c r="Q10" i="18" s="1"/>
  <c r="J10" i="18"/>
  <c r="G10" i="18"/>
  <c r="F10" i="18"/>
  <c r="I10" i="18" s="1"/>
  <c r="L10" i="18" s="1"/>
  <c r="E10" i="18"/>
  <c r="H10" i="18" s="1"/>
  <c r="K10" i="18" s="1"/>
  <c r="P9" i="18"/>
  <c r="S9" i="18" s="1"/>
  <c r="O9" i="18"/>
  <c r="R9" i="18" s="1"/>
  <c r="N9" i="18"/>
  <c r="Q9" i="18" s="1"/>
  <c r="L9" i="18"/>
  <c r="K9" i="18"/>
  <c r="J9" i="18"/>
  <c r="G9" i="18"/>
  <c r="F9" i="18"/>
  <c r="I9" i="18" s="1"/>
  <c r="E9" i="18"/>
  <c r="H9" i="18" s="1"/>
  <c r="P8" i="18"/>
  <c r="S8" i="18" s="1"/>
  <c r="O8" i="18"/>
  <c r="R8" i="18" s="1"/>
  <c r="N8" i="18"/>
  <c r="Q8" i="18" s="1"/>
  <c r="L8" i="18"/>
  <c r="K8" i="18"/>
  <c r="J8" i="18"/>
  <c r="G8" i="18"/>
  <c r="F8" i="18"/>
  <c r="I8" i="18" s="1"/>
  <c r="E8" i="18"/>
  <c r="H8" i="18" s="1"/>
  <c r="P7" i="18"/>
  <c r="S7" i="18" s="1"/>
  <c r="O7" i="18"/>
  <c r="R7" i="18" s="1"/>
  <c r="N7" i="18"/>
  <c r="Q7" i="18" s="1"/>
  <c r="L7" i="18"/>
  <c r="K7" i="18"/>
  <c r="J7" i="18"/>
  <c r="G7" i="18"/>
  <c r="F7" i="18"/>
  <c r="I7" i="18" s="1"/>
  <c r="E7" i="18"/>
  <c r="H7" i="18" s="1"/>
  <c r="P6" i="18"/>
  <c r="S6" i="18" s="1"/>
  <c r="O6" i="18"/>
  <c r="R6" i="18" s="1"/>
  <c r="N6" i="18"/>
  <c r="Q6" i="18" s="1"/>
  <c r="L6" i="18"/>
  <c r="K6" i="18"/>
  <c r="J6" i="18"/>
  <c r="G6" i="18"/>
  <c r="F6" i="18"/>
  <c r="I6" i="18" s="1"/>
  <c r="E6" i="18"/>
  <c r="H6" i="18" s="1"/>
  <c r="P5" i="18"/>
  <c r="S5" i="18" s="1"/>
  <c r="O5" i="18"/>
  <c r="R5" i="18" s="1"/>
  <c r="N5" i="18"/>
  <c r="Q5" i="18" s="1"/>
  <c r="L5" i="18"/>
  <c r="K5" i="18"/>
  <c r="J5" i="18"/>
  <c r="G5" i="18"/>
  <c r="F5" i="18"/>
  <c r="I5" i="18" s="1"/>
  <c r="E5" i="18"/>
  <c r="H5" i="18" s="1"/>
  <c r="P4" i="18"/>
  <c r="S4" i="18" s="1"/>
  <c r="O4" i="18"/>
  <c r="R4" i="18" s="1"/>
  <c r="N4" i="18"/>
  <c r="Q4" i="18" s="1"/>
  <c r="L4" i="18"/>
  <c r="K4" i="18"/>
  <c r="J4" i="18"/>
  <c r="G4" i="18"/>
  <c r="F4" i="18"/>
  <c r="I4" i="18" s="1"/>
  <c r="E4" i="18"/>
  <c r="H4" i="18" s="1"/>
  <c r="P3" i="18"/>
  <c r="S3" i="18" s="1"/>
  <c r="O3" i="18"/>
  <c r="R3" i="18" s="1"/>
  <c r="N3" i="18"/>
  <c r="Q3" i="18" s="1"/>
  <c r="L3" i="18"/>
  <c r="K3" i="18"/>
  <c r="J3" i="18"/>
  <c r="G3" i="18"/>
  <c r="F3" i="18"/>
  <c r="I3" i="18" s="1"/>
  <c r="E3" i="18"/>
  <c r="H3" i="18" s="1"/>
  <c r="P120" i="17"/>
  <c r="S120" i="17" s="1"/>
  <c r="O120" i="17"/>
  <c r="R120" i="17" s="1"/>
  <c r="N120" i="17"/>
  <c r="Q120" i="17" s="1"/>
  <c r="L120" i="17"/>
  <c r="K120" i="17"/>
  <c r="J120" i="17"/>
  <c r="G120" i="17"/>
  <c r="F120" i="17"/>
  <c r="I120" i="17" s="1"/>
  <c r="E120" i="17"/>
  <c r="H120" i="17" s="1"/>
  <c r="P119" i="17"/>
  <c r="S119" i="17" s="1"/>
  <c r="O119" i="17"/>
  <c r="R119" i="17" s="1"/>
  <c r="N119" i="17"/>
  <c r="Q119" i="17" s="1"/>
  <c r="L119" i="17"/>
  <c r="K119" i="17"/>
  <c r="J119" i="17"/>
  <c r="G119" i="17"/>
  <c r="F119" i="17"/>
  <c r="I119" i="17" s="1"/>
  <c r="E119" i="17"/>
  <c r="H119" i="17" s="1"/>
  <c r="P118" i="17"/>
  <c r="S118" i="17" s="1"/>
  <c r="O118" i="17"/>
  <c r="R118" i="17" s="1"/>
  <c r="N118" i="17"/>
  <c r="Q118" i="17" s="1"/>
  <c r="L118" i="17"/>
  <c r="K118" i="17"/>
  <c r="J118" i="17"/>
  <c r="G118" i="17"/>
  <c r="F118" i="17"/>
  <c r="I118" i="17" s="1"/>
  <c r="E118" i="17"/>
  <c r="H118" i="17" s="1"/>
  <c r="P117" i="17"/>
  <c r="S117" i="17" s="1"/>
  <c r="O117" i="17"/>
  <c r="R117" i="17" s="1"/>
  <c r="N117" i="17"/>
  <c r="Q117" i="17" s="1"/>
  <c r="L117" i="17"/>
  <c r="K117" i="17"/>
  <c r="J117" i="17"/>
  <c r="G117" i="17"/>
  <c r="F117" i="17"/>
  <c r="I117" i="17" s="1"/>
  <c r="E117" i="17"/>
  <c r="H117" i="17" s="1"/>
  <c r="P116" i="17"/>
  <c r="S116" i="17" s="1"/>
  <c r="O116" i="17"/>
  <c r="R116" i="17" s="1"/>
  <c r="N116" i="17"/>
  <c r="Q116" i="17" s="1"/>
  <c r="L116" i="17"/>
  <c r="K116" i="17"/>
  <c r="J116" i="17"/>
  <c r="G116" i="17"/>
  <c r="F116" i="17"/>
  <c r="I116" i="17" s="1"/>
  <c r="E116" i="17"/>
  <c r="H116" i="17" s="1"/>
  <c r="P115" i="17"/>
  <c r="S115" i="17" s="1"/>
  <c r="O115" i="17"/>
  <c r="R115" i="17" s="1"/>
  <c r="N115" i="17"/>
  <c r="Q115" i="17" s="1"/>
  <c r="L115" i="17"/>
  <c r="K115" i="17"/>
  <c r="J115" i="17"/>
  <c r="G115" i="17"/>
  <c r="F115" i="17"/>
  <c r="I115" i="17" s="1"/>
  <c r="E115" i="17"/>
  <c r="H115" i="17" s="1"/>
  <c r="P114" i="17"/>
  <c r="S114" i="17" s="1"/>
  <c r="O114" i="17"/>
  <c r="R114" i="17" s="1"/>
  <c r="N114" i="17"/>
  <c r="Q114" i="17" s="1"/>
  <c r="L114" i="17"/>
  <c r="K114" i="17"/>
  <c r="J114" i="17"/>
  <c r="G114" i="17"/>
  <c r="F114" i="17"/>
  <c r="I114" i="17" s="1"/>
  <c r="E114" i="17"/>
  <c r="H114" i="17" s="1"/>
  <c r="P113" i="17"/>
  <c r="S113" i="17" s="1"/>
  <c r="O113" i="17"/>
  <c r="R113" i="17" s="1"/>
  <c r="N113" i="17"/>
  <c r="Q113" i="17" s="1"/>
  <c r="L113" i="17"/>
  <c r="K113" i="17"/>
  <c r="J113" i="17"/>
  <c r="G113" i="17"/>
  <c r="F113" i="17"/>
  <c r="I113" i="17" s="1"/>
  <c r="E113" i="17"/>
  <c r="H113" i="17" s="1"/>
  <c r="P112" i="17"/>
  <c r="S112" i="17" s="1"/>
  <c r="O112" i="17"/>
  <c r="R112" i="17" s="1"/>
  <c r="N112" i="17"/>
  <c r="Q112" i="17" s="1"/>
  <c r="L112" i="17"/>
  <c r="K112" i="17"/>
  <c r="J112" i="17"/>
  <c r="G112" i="17"/>
  <c r="F112" i="17"/>
  <c r="I112" i="17" s="1"/>
  <c r="E112" i="17"/>
  <c r="H112" i="17" s="1"/>
  <c r="P111" i="17"/>
  <c r="S111" i="17" s="1"/>
  <c r="O111" i="17"/>
  <c r="R111" i="17" s="1"/>
  <c r="N111" i="17"/>
  <c r="Q111" i="17" s="1"/>
  <c r="L111" i="17"/>
  <c r="K111" i="17"/>
  <c r="J111" i="17"/>
  <c r="G111" i="17"/>
  <c r="F111" i="17"/>
  <c r="I111" i="17" s="1"/>
  <c r="E111" i="17"/>
  <c r="H111" i="17" s="1"/>
  <c r="P110" i="17"/>
  <c r="S110" i="17" s="1"/>
  <c r="O110" i="17"/>
  <c r="R110" i="17" s="1"/>
  <c r="N110" i="17"/>
  <c r="Q110" i="17" s="1"/>
  <c r="L110" i="17"/>
  <c r="K110" i="17"/>
  <c r="J110" i="17"/>
  <c r="G110" i="17"/>
  <c r="F110" i="17"/>
  <c r="I110" i="17" s="1"/>
  <c r="E110" i="17"/>
  <c r="H110" i="17" s="1"/>
  <c r="P109" i="17"/>
  <c r="S109" i="17" s="1"/>
  <c r="O109" i="17"/>
  <c r="R109" i="17" s="1"/>
  <c r="N109" i="17"/>
  <c r="Q109" i="17" s="1"/>
  <c r="L109" i="17"/>
  <c r="K109" i="17"/>
  <c r="J109" i="17"/>
  <c r="G109" i="17"/>
  <c r="F109" i="17"/>
  <c r="I109" i="17" s="1"/>
  <c r="E109" i="17"/>
  <c r="H109" i="17" s="1"/>
  <c r="P108" i="17"/>
  <c r="S108" i="17" s="1"/>
  <c r="O108" i="17"/>
  <c r="R108" i="17" s="1"/>
  <c r="N108" i="17"/>
  <c r="Q108" i="17" s="1"/>
  <c r="L108" i="17"/>
  <c r="K108" i="17"/>
  <c r="J108" i="17"/>
  <c r="G108" i="17"/>
  <c r="F108" i="17"/>
  <c r="I108" i="17" s="1"/>
  <c r="E108" i="17"/>
  <c r="H108" i="17" s="1"/>
  <c r="P107" i="17"/>
  <c r="S107" i="17" s="1"/>
  <c r="O107" i="17"/>
  <c r="R107" i="17" s="1"/>
  <c r="N107" i="17"/>
  <c r="Q107" i="17" s="1"/>
  <c r="L107" i="17"/>
  <c r="K107" i="17"/>
  <c r="J107" i="17"/>
  <c r="G107" i="17"/>
  <c r="F107" i="17"/>
  <c r="I107" i="17" s="1"/>
  <c r="E107" i="17"/>
  <c r="H107" i="17" s="1"/>
  <c r="P106" i="17"/>
  <c r="S106" i="17" s="1"/>
  <c r="O106" i="17"/>
  <c r="R106" i="17" s="1"/>
  <c r="N106" i="17"/>
  <c r="Q106" i="17" s="1"/>
  <c r="L106" i="17"/>
  <c r="K106" i="17"/>
  <c r="J106" i="17"/>
  <c r="G106" i="17"/>
  <c r="F106" i="17"/>
  <c r="I106" i="17" s="1"/>
  <c r="E106" i="17"/>
  <c r="H106" i="17" s="1"/>
  <c r="P105" i="17"/>
  <c r="S105" i="17" s="1"/>
  <c r="O105" i="17"/>
  <c r="R105" i="17" s="1"/>
  <c r="N105" i="17"/>
  <c r="Q105" i="17" s="1"/>
  <c r="L105" i="17"/>
  <c r="K105" i="17"/>
  <c r="J105" i="17"/>
  <c r="G105" i="17"/>
  <c r="F105" i="17"/>
  <c r="I105" i="17" s="1"/>
  <c r="E105" i="17"/>
  <c r="H105" i="17" s="1"/>
  <c r="P104" i="17"/>
  <c r="S104" i="17" s="1"/>
  <c r="O104" i="17"/>
  <c r="R104" i="17" s="1"/>
  <c r="N104" i="17"/>
  <c r="Q104" i="17" s="1"/>
  <c r="L104" i="17"/>
  <c r="K104" i="17"/>
  <c r="J104" i="17"/>
  <c r="G104" i="17"/>
  <c r="F104" i="17"/>
  <c r="I104" i="17" s="1"/>
  <c r="E104" i="17"/>
  <c r="H104" i="17" s="1"/>
  <c r="P103" i="17"/>
  <c r="S103" i="17" s="1"/>
  <c r="O103" i="17"/>
  <c r="R103" i="17" s="1"/>
  <c r="N103" i="17"/>
  <c r="Q103" i="17" s="1"/>
  <c r="L103" i="17"/>
  <c r="K103" i="17"/>
  <c r="J103" i="17"/>
  <c r="G103" i="17"/>
  <c r="F103" i="17"/>
  <c r="I103" i="17" s="1"/>
  <c r="E103" i="17"/>
  <c r="H103" i="17" s="1"/>
  <c r="P102" i="17"/>
  <c r="S102" i="17" s="1"/>
  <c r="O102" i="17"/>
  <c r="R102" i="17" s="1"/>
  <c r="N102" i="17"/>
  <c r="Q102" i="17" s="1"/>
  <c r="L102" i="17"/>
  <c r="K102" i="17"/>
  <c r="J102" i="17"/>
  <c r="G102" i="17"/>
  <c r="F102" i="17"/>
  <c r="I102" i="17" s="1"/>
  <c r="E102" i="17"/>
  <c r="H102" i="17" s="1"/>
  <c r="P101" i="17"/>
  <c r="S101" i="17" s="1"/>
  <c r="O101" i="17"/>
  <c r="R101" i="17" s="1"/>
  <c r="N101" i="17"/>
  <c r="Q101" i="17" s="1"/>
  <c r="L101" i="17"/>
  <c r="K101" i="17"/>
  <c r="J101" i="17"/>
  <c r="G101" i="17"/>
  <c r="F101" i="17"/>
  <c r="I101" i="17" s="1"/>
  <c r="E101" i="17"/>
  <c r="H101" i="17" s="1"/>
  <c r="P100" i="17"/>
  <c r="S100" i="17" s="1"/>
  <c r="O100" i="17"/>
  <c r="R100" i="17" s="1"/>
  <c r="N100" i="17"/>
  <c r="Q100" i="17" s="1"/>
  <c r="L100" i="17"/>
  <c r="K100" i="17"/>
  <c r="J100" i="17"/>
  <c r="G100" i="17"/>
  <c r="F100" i="17"/>
  <c r="I100" i="17" s="1"/>
  <c r="E100" i="17"/>
  <c r="H100" i="17" s="1"/>
  <c r="P99" i="17"/>
  <c r="S99" i="17" s="1"/>
  <c r="O99" i="17"/>
  <c r="R99" i="17" s="1"/>
  <c r="N99" i="17"/>
  <c r="Q99" i="17" s="1"/>
  <c r="L99" i="17"/>
  <c r="K99" i="17"/>
  <c r="J99" i="17"/>
  <c r="G99" i="17"/>
  <c r="F99" i="17"/>
  <c r="I99" i="17" s="1"/>
  <c r="E99" i="17"/>
  <c r="H99" i="17" s="1"/>
  <c r="P98" i="17"/>
  <c r="S98" i="17" s="1"/>
  <c r="O98" i="17"/>
  <c r="R98" i="17" s="1"/>
  <c r="N98" i="17"/>
  <c r="Q98" i="17" s="1"/>
  <c r="L98" i="17"/>
  <c r="K98" i="17"/>
  <c r="J98" i="17"/>
  <c r="G98" i="17"/>
  <c r="F98" i="17"/>
  <c r="I98" i="17" s="1"/>
  <c r="E98" i="17"/>
  <c r="H98" i="17" s="1"/>
  <c r="P97" i="17"/>
  <c r="S97" i="17" s="1"/>
  <c r="O97" i="17"/>
  <c r="R97" i="17" s="1"/>
  <c r="N97" i="17"/>
  <c r="Q97" i="17" s="1"/>
  <c r="L97" i="17"/>
  <c r="K97" i="17"/>
  <c r="J97" i="17"/>
  <c r="G97" i="17"/>
  <c r="F97" i="17"/>
  <c r="I97" i="17" s="1"/>
  <c r="E97" i="17"/>
  <c r="H97" i="17" s="1"/>
  <c r="P96" i="17"/>
  <c r="S96" i="17" s="1"/>
  <c r="O96" i="17"/>
  <c r="R96" i="17" s="1"/>
  <c r="N96" i="17"/>
  <c r="Q96" i="17" s="1"/>
  <c r="L96" i="17"/>
  <c r="K96" i="17"/>
  <c r="J96" i="17"/>
  <c r="G96" i="17"/>
  <c r="F96" i="17"/>
  <c r="I96" i="17" s="1"/>
  <c r="E96" i="17"/>
  <c r="H96" i="17" s="1"/>
  <c r="P95" i="17"/>
  <c r="S95" i="17" s="1"/>
  <c r="O95" i="17"/>
  <c r="R95" i="17" s="1"/>
  <c r="N95" i="17"/>
  <c r="Q95" i="17" s="1"/>
  <c r="L95" i="17"/>
  <c r="K95" i="17"/>
  <c r="J95" i="17"/>
  <c r="G95" i="17"/>
  <c r="F95" i="17"/>
  <c r="I95" i="17" s="1"/>
  <c r="E95" i="17"/>
  <c r="H95" i="17" s="1"/>
  <c r="P94" i="17"/>
  <c r="S94" i="17" s="1"/>
  <c r="O94" i="17"/>
  <c r="R94" i="17" s="1"/>
  <c r="N94" i="17"/>
  <c r="Q94" i="17" s="1"/>
  <c r="L94" i="17"/>
  <c r="K94" i="17"/>
  <c r="J94" i="17"/>
  <c r="G94" i="17"/>
  <c r="F94" i="17"/>
  <c r="I94" i="17" s="1"/>
  <c r="E94" i="17"/>
  <c r="H94" i="17" s="1"/>
  <c r="P93" i="17"/>
  <c r="S93" i="17" s="1"/>
  <c r="O93" i="17"/>
  <c r="R93" i="17" s="1"/>
  <c r="N93" i="17"/>
  <c r="Q93" i="17" s="1"/>
  <c r="L93" i="17"/>
  <c r="K93" i="17"/>
  <c r="J93" i="17"/>
  <c r="G93" i="17"/>
  <c r="F93" i="17"/>
  <c r="I93" i="17" s="1"/>
  <c r="E93" i="17"/>
  <c r="H93" i="17" s="1"/>
  <c r="P92" i="17"/>
  <c r="S92" i="17" s="1"/>
  <c r="O92" i="17"/>
  <c r="R92" i="17" s="1"/>
  <c r="N92" i="17"/>
  <c r="Q92" i="17" s="1"/>
  <c r="L92" i="17"/>
  <c r="K92" i="17"/>
  <c r="J92" i="17"/>
  <c r="G92" i="17"/>
  <c r="F92" i="17"/>
  <c r="I92" i="17" s="1"/>
  <c r="E92" i="17"/>
  <c r="H92" i="17" s="1"/>
  <c r="P91" i="17"/>
  <c r="S91" i="17" s="1"/>
  <c r="O91" i="17"/>
  <c r="R91" i="17" s="1"/>
  <c r="N91" i="17"/>
  <c r="Q91" i="17" s="1"/>
  <c r="L91" i="17"/>
  <c r="K91" i="17"/>
  <c r="J91" i="17"/>
  <c r="G91" i="17"/>
  <c r="F91" i="17"/>
  <c r="I91" i="17" s="1"/>
  <c r="E91" i="17"/>
  <c r="H91" i="17" s="1"/>
  <c r="P90" i="17"/>
  <c r="S90" i="17" s="1"/>
  <c r="O90" i="17"/>
  <c r="R90" i="17" s="1"/>
  <c r="N90" i="17"/>
  <c r="Q90" i="17" s="1"/>
  <c r="L90" i="17"/>
  <c r="K90" i="17"/>
  <c r="J90" i="17"/>
  <c r="G90" i="17"/>
  <c r="F90" i="17"/>
  <c r="I90" i="17" s="1"/>
  <c r="E90" i="17"/>
  <c r="H90" i="17" s="1"/>
  <c r="P89" i="17"/>
  <c r="S89" i="17" s="1"/>
  <c r="O89" i="17"/>
  <c r="R89" i="17" s="1"/>
  <c r="N89" i="17"/>
  <c r="Q89" i="17" s="1"/>
  <c r="L89" i="17"/>
  <c r="K89" i="17"/>
  <c r="J89" i="17"/>
  <c r="G89" i="17"/>
  <c r="F89" i="17"/>
  <c r="I89" i="17" s="1"/>
  <c r="E89" i="17"/>
  <c r="H89" i="17" s="1"/>
  <c r="P88" i="17"/>
  <c r="S88" i="17" s="1"/>
  <c r="O88" i="17"/>
  <c r="R88" i="17" s="1"/>
  <c r="N88" i="17"/>
  <c r="Q88" i="17" s="1"/>
  <c r="L88" i="17"/>
  <c r="K88" i="17"/>
  <c r="J88" i="17"/>
  <c r="G88" i="17"/>
  <c r="F88" i="17"/>
  <c r="I88" i="17" s="1"/>
  <c r="E88" i="17"/>
  <c r="H88" i="17" s="1"/>
  <c r="P87" i="17"/>
  <c r="S87" i="17" s="1"/>
  <c r="O87" i="17"/>
  <c r="R87" i="17" s="1"/>
  <c r="N87" i="17"/>
  <c r="Q87" i="17" s="1"/>
  <c r="L87" i="17"/>
  <c r="K87" i="17"/>
  <c r="J87" i="17"/>
  <c r="G87" i="17"/>
  <c r="F87" i="17"/>
  <c r="I87" i="17" s="1"/>
  <c r="E87" i="17"/>
  <c r="H87" i="17" s="1"/>
  <c r="P86" i="17"/>
  <c r="S86" i="17" s="1"/>
  <c r="O86" i="17"/>
  <c r="R86" i="17" s="1"/>
  <c r="N86" i="17"/>
  <c r="Q86" i="17" s="1"/>
  <c r="L86" i="17"/>
  <c r="K86" i="17"/>
  <c r="J86" i="17"/>
  <c r="G86" i="17"/>
  <c r="F86" i="17"/>
  <c r="I86" i="17" s="1"/>
  <c r="E86" i="17"/>
  <c r="H86" i="17" s="1"/>
  <c r="P85" i="17"/>
  <c r="S85" i="17" s="1"/>
  <c r="O85" i="17"/>
  <c r="R85" i="17" s="1"/>
  <c r="N85" i="17"/>
  <c r="Q85" i="17" s="1"/>
  <c r="L85" i="17"/>
  <c r="K85" i="17"/>
  <c r="J85" i="17"/>
  <c r="G85" i="17"/>
  <c r="F85" i="17"/>
  <c r="I85" i="17" s="1"/>
  <c r="E85" i="17"/>
  <c r="H85" i="17" s="1"/>
  <c r="P84" i="17"/>
  <c r="S84" i="17" s="1"/>
  <c r="O84" i="17"/>
  <c r="R84" i="17" s="1"/>
  <c r="N84" i="17"/>
  <c r="Q84" i="17" s="1"/>
  <c r="L84" i="17"/>
  <c r="K84" i="17"/>
  <c r="J84" i="17"/>
  <c r="G84" i="17"/>
  <c r="F84" i="17"/>
  <c r="I84" i="17" s="1"/>
  <c r="E84" i="17"/>
  <c r="H84" i="17" s="1"/>
  <c r="P83" i="17"/>
  <c r="S83" i="17" s="1"/>
  <c r="O83" i="17"/>
  <c r="R83" i="17" s="1"/>
  <c r="N83" i="17"/>
  <c r="Q83" i="17" s="1"/>
  <c r="L83" i="17"/>
  <c r="K83" i="17"/>
  <c r="J83" i="17"/>
  <c r="G83" i="17"/>
  <c r="F83" i="17"/>
  <c r="I83" i="17" s="1"/>
  <c r="E83" i="17"/>
  <c r="H83" i="17" s="1"/>
  <c r="P82" i="17"/>
  <c r="S82" i="17" s="1"/>
  <c r="O82" i="17"/>
  <c r="R82" i="17" s="1"/>
  <c r="N82" i="17"/>
  <c r="Q82" i="17" s="1"/>
  <c r="L82" i="17"/>
  <c r="K82" i="17"/>
  <c r="J82" i="17"/>
  <c r="G82" i="17"/>
  <c r="F82" i="17"/>
  <c r="I82" i="17" s="1"/>
  <c r="E82" i="17"/>
  <c r="H82" i="17" s="1"/>
  <c r="P81" i="17"/>
  <c r="S81" i="17" s="1"/>
  <c r="O81" i="17"/>
  <c r="R81" i="17" s="1"/>
  <c r="N81" i="17"/>
  <c r="Q81" i="17" s="1"/>
  <c r="L81" i="17"/>
  <c r="K81" i="17"/>
  <c r="J81" i="17"/>
  <c r="G81" i="17"/>
  <c r="F81" i="17"/>
  <c r="I81" i="17" s="1"/>
  <c r="E81" i="17"/>
  <c r="H81" i="17" s="1"/>
  <c r="P80" i="17"/>
  <c r="S80" i="17" s="1"/>
  <c r="O80" i="17"/>
  <c r="R80" i="17" s="1"/>
  <c r="N80" i="17"/>
  <c r="Q80" i="17" s="1"/>
  <c r="L80" i="17"/>
  <c r="K80" i="17"/>
  <c r="J80" i="17"/>
  <c r="G80" i="17"/>
  <c r="F80" i="17"/>
  <c r="I80" i="17" s="1"/>
  <c r="E80" i="17"/>
  <c r="H80" i="17" s="1"/>
  <c r="P79" i="17"/>
  <c r="S79" i="17" s="1"/>
  <c r="O79" i="17"/>
  <c r="R79" i="17" s="1"/>
  <c r="N79" i="17"/>
  <c r="Q79" i="17" s="1"/>
  <c r="L79" i="17"/>
  <c r="K79" i="17"/>
  <c r="J79" i="17"/>
  <c r="G79" i="17"/>
  <c r="F79" i="17"/>
  <c r="I79" i="17" s="1"/>
  <c r="E79" i="17"/>
  <c r="H79" i="17" s="1"/>
  <c r="P78" i="17"/>
  <c r="S78" i="17" s="1"/>
  <c r="O78" i="17"/>
  <c r="R78" i="17" s="1"/>
  <c r="N78" i="17"/>
  <c r="Q78" i="17" s="1"/>
  <c r="L78" i="17"/>
  <c r="K78" i="17"/>
  <c r="J78" i="17"/>
  <c r="G78" i="17"/>
  <c r="F78" i="17"/>
  <c r="I78" i="17" s="1"/>
  <c r="E78" i="17"/>
  <c r="H78" i="17" s="1"/>
  <c r="P77" i="17"/>
  <c r="S77" i="17" s="1"/>
  <c r="O77" i="17"/>
  <c r="R77" i="17" s="1"/>
  <c r="N77" i="17"/>
  <c r="Q77" i="17" s="1"/>
  <c r="L77" i="17"/>
  <c r="K77" i="17"/>
  <c r="J77" i="17"/>
  <c r="G77" i="17"/>
  <c r="F77" i="17"/>
  <c r="I77" i="17" s="1"/>
  <c r="E77" i="17"/>
  <c r="H77" i="17" s="1"/>
  <c r="P76" i="17"/>
  <c r="S76" i="17" s="1"/>
  <c r="O76" i="17"/>
  <c r="R76" i="17" s="1"/>
  <c r="N76" i="17"/>
  <c r="Q76" i="17" s="1"/>
  <c r="L76" i="17"/>
  <c r="K76" i="17"/>
  <c r="J76" i="17"/>
  <c r="G76" i="17"/>
  <c r="F76" i="17"/>
  <c r="I76" i="17" s="1"/>
  <c r="E76" i="17"/>
  <c r="H76" i="17" s="1"/>
  <c r="P75" i="17"/>
  <c r="S75" i="17" s="1"/>
  <c r="O75" i="17"/>
  <c r="R75" i="17" s="1"/>
  <c r="N75" i="17"/>
  <c r="Q75" i="17" s="1"/>
  <c r="L75" i="17"/>
  <c r="K75" i="17"/>
  <c r="J75" i="17"/>
  <c r="G75" i="17"/>
  <c r="F75" i="17"/>
  <c r="I75" i="17" s="1"/>
  <c r="E75" i="17"/>
  <c r="H75" i="17" s="1"/>
  <c r="P74" i="17"/>
  <c r="S74" i="17" s="1"/>
  <c r="O74" i="17"/>
  <c r="R74" i="17" s="1"/>
  <c r="N74" i="17"/>
  <c r="Q74" i="17" s="1"/>
  <c r="L74" i="17"/>
  <c r="K74" i="17"/>
  <c r="J74" i="17"/>
  <c r="G74" i="17"/>
  <c r="F74" i="17"/>
  <c r="I74" i="17" s="1"/>
  <c r="E74" i="17"/>
  <c r="H74" i="17" s="1"/>
  <c r="P73" i="17"/>
  <c r="S73" i="17" s="1"/>
  <c r="O73" i="17"/>
  <c r="R73" i="17" s="1"/>
  <c r="N73" i="17"/>
  <c r="Q73" i="17" s="1"/>
  <c r="L73" i="17"/>
  <c r="K73" i="17"/>
  <c r="J73" i="17"/>
  <c r="G73" i="17"/>
  <c r="F73" i="17"/>
  <c r="I73" i="17" s="1"/>
  <c r="E73" i="17"/>
  <c r="H73" i="17" s="1"/>
  <c r="P72" i="17"/>
  <c r="S72" i="17" s="1"/>
  <c r="O72" i="17"/>
  <c r="R72" i="17" s="1"/>
  <c r="N72" i="17"/>
  <c r="Q72" i="17" s="1"/>
  <c r="L72" i="17"/>
  <c r="K72" i="17"/>
  <c r="J72" i="17"/>
  <c r="G72" i="17"/>
  <c r="F72" i="17"/>
  <c r="I72" i="17" s="1"/>
  <c r="E72" i="17"/>
  <c r="H72" i="17" s="1"/>
  <c r="P71" i="17"/>
  <c r="S71" i="17" s="1"/>
  <c r="O71" i="17"/>
  <c r="R71" i="17" s="1"/>
  <c r="N71" i="17"/>
  <c r="Q71" i="17" s="1"/>
  <c r="L71" i="17"/>
  <c r="K71" i="17"/>
  <c r="J71" i="17"/>
  <c r="G71" i="17"/>
  <c r="F71" i="17"/>
  <c r="I71" i="17" s="1"/>
  <c r="E71" i="17"/>
  <c r="H71" i="17" s="1"/>
  <c r="P70" i="17"/>
  <c r="S70" i="17" s="1"/>
  <c r="O70" i="17"/>
  <c r="R70" i="17" s="1"/>
  <c r="N70" i="17"/>
  <c r="Q70" i="17" s="1"/>
  <c r="L70" i="17"/>
  <c r="K70" i="17"/>
  <c r="J70" i="17"/>
  <c r="G70" i="17"/>
  <c r="F70" i="17"/>
  <c r="I70" i="17" s="1"/>
  <c r="E70" i="17"/>
  <c r="H70" i="17" s="1"/>
  <c r="P69" i="17"/>
  <c r="S69" i="17" s="1"/>
  <c r="O69" i="17"/>
  <c r="R69" i="17" s="1"/>
  <c r="N69" i="17"/>
  <c r="Q69" i="17" s="1"/>
  <c r="L69" i="17"/>
  <c r="K69" i="17"/>
  <c r="J69" i="17"/>
  <c r="G69" i="17"/>
  <c r="F69" i="17"/>
  <c r="I69" i="17" s="1"/>
  <c r="E69" i="17"/>
  <c r="H69" i="17" s="1"/>
  <c r="P68" i="17"/>
  <c r="S68" i="17" s="1"/>
  <c r="O68" i="17"/>
  <c r="R68" i="17" s="1"/>
  <c r="N68" i="17"/>
  <c r="Q68" i="17" s="1"/>
  <c r="L68" i="17"/>
  <c r="K68" i="17"/>
  <c r="J68" i="17"/>
  <c r="G68" i="17"/>
  <c r="F68" i="17"/>
  <c r="I68" i="17" s="1"/>
  <c r="E68" i="17"/>
  <c r="H68" i="17" s="1"/>
  <c r="P67" i="17"/>
  <c r="S67" i="17" s="1"/>
  <c r="O67" i="17"/>
  <c r="R67" i="17" s="1"/>
  <c r="N67" i="17"/>
  <c r="Q67" i="17" s="1"/>
  <c r="L67" i="17"/>
  <c r="K67" i="17"/>
  <c r="J67" i="17"/>
  <c r="G67" i="17"/>
  <c r="F67" i="17"/>
  <c r="I67" i="17" s="1"/>
  <c r="E67" i="17"/>
  <c r="H67" i="17" s="1"/>
  <c r="P66" i="17"/>
  <c r="S66" i="17" s="1"/>
  <c r="O66" i="17"/>
  <c r="R66" i="17" s="1"/>
  <c r="N66" i="17"/>
  <c r="Q66" i="17" s="1"/>
  <c r="L66" i="17"/>
  <c r="K66" i="17"/>
  <c r="J66" i="17"/>
  <c r="G66" i="17"/>
  <c r="F66" i="17"/>
  <c r="I66" i="17" s="1"/>
  <c r="E66" i="17"/>
  <c r="H66" i="17" s="1"/>
  <c r="P65" i="17"/>
  <c r="S65" i="17" s="1"/>
  <c r="O65" i="17"/>
  <c r="R65" i="17" s="1"/>
  <c r="N65" i="17"/>
  <c r="Q65" i="17" s="1"/>
  <c r="L65" i="17"/>
  <c r="K65" i="17"/>
  <c r="J65" i="17"/>
  <c r="G65" i="17"/>
  <c r="F65" i="17"/>
  <c r="I65" i="17" s="1"/>
  <c r="E65" i="17"/>
  <c r="H65" i="17" s="1"/>
  <c r="P64" i="17"/>
  <c r="S64" i="17" s="1"/>
  <c r="O64" i="17"/>
  <c r="R64" i="17" s="1"/>
  <c r="N64" i="17"/>
  <c r="Q64" i="17" s="1"/>
  <c r="L64" i="17"/>
  <c r="K64" i="17"/>
  <c r="J64" i="17"/>
  <c r="G64" i="17"/>
  <c r="F64" i="17"/>
  <c r="I64" i="17" s="1"/>
  <c r="E64" i="17"/>
  <c r="H64" i="17" s="1"/>
  <c r="P63" i="17"/>
  <c r="S63" i="17" s="1"/>
  <c r="O63" i="17"/>
  <c r="R63" i="17" s="1"/>
  <c r="N63" i="17"/>
  <c r="Q63" i="17" s="1"/>
  <c r="L63" i="17"/>
  <c r="K63" i="17"/>
  <c r="J63" i="17"/>
  <c r="G63" i="17"/>
  <c r="F63" i="17"/>
  <c r="I63" i="17" s="1"/>
  <c r="E63" i="17"/>
  <c r="H63" i="17" s="1"/>
  <c r="P62" i="17"/>
  <c r="S62" i="17" s="1"/>
  <c r="O62" i="17"/>
  <c r="R62" i="17" s="1"/>
  <c r="N62" i="17"/>
  <c r="Q62" i="17" s="1"/>
  <c r="L62" i="17"/>
  <c r="K62" i="17"/>
  <c r="J62" i="17"/>
  <c r="G62" i="17"/>
  <c r="F62" i="17"/>
  <c r="I62" i="17" s="1"/>
  <c r="E62" i="17"/>
  <c r="H62" i="17" s="1"/>
  <c r="P61" i="17"/>
  <c r="S61" i="17" s="1"/>
  <c r="O61" i="17"/>
  <c r="R61" i="17" s="1"/>
  <c r="N61" i="17"/>
  <c r="Q61" i="17" s="1"/>
  <c r="L61" i="17"/>
  <c r="K61" i="17"/>
  <c r="J61" i="17"/>
  <c r="G61" i="17"/>
  <c r="F61" i="17"/>
  <c r="I61" i="17" s="1"/>
  <c r="E61" i="17"/>
  <c r="H61" i="17" s="1"/>
  <c r="P60" i="17"/>
  <c r="S60" i="17" s="1"/>
  <c r="O60" i="17"/>
  <c r="R60" i="17" s="1"/>
  <c r="N60" i="17"/>
  <c r="Q60" i="17" s="1"/>
  <c r="L60" i="17"/>
  <c r="K60" i="17"/>
  <c r="J60" i="17"/>
  <c r="G60" i="17"/>
  <c r="F60" i="17"/>
  <c r="I60" i="17" s="1"/>
  <c r="E60" i="17"/>
  <c r="H60" i="17" s="1"/>
  <c r="P59" i="17"/>
  <c r="S59" i="17" s="1"/>
  <c r="O59" i="17"/>
  <c r="R59" i="17" s="1"/>
  <c r="N59" i="17"/>
  <c r="Q59" i="17" s="1"/>
  <c r="L59" i="17"/>
  <c r="K59" i="17"/>
  <c r="J59" i="17"/>
  <c r="G59" i="17"/>
  <c r="F59" i="17"/>
  <c r="I59" i="17" s="1"/>
  <c r="E59" i="17"/>
  <c r="H59" i="17" s="1"/>
  <c r="P58" i="17"/>
  <c r="S58" i="17" s="1"/>
  <c r="O58" i="17"/>
  <c r="R58" i="17" s="1"/>
  <c r="N58" i="17"/>
  <c r="Q58" i="17" s="1"/>
  <c r="L58" i="17"/>
  <c r="K58" i="17"/>
  <c r="J58" i="17"/>
  <c r="G58" i="17"/>
  <c r="F58" i="17"/>
  <c r="I58" i="17" s="1"/>
  <c r="E58" i="17"/>
  <c r="H58" i="17" s="1"/>
  <c r="P57" i="17"/>
  <c r="S57" i="17" s="1"/>
  <c r="O57" i="17"/>
  <c r="R57" i="17" s="1"/>
  <c r="N57" i="17"/>
  <c r="Q57" i="17" s="1"/>
  <c r="L57" i="17"/>
  <c r="K57" i="17"/>
  <c r="J57" i="17"/>
  <c r="G57" i="17"/>
  <c r="F57" i="17"/>
  <c r="I57" i="17" s="1"/>
  <c r="E57" i="17"/>
  <c r="H57" i="17" s="1"/>
  <c r="P56" i="17"/>
  <c r="S56" i="17" s="1"/>
  <c r="O56" i="17"/>
  <c r="R56" i="17" s="1"/>
  <c r="N56" i="17"/>
  <c r="Q56" i="17" s="1"/>
  <c r="L56" i="17"/>
  <c r="K56" i="17"/>
  <c r="J56" i="17"/>
  <c r="G56" i="17"/>
  <c r="F56" i="17"/>
  <c r="I56" i="17" s="1"/>
  <c r="E56" i="17"/>
  <c r="H56" i="17" s="1"/>
  <c r="P55" i="17"/>
  <c r="S55" i="17" s="1"/>
  <c r="O55" i="17"/>
  <c r="R55" i="17" s="1"/>
  <c r="N55" i="17"/>
  <c r="Q55" i="17" s="1"/>
  <c r="L55" i="17"/>
  <c r="K55" i="17"/>
  <c r="J55" i="17"/>
  <c r="G55" i="17"/>
  <c r="F55" i="17"/>
  <c r="I55" i="17" s="1"/>
  <c r="E55" i="17"/>
  <c r="H55" i="17" s="1"/>
  <c r="P54" i="17"/>
  <c r="S54" i="17" s="1"/>
  <c r="O54" i="17"/>
  <c r="R54" i="17" s="1"/>
  <c r="N54" i="17"/>
  <c r="Q54" i="17" s="1"/>
  <c r="L54" i="17"/>
  <c r="K54" i="17"/>
  <c r="J54" i="17"/>
  <c r="G54" i="17"/>
  <c r="F54" i="17"/>
  <c r="I54" i="17" s="1"/>
  <c r="E54" i="17"/>
  <c r="H54" i="17" s="1"/>
  <c r="P53" i="17"/>
  <c r="S53" i="17" s="1"/>
  <c r="O53" i="17"/>
  <c r="R53" i="17" s="1"/>
  <c r="N53" i="17"/>
  <c r="Q53" i="17" s="1"/>
  <c r="L53" i="17"/>
  <c r="K53" i="17"/>
  <c r="J53" i="17"/>
  <c r="G53" i="17"/>
  <c r="F53" i="17"/>
  <c r="I53" i="17" s="1"/>
  <c r="E53" i="17"/>
  <c r="H53" i="17" s="1"/>
  <c r="P52" i="17"/>
  <c r="S52" i="17" s="1"/>
  <c r="O52" i="17"/>
  <c r="R52" i="17" s="1"/>
  <c r="N52" i="17"/>
  <c r="Q52" i="17" s="1"/>
  <c r="L52" i="17"/>
  <c r="K52" i="17"/>
  <c r="J52" i="17"/>
  <c r="G52" i="17"/>
  <c r="F52" i="17"/>
  <c r="I52" i="17" s="1"/>
  <c r="E52" i="17"/>
  <c r="H52" i="17" s="1"/>
  <c r="P51" i="17"/>
  <c r="S51" i="17" s="1"/>
  <c r="O51" i="17"/>
  <c r="R51" i="17" s="1"/>
  <c r="N51" i="17"/>
  <c r="Q51" i="17" s="1"/>
  <c r="L51" i="17"/>
  <c r="K51" i="17"/>
  <c r="J51" i="17"/>
  <c r="G51" i="17"/>
  <c r="F51" i="17"/>
  <c r="I51" i="17" s="1"/>
  <c r="E51" i="17"/>
  <c r="H51" i="17" s="1"/>
  <c r="P50" i="17"/>
  <c r="S50" i="17" s="1"/>
  <c r="O50" i="17"/>
  <c r="R50" i="17" s="1"/>
  <c r="N50" i="17"/>
  <c r="Q50" i="17" s="1"/>
  <c r="L50" i="17"/>
  <c r="K50" i="17"/>
  <c r="J50" i="17"/>
  <c r="G50" i="17"/>
  <c r="F50" i="17"/>
  <c r="I50" i="17" s="1"/>
  <c r="E50" i="17"/>
  <c r="H50" i="17" s="1"/>
  <c r="P49" i="17"/>
  <c r="S49" i="17" s="1"/>
  <c r="O49" i="17"/>
  <c r="R49" i="17" s="1"/>
  <c r="N49" i="17"/>
  <c r="Q49" i="17" s="1"/>
  <c r="L49" i="17"/>
  <c r="K49" i="17"/>
  <c r="J49" i="17"/>
  <c r="G49" i="17"/>
  <c r="F49" i="17"/>
  <c r="I49" i="17" s="1"/>
  <c r="E49" i="17"/>
  <c r="H49" i="17" s="1"/>
  <c r="P48" i="17"/>
  <c r="S48" i="17" s="1"/>
  <c r="O48" i="17"/>
  <c r="R48" i="17" s="1"/>
  <c r="N48" i="17"/>
  <c r="Q48" i="17" s="1"/>
  <c r="L48" i="17"/>
  <c r="K48" i="17"/>
  <c r="J48" i="17"/>
  <c r="G48" i="17"/>
  <c r="F48" i="17"/>
  <c r="I48" i="17" s="1"/>
  <c r="E48" i="17"/>
  <c r="H48" i="17" s="1"/>
  <c r="P47" i="17"/>
  <c r="S47" i="17" s="1"/>
  <c r="O47" i="17"/>
  <c r="R47" i="17" s="1"/>
  <c r="N47" i="17"/>
  <c r="Q47" i="17" s="1"/>
  <c r="L47" i="17"/>
  <c r="K47" i="17"/>
  <c r="J47" i="17"/>
  <c r="G47" i="17"/>
  <c r="F47" i="17"/>
  <c r="I47" i="17" s="1"/>
  <c r="E47" i="17"/>
  <c r="H47" i="17" s="1"/>
  <c r="P46" i="17"/>
  <c r="S46" i="17" s="1"/>
  <c r="O46" i="17"/>
  <c r="R46" i="17" s="1"/>
  <c r="N46" i="17"/>
  <c r="Q46" i="17" s="1"/>
  <c r="L46" i="17"/>
  <c r="K46" i="17"/>
  <c r="J46" i="17"/>
  <c r="G46" i="17"/>
  <c r="F46" i="17"/>
  <c r="I46" i="17" s="1"/>
  <c r="E46" i="17"/>
  <c r="H46" i="17" s="1"/>
  <c r="P45" i="17"/>
  <c r="S45" i="17" s="1"/>
  <c r="O45" i="17"/>
  <c r="R45" i="17" s="1"/>
  <c r="N45" i="17"/>
  <c r="Q45" i="17" s="1"/>
  <c r="L45" i="17"/>
  <c r="K45" i="17"/>
  <c r="J45" i="17"/>
  <c r="G45" i="17"/>
  <c r="F45" i="17"/>
  <c r="I45" i="17" s="1"/>
  <c r="E45" i="17"/>
  <c r="H45" i="17" s="1"/>
  <c r="P44" i="17"/>
  <c r="S44" i="17" s="1"/>
  <c r="O44" i="17"/>
  <c r="R44" i="17" s="1"/>
  <c r="N44" i="17"/>
  <c r="Q44" i="17" s="1"/>
  <c r="L44" i="17"/>
  <c r="K44" i="17"/>
  <c r="J44" i="17"/>
  <c r="G44" i="17"/>
  <c r="F44" i="17"/>
  <c r="I44" i="17" s="1"/>
  <c r="E44" i="17"/>
  <c r="H44" i="17" s="1"/>
  <c r="P43" i="17"/>
  <c r="S43" i="17" s="1"/>
  <c r="O43" i="17"/>
  <c r="R43" i="17" s="1"/>
  <c r="N43" i="17"/>
  <c r="Q43" i="17" s="1"/>
  <c r="L43" i="17"/>
  <c r="K43" i="17"/>
  <c r="J43" i="17"/>
  <c r="G43" i="17"/>
  <c r="F43" i="17"/>
  <c r="I43" i="17" s="1"/>
  <c r="E43" i="17"/>
  <c r="H43" i="17" s="1"/>
  <c r="P42" i="17"/>
  <c r="S42" i="17" s="1"/>
  <c r="O42" i="17"/>
  <c r="R42" i="17" s="1"/>
  <c r="N42" i="17"/>
  <c r="Q42" i="17" s="1"/>
  <c r="L42" i="17"/>
  <c r="K42" i="17"/>
  <c r="J42" i="17"/>
  <c r="G42" i="17"/>
  <c r="F42" i="17"/>
  <c r="I42" i="17" s="1"/>
  <c r="E42" i="17"/>
  <c r="H42" i="17" s="1"/>
  <c r="P41" i="17"/>
  <c r="S41" i="17" s="1"/>
  <c r="O41" i="17"/>
  <c r="R41" i="17" s="1"/>
  <c r="N41" i="17"/>
  <c r="Q41" i="17" s="1"/>
  <c r="L41" i="17"/>
  <c r="K41" i="17"/>
  <c r="J41" i="17"/>
  <c r="G41" i="17"/>
  <c r="F41" i="17"/>
  <c r="I41" i="17" s="1"/>
  <c r="E41" i="17"/>
  <c r="H41" i="17" s="1"/>
  <c r="P40" i="17"/>
  <c r="S40" i="17" s="1"/>
  <c r="O40" i="17"/>
  <c r="R40" i="17" s="1"/>
  <c r="N40" i="17"/>
  <c r="Q40" i="17" s="1"/>
  <c r="L40" i="17"/>
  <c r="K40" i="17"/>
  <c r="J40" i="17"/>
  <c r="G40" i="17"/>
  <c r="F40" i="17"/>
  <c r="I40" i="17" s="1"/>
  <c r="E40" i="17"/>
  <c r="H40" i="17" s="1"/>
  <c r="P39" i="17"/>
  <c r="S39" i="17" s="1"/>
  <c r="O39" i="17"/>
  <c r="R39" i="17" s="1"/>
  <c r="N39" i="17"/>
  <c r="Q39" i="17" s="1"/>
  <c r="L39" i="17"/>
  <c r="K39" i="17"/>
  <c r="J39" i="17"/>
  <c r="G39" i="17"/>
  <c r="F39" i="17"/>
  <c r="I39" i="17" s="1"/>
  <c r="E39" i="17"/>
  <c r="H39" i="17" s="1"/>
  <c r="P38" i="17"/>
  <c r="S38" i="17" s="1"/>
  <c r="O38" i="17"/>
  <c r="R38" i="17" s="1"/>
  <c r="N38" i="17"/>
  <c r="Q38" i="17" s="1"/>
  <c r="L38" i="17"/>
  <c r="K38" i="17"/>
  <c r="J38" i="17"/>
  <c r="G38" i="17"/>
  <c r="F38" i="17"/>
  <c r="I38" i="17" s="1"/>
  <c r="E38" i="17"/>
  <c r="H38" i="17" s="1"/>
  <c r="P37" i="17"/>
  <c r="S37" i="17" s="1"/>
  <c r="O37" i="17"/>
  <c r="R37" i="17" s="1"/>
  <c r="N37" i="17"/>
  <c r="Q37" i="17" s="1"/>
  <c r="L37" i="17"/>
  <c r="K37" i="17"/>
  <c r="J37" i="17"/>
  <c r="G37" i="17"/>
  <c r="F37" i="17"/>
  <c r="I37" i="17" s="1"/>
  <c r="E37" i="17"/>
  <c r="H37" i="17" s="1"/>
  <c r="P36" i="17"/>
  <c r="S36" i="17" s="1"/>
  <c r="O36" i="17"/>
  <c r="R36" i="17" s="1"/>
  <c r="N36" i="17"/>
  <c r="Q36" i="17" s="1"/>
  <c r="L36" i="17"/>
  <c r="K36" i="17"/>
  <c r="J36" i="17"/>
  <c r="G36" i="17"/>
  <c r="F36" i="17"/>
  <c r="I36" i="17" s="1"/>
  <c r="E36" i="17"/>
  <c r="H36" i="17" s="1"/>
  <c r="P35" i="17"/>
  <c r="S35" i="17" s="1"/>
  <c r="O35" i="17"/>
  <c r="R35" i="17" s="1"/>
  <c r="N35" i="17"/>
  <c r="Q35" i="17" s="1"/>
  <c r="L35" i="17"/>
  <c r="K35" i="17"/>
  <c r="J35" i="17"/>
  <c r="G35" i="17"/>
  <c r="F35" i="17"/>
  <c r="I35" i="17" s="1"/>
  <c r="E35" i="17"/>
  <c r="H35" i="17" s="1"/>
  <c r="P34" i="17"/>
  <c r="S34" i="17" s="1"/>
  <c r="O34" i="17"/>
  <c r="R34" i="17" s="1"/>
  <c r="N34" i="17"/>
  <c r="Q34" i="17" s="1"/>
  <c r="L34" i="17"/>
  <c r="K34" i="17"/>
  <c r="J34" i="17"/>
  <c r="G34" i="17"/>
  <c r="F34" i="17"/>
  <c r="I34" i="17" s="1"/>
  <c r="E34" i="17"/>
  <c r="H34" i="17" s="1"/>
  <c r="P33" i="17"/>
  <c r="S33" i="17" s="1"/>
  <c r="O33" i="17"/>
  <c r="R33" i="17" s="1"/>
  <c r="N33" i="17"/>
  <c r="Q33" i="17" s="1"/>
  <c r="L33" i="17"/>
  <c r="K33" i="17"/>
  <c r="J33" i="17"/>
  <c r="G33" i="17"/>
  <c r="F33" i="17"/>
  <c r="I33" i="17" s="1"/>
  <c r="E33" i="17"/>
  <c r="H33" i="17" s="1"/>
  <c r="P32" i="17"/>
  <c r="S32" i="17" s="1"/>
  <c r="O32" i="17"/>
  <c r="R32" i="17" s="1"/>
  <c r="N32" i="17"/>
  <c r="Q32" i="17" s="1"/>
  <c r="L32" i="17"/>
  <c r="K32" i="17"/>
  <c r="J32" i="17"/>
  <c r="G32" i="17"/>
  <c r="F32" i="17"/>
  <c r="I32" i="17" s="1"/>
  <c r="E32" i="17"/>
  <c r="H32" i="17" s="1"/>
  <c r="P31" i="17"/>
  <c r="S31" i="17" s="1"/>
  <c r="O31" i="17"/>
  <c r="R31" i="17" s="1"/>
  <c r="N31" i="17"/>
  <c r="Q31" i="17" s="1"/>
  <c r="L31" i="17"/>
  <c r="K31" i="17"/>
  <c r="J31" i="17"/>
  <c r="G31" i="17"/>
  <c r="F31" i="17"/>
  <c r="I31" i="17" s="1"/>
  <c r="E31" i="17"/>
  <c r="H31" i="17" s="1"/>
  <c r="P30" i="17"/>
  <c r="S30" i="17" s="1"/>
  <c r="O30" i="17"/>
  <c r="R30" i="17" s="1"/>
  <c r="N30" i="17"/>
  <c r="Q30" i="17" s="1"/>
  <c r="L30" i="17"/>
  <c r="K30" i="17"/>
  <c r="J30" i="17"/>
  <c r="G30" i="17"/>
  <c r="F30" i="17"/>
  <c r="I30" i="17" s="1"/>
  <c r="E30" i="17"/>
  <c r="H30" i="17" s="1"/>
  <c r="P29" i="17"/>
  <c r="S29" i="17" s="1"/>
  <c r="O29" i="17"/>
  <c r="R29" i="17" s="1"/>
  <c r="N29" i="17"/>
  <c r="Q29" i="17" s="1"/>
  <c r="L29" i="17"/>
  <c r="K29" i="17"/>
  <c r="J29" i="17"/>
  <c r="G29" i="17"/>
  <c r="F29" i="17"/>
  <c r="I29" i="17" s="1"/>
  <c r="E29" i="17"/>
  <c r="H29" i="17" s="1"/>
  <c r="P28" i="17"/>
  <c r="S28" i="17" s="1"/>
  <c r="O28" i="17"/>
  <c r="R28" i="17" s="1"/>
  <c r="N28" i="17"/>
  <c r="Q28" i="17" s="1"/>
  <c r="L28" i="17"/>
  <c r="K28" i="17"/>
  <c r="J28" i="17"/>
  <c r="G28" i="17"/>
  <c r="F28" i="17"/>
  <c r="I28" i="17" s="1"/>
  <c r="E28" i="17"/>
  <c r="H28" i="17" s="1"/>
  <c r="P27" i="17"/>
  <c r="S27" i="17" s="1"/>
  <c r="O27" i="17"/>
  <c r="R27" i="17" s="1"/>
  <c r="N27" i="17"/>
  <c r="Q27" i="17" s="1"/>
  <c r="L27" i="17"/>
  <c r="K27" i="17"/>
  <c r="J27" i="17"/>
  <c r="G27" i="17"/>
  <c r="F27" i="17"/>
  <c r="I27" i="17" s="1"/>
  <c r="E27" i="17"/>
  <c r="H27" i="17" s="1"/>
  <c r="P26" i="17"/>
  <c r="S26" i="17" s="1"/>
  <c r="O26" i="17"/>
  <c r="R26" i="17" s="1"/>
  <c r="N26" i="17"/>
  <c r="Q26" i="17" s="1"/>
  <c r="L26" i="17"/>
  <c r="K26" i="17"/>
  <c r="J26" i="17"/>
  <c r="G26" i="17"/>
  <c r="F26" i="17"/>
  <c r="I26" i="17" s="1"/>
  <c r="E26" i="17"/>
  <c r="H26" i="17" s="1"/>
  <c r="P25" i="17"/>
  <c r="S25" i="17" s="1"/>
  <c r="O25" i="17"/>
  <c r="R25" i="17" s="1"/>
  <c r="N25" i="17"/>
  <c r="Q25" i="17" s="1"/>
  <c r="L25" i="17"/>
  <c r="K25" i="17"/>
  <c r="J25" i="17"/>
  <c r="G25" i="17"/>
  <c r="F25" i="17"/>
  <c r="I25" i="17" s="1"/>
  <c r="E25" i="17"/>
  <c r="H25" i="17" s="1"/>
  <c r="P24" i="17"/>
  <c r="S24" i="17" s="1"/>
  <c r="O24" i="17"/>
  <c r="R24" i="17" s="1"/>
  <c r="N24" i="17"/>
  <c r="Q24" i="17" s="1"/>
  <c r="L24" i="17"/>
  <c r="K24" i="17"/>
  <c r="J24" i="17"/>
  <c r="G24" i="17"/>
  <c r="F24" i="17"/>
  <c r="I24" i="17" s="1"/>
  <c r="E24" i="17"/>
  <c r="H24" i="17" s="1"/>
  <c r="P23" i="17"/>
  <c r="S23" i="17" s="1"/>
  <c r="O23" i="17"/>
  <c r="R23" i="17" s="1"/>
  <c r="N23" i="17"/>
  <c r="Q23" i="17" s="1"/>
  <c r="L23" i="17"/>
  <c r="K23" i="17"/>
  <c r="J23" i="17"/>
  <c r="G23" i="17"/>
  <c r="F23" i="17"/>
  <c r="I23" i="17" s="1"/>
  <c r="E23" i="17"/>
  <c r="H23" i="17" s="1"/>
  <c r="P22" i="17"/>
  <c r="S22" i="17" s="1"/>
  <c r="O22" i="17"/>
  <c r="R22" i="17" s="1"/>
  <c r="N22" i="17"/>
  <c r="Q22" i="17" s="1"/>
  <c r="L22" i="17"/>
  <c r="K22" i="17"/>
  <c r="J22" i="17"/>
  <c r="G22" i="17"/>
  <c r="F22" i="17"/>
  <c r="I22" i="17" s="1"/>
  <c r="E22" i="17"/>
  <c r="H22" i="17" s="1"/>
  <c r="P21" i="17"/>
  <c r="S21" i="17" s="1"/>
  <c r="O21" i="17"/>
  <c r="R21" i="17" s="1"/>
  <c r="N21" i="17"/>
  <c r="Q21" i="17" s="1"/>
  <c r="L21" i="17"/>
  <c r="K21" i="17"/>
  <c r="J21" i="17"/>
  <c r="G21" i="17"/>
  <c r="F21" i="17"/>
  <c r="I21" i="17" s="1"/>
  <c r="E21" i="17"/>
  <c r="H21" i="17" s="1"/>
  <c r="P20" i="17"/>
  <c r="S20" i="17" s="1"/>
  <c r="O20" i="17"/>
  <c r="R20" i="17" s="1"/>
  <c r="N20" i="17"/>
  <c r="Q20" i="17" s="1"/>
  <c r="J20" i="17"/>
  <c r="G20" i="17"/>
  <c r="F20" i="17"/>
  <c r="I20" i="17" s="1"/>
  <c r="L20" i="17" s="1"/>
  <c r="E20" i="17"/>
  <c r="H20" i="17" s="1"/>
  <c r="K20" i="17" s="1"/>
  <c r="P19" i="17"/>
  <c r="S19" i="17" s="1"/>
  <c r="O19" i="17"/>
  <c r="R19" i="17" s="1"/>
  <c r="N19" i="17"/>
  <c r="Q19" i="17" s="1"/>
  <c r="J19" i="17"/>
  <c r="G19" i="17"/>
  <c r="F19" i="17"/>
  <c r="I19" i="17" s="1"/>
  <c r="L19" i="17" s="1"/>
  <c r="E19" i="17"/>
  <c r="H19" i="17" s="1"/>
  <c r="K19" i="17" s="1"/>
  <c r="P18" i="17"/>
  <c r="S18" i="17" s="1"/>
  <c r="O18" i="17"/>
  <c r="R18" i="17" s="1"/>
  <c r="N18" i="17"/>
  <c r="Q18" i="17" s="1"/>
  <c r="L18" i="17"/>
  <c r="K18" i="17"/>
  <c r="J18" i="17"/>
  <c r="G18" i="17"/>
  <c r="F18" i="17"/>
  <c r="I18" i="17" s="1"/>
  <c r="E18" i="17"/>
  <c r="H18" i="17" s="1"/>
  <c r="P17" i="17"/>
  <c r="S17" i="17" s="1"/>
  <c r="O17" i="17"/>
  <c r="R17" i="17" s="1"/>
  <c r="N17" i="17"/>
  <c r="Q17" i="17" s="1"/>
  <c r="L17" i="17"/>
  <c r="K17" i="17"/>
  <c r="J17" i="17"/>
  <c r="G17" i="17"/>
  <c r="F17" i="17"/>
  <c r="I17" i="17" s="1"/>
  <c r="E17" i="17"/>
  <c r="H17" i="17" s="1"/>
  <c r="P16" i="17"/>
  <c r="S16" i="17" s="1"/>
  <c r="O16" i="17"/>
  <c r="R16" i="17" s="1"/>
  <c r="N16" i="17"/>
  <c r="Q16" i="17" s="1"/>
  <c r="L16" i="17"/>
  <c r="K16" i="17"/>
  <c r="J16" i="17"/>
  <c r="G16" i="17"/>
  <c r="F16" i="17"/>
  <c r="I16" i="17" s="1"/>
  <c r="E16" i="17"/>
  <c r="H16" i="17" s="1"/>
  <c r="P15" i="17"/>
  <c r="S15" i="17" s="1"/>
  <c r="O15" i="17"/>
  <c r="R15" i="17" s="1"/>
  <c r="N15" i="17"/>
  <c r="Q15" i="17" s="1"/>
  <c r="L15" i="17"/>
  <c r="K15" i="17"/>
  <c r="J15" i="17"/>
  <c r="G15" i="17"/>
  <c r="F15" i="17"/>
  <c r="I15" i="17" s="1"/>
  <c r="E15" i="17"/>
  <c r="H15" i="17" s="1"/>
  <c r="P14" i="17"/>
  <c r="S14" i="17" s="1"/>
  <c r="O14" i="17"/>
  <c r="R14" i="17" s="1"/>
  <c r="N14" i="17"/>
  <c r="Q14" i="17" s="1"/>
  <c r="L14" i="17"/>
  <c r="K14" i="17"/>
  <c r="J14" i="17"/>
  <c r="G14" i="17"/>
  <c r="F14" i="17"/>
  <c r="I14" i="17" s="1"/>
  <c r="E14" i="17"/>
  <c r="H14" i="17" s="1"/>
  <c r="P13" i="17"/>
  <c r="S13" i="17" s="1"/>
  <c r="O13" i="17"/>
  <c r="R13" i="17" s="1"/>
  <c r="N13" i="17"/>
  <c r="Q13" i="17" s="1"/>
  <c r="L13" i="17"/>
  <c r="K13" i="17"/>
  <c r="J13" i="17"/>
  <c r="G13" i="17"/>
  <c r="F13" i="17"/>
  <c r="I13" i="17" s="1"/>
  <c r="E13" i="17"/>
  <c r="H13" i="17" s="1"/>
  <c r="P12" i="17"/>
  <c r="S12" i="17" s="1"/>
  <c r="O12" i="17"/>
  <c r="R12" i="17" s="1"/>
  <c r="N12" i="17"/>
  <c r="Q12" i="17" s="1"/>
  <c r="L12" i="17"/>
  <c r="K12" i="17"/>
  <c r="J12" i="17"/>
  <c r="G12" i="17"/>
  <c r="F12" i="17"/>
  <c r="I12" i="17" s="1"/>
  <c r="E12" i="17"/>
  <c r="H12" i="17" s="1"/>
  <c r="P11" i="17"/>
  <c r="S11" i="17" s="1"/>
  <c r="O11" i="17"/>
  <c r="R11" i="17" s="1"/>
  <c r="N11" i="17"/>
  <c r="Q11" i="17" s="1"/>
  <c r="L11" i="17"/>
  <c r="K11" i="17"/>
  <c r="J11" i="17"/>
  <c r="G11" i="17"/>
  <c r="F11" i="17"/>
  <c r="I11" i="17" s="1"/>
  <c r="E11" i="17"/>
  <c r="H11" i="17" s="1"/>
  <c r="P10" i="17"/>
  <c r="S10" i="17" s="1"/>
  <c r="O10" i="17"/>
  <c r="R10" i="17" s="1"/>
  <c r="N10" i="17"/>
  <c r="Q10" i="17" s="1"/>
  <c r="L10" i="17"/>
  <c r="K10" i="17"/>
  <c r="J10" i="17"/>
  <c r="G10" i="17"/>
  <c r="F10" i="17"/>
  <c r="I10" i="17" s="1"/>
  <c r="E10" i="17"/>
  <c r="H10" i="17" s="1"/>
  <c r="P9" i="17"/>
  <c r="S9" i="17" s="1"/>
  <c r="O9" i="17"/>
  <c r="R9" i="17" s="1"/>
  <c r="N9" i="17"/>
  <c r="Q9" i="17" s="1"/>
  <c r="J9" i="17"/>
  <c r="G9" i="17"/>
  <c r="F9" i="17"/>
  <c r="I9" i="17" s="1"/>
  <c r="L9" i="17" s="1"/>
  <c r="E9" i="17"/>
  <c r="H9" i="17" s="1"/>
  <c r="K9" i="17" s="1"/>
  <c r="P8" i="17"/>
  <c r="S8" i="17" s="1"/>
  <c r="O8" i="17"/>
  <c r="R8" i="17" s="1"/>
  <c r="N8" i="17"/>
  <c r="Q8" i="17" s="1"/>
  <c r="L8" i="17"/>
  <c r="K8" i="17"/>
  <c r="J8" i="17"/>
  <c r="G8" i="17"/>
  <c r="F8" i="17"/>
  <c r="I8" i="17" s="1"/>
  <c r="E8" i="17"/>
  <c r="H8" i="17" s="1"/>
  <c r="P7" i="17"/>
  <c r="S7" i="17" s="1"/>
  <c r="O7" i="17"/>
  <c r="R7" i="17" s="1"/>
  <c r="N7" i="17"/>
  <c r="Q7" i="17" s="1"/>
  <c r="L7" i="17"/>
  <c r="K7" i="17"/>
  <c r="J7" i="17"/>
  <c r="G7" i="17"/>
  <c r="F7" i="17"/>
  <c r="I7" i="17" s="1"/>
  <c r="E7" i="17"/>
  <c r="H7" i="17" s="1"/>
  <c r="P6" i="17"/>
  <c r="S6" i="17" s="1"/>
  <c r="O6" i="17"/>
  <c r="R6" i="17" s="1"/>
  <c r="N6" i="17"/>
  <c r="Q6" i="17" s="1"/>
  <c r="L6" i="17"/>
  <c r="K6" i="17"/>
  <c r="J6" i="17"/>
  <c r="G6" i="17"/>
  <c r="F6" i="17"/>
  <c r="I6" i="17" s="1"/>
  <c r="E6" i="17"/>
  <c r="H6" i="17" s="1"/>
  <c r="P5" i="17"/>
  <c r="S5" i="17" s="1"/>
  <c r="O5" i="17"/>
  <c r="R5" i="17" s="1"/>
  <c r="N5" i="17"/>
  <c r="Q5" i="17" s="1"/>
  <c r="L5" i="17"/>
  <c r="K5" i="17"/>
  <c r="J5" i="17"/>
  <c r="G5" i="17"/>
  <c r="F5" i="17"/>
  <c r="I5" i="17" s="1"/>
  <c r="E5" i="17"/>
  <c r="H5" i="17" s="1"/>
  <c r="P4" i="17"/>
  <c r="S4" i="17" s="1"/>
  <c r="O4" i="17"/>
  <c r="R4" i="17" s="1"/>
  <c r="N4" i="17"/>
  <c r="Q4" i="17" s="1"/>
  <c r="L4" i="17"/>
  <c r="K4" i="17"/>
  <c r="J4" i="17"/>
  <c r="G4" i="17"/>
  <c r="F4" i="17"/>
  <c r="I4" i="17" s="1"/>
  <c r="E4" i="17"/>
  <c r="H4" i="17" s="1"/>
  <c r="P3" i="17"/>
  <c r="S3" i="17" s="1"/>
  <c r="O3" i="17"/>
  <c r="R3" i="17" s="1"/>
  <c r="N3" i="17"/>
  <c r="Q3" i="17" s="1"/>
  <c r="L3" i="17"/>
  <c r="K3" i="17"/>
  <c r="J3" i="17"/>
  <c r="G3" i="17"/>
  <c r="F3" i="17"/>
  <c r="I3" i="17" s="1"/>
  <c r="E3" i="17"/>
  <c r="H3" i="17" s="1"/>
  <c r="P120" i="16"/>
  <c r="S120" i="16" s="1"/>
  <c r="O120" i="16"/>
  <c r="R120" i="16" s="1"/>
  <c r="N120" i="16"/>
  <c r="Q120" i="16" s="1"/>
  <c r="L120" i="16"/>
  <c r="K120" i="16"/>
  <c r="J120" i="16"/>
  <c r="G120" i="16"/>
  <c r="F120" i="16"/>
  <c r="I120" i="16" s="1"/>
  <c r="E120" i="16"/>
  <c r="H120" i="16" s="1"/>
  <c r="P119" i="16"/>
  <c r="S119" i="16" s="1"/>
  <c r="O119" i="16"/>
  <c r="R119" i="16" s="1"/>
  <c r="N119" i="16"/>
  <c r="Q119" i="16" s="1"/>
  <c r="L119" i="16"/>
  <c r="K119" i="16"/>
  <c r="J119" i="16"/>
  <c r="G119" i="16"/>
  <c r="F119" i="16"/>
  <c r="I119" i="16" s="1"/>
  <c r="E119" i="16"/>
  <c r="H119" i="16" s="1"/>
  <c r="P118" i="16"/>
  <c r="S118" i="16" s="1"/>
  <c r="O118" i="16"/>
  <c r="R118" i="16" s="1"/>
  <c r="N118" i="16"/>
  <c r="Q118" i="16" s="1"/>
  <c r="L118" i="16"/>
  <c r="K118" i="16"/>
  <c r="J118" i="16"/>
  <c r="G118" i="16"/>
  <c r="F118" i="16"/>
  <c r="I118" i="16" s="1"/>
  <c r="E118" i="16"/>
  <c r="H118" i="16" s="1"/>
  <c r="P117" i="16"/>
  <c r="S117" i="16" s="1"/>
  <c r="O117" i="16"/>
  <c r="R117" i="16" s="1"/>
  <c r="N117" i="16"/>
  <c r="Q117" i="16" s="1"/>
  <c r="L117" i="16"/>
  <c r="K117" i="16"/>
  <c r="J117" i="16"/>
  <c r="G117" i="16"/>
  <c r="F117" i="16"/>
  <c r="I117" i="16" s="1"/>
  <c r="E117" i="16"/>
  <c r="H117" i="16" s="1"/>
  <c r="P116" i="16"/>
  <c r="S116" i="16" s="1"/>
  <c r="O116" i="16"/>
  <c r="R116" i="16" s="1"/>
  <c r="N116" i="16"/>
  <c r="Q116" i="16" s="1"/>
  <c r="L116" i="16"/>
  <c r="K116" i="16"/>
  <c r="J116" i="16"/>
  <c r="G116" i="16"/>
  <c r="F116" i="16"/>
  <c r="I116" i="16" s="1"/>
  <c r="E116" i="16"/>
  <c r="H116" i="16" s="1"/>
  <c r="P115" i="16"/>
  <c r="S115" i="16" s="1"/>
  <c r="O115" i="16"/>
  <c r="R115" i="16" s="1"/>
  <c r="N115" i="16"/>
  <c r="Q115" i="16" s="1"/>
  <c r="L115" i="16"/>
  <c r="K115" i="16"/>
  <c r="J115" i="16"/>
  <c r="G115" i="16"/>
  <c r="F115" i="16"/>
  <c r="I115" i="16" s="1"/>
  <c r="E115" i="16"/>
  <c r="H115" i="16" s="1"/>
  <c r="P114" i="16"/>
  <c r="S114" i="16" s="1"/>
  <c r="O114" i="16"/>
  <c r="R114" i="16" s="1"/>
  <c r="N114" i="16"/>
  <c r="Q114" i="16" s="1"/>
  <c r="L114" i="16"/>
  <c r="K114" i="16"/>
  <c r="J114" i="16"/>
  <c r="G114" i="16"/>
  <c r="F114" i="16"/>
  <c r="I114" i="16" s="1"/>
  <c r="E114" i="16"/>
  <c r="H114" i="16" s="1"/>
  <c r="P113" i="16"/>
  <c r="S113" i="16" s="1"/>
  <c r="O113" i="16"/>
  <c r="R113" i="16" s="1"/>
  <c r="N113" i="16"/>
  <c r="Q113" i="16" s="1"/>
  <c r="L113" i="16"/>
  <c r="K113" i="16"/>
  <c r="J113" i="16"/>
  <c r="G113" i="16"/>
  <c r="F113" i="16"/>
  <c r="I113" i="16" s="1"/>
  <c r="E113" i="16"/>
  <c r="H113" i="16" s="1"/>
  <c r="P112" i="16"/>
  <c r="S112" i="16" s="1"/>
  <c r="O112" i="16"/>
  <c r="R112" i="16" s="1"/>
  <c r="N112" i="16"/>
  <c r="Q112" i="16" s="1"/>
  <c r="L112" i="16"/>
  <c r="K112" i="16"/>
  <c r="J112" i="16"/>
  <c r="G112" i="16"/>
  <c r="F112" i="16"/>
  <c r="I112" i="16" s="1"/>
  <c r="E112" i="16"/>
  <c r="H112" i="16" s="1"/>
  <c r="P111" i="16"/>
  <c r="S111" i="16" s="1"/>
  <c r="O111" i="16"/>
  <c r="R111" i="16" s="1"/>
  <c r="N111" i="16"/>
  <c r="Q111" i="16" s="1"/>
  <c r="L111" i="16"/>
  <c r="K111" i="16"/>
  <c r="J111" i="16"/>
  <c r="G111" i="16"/>
  <c r="F111" i="16"/>
  <c r="I111" i="16" s="1"/>
  <c r="E111" i="16"/>
  <c r="H111" i="16" s="1"/>
  <c r="P110" i="16"/>
  <c r="S110" i="16" s="1"/>
  <c r="O110" i="16"/>
  <c r="R110" i="16" s="1"/>
  <c r="N110" i="16"/>
  <c r="Q110" i="16" s="1"/>
  <c r="L110" i="16"/>
  <c r="K110" i="16"/>
  <c r="J110" i="16"/>
  <c r="G110" i="16"/>
  <c r="F110" i="16"/>
  <c r="I110" i="16" s="1"/>
  <c r="E110" i="16"/>
  <c r="H110" i="16" s="1"/>
  <c r="P109" i="16"/>
  <c r="S109" i="16" s="1"/>
  <c r="O109" i="16"/>
  <c r="R109" i="16" s="1"/>
  <c r="N109" i="16"/>
  <c r="Q109" i="16" s="1"/>
  <c r="L109" i="16"/>
  <c r="K109" i="16"/>
  <c r="J109" i="16"/>
  <c r="G109" i="16"/>
  <c r="F109" i="16"/>
  <c r="I109" i="16" s="1"/>
  <c r="E109" i="16"/>
  <c r="H109" i="16" s="1"/>
  <c r="P108" i="16"/>
  <c r="S108" i="16" s="1"/>
  <c r="O108" i="16"/>
  <c r="R108" i="16" s="1"/>
  <c r="N108" i="16"/>
  <c r="Q108" i="16" s="1"/>
  <c r="L108" i="16"/>
  <c r="K108" i="16"/>
  <c r="J108" i="16"/>
  <c r="G108" i="16"/>
  <c r="F108" i="16"/>
  <c r="I108" i="16" s="1"/>
  <c r="E108" i="16"/>
  <c r="H108" i="16" s="1"/>
  <c r="P107" i="16"/>
  <c r="S107" i="16" s="1"/>
  <c r="O107" i="16"/>
  <c r="R107" i="16" s="1"/>
  <c r="N107" i="16"/>
  <c r="Q107" i="16" s="1"/>
  <c r="L107" i="16"/>
  <c r="K107" i="16"/>
  <c r="J107" i="16"/>
  <c r="G107" i="16"/>
  <c r="F107" i="16"/>
  <c r="I107" i="16" s="1"/>
  <c r="E107" i="16"/>
  <c r="H107" i="16" s="1"/>
  <c r="P106" i="16"/>
  <c r="S106" i="16" s="1"/>
  <c r="O106" i="16"/>
  <c r="R106" i="16" s="1"/>
  <c r="N106" i="16"/>
  <c r="Q106" i="16" s="1"/>
  <c r="L106" i="16"/>
  <c r="K106" i="16"/>
  <c r="J106" i="16"/>
  <c r="G106" i="16"/>
  <c r="F106" i="16"/>
  <c r="I106" i="16" s="1"/>
  <c r="E106" i="16"/>
  <c r="H106" i="16" s="1"/>
  <c r="P105" i="16"/>
  <c r="S105" i="16" s="1"/>
  <c r="O105" i="16"/>
  <c r="R105" i="16" s="1"/>
  <c r="N105" i="16"/>
  <c r="Q105" i="16" s="1"/>
  <c r="L105" i="16"/>
  <c r="K105" i="16"/>
  <c r="J105" i="16"/>
  <c r="G105" i="16"/>
  <c r="F105" i="16"/>
  <c r="I105" i="16" s="1"/>
  <c r="E105" i="16"/>
  <c r="H105" i="16" s="1"/>
  <c r="P104" i="16"/>
  <c r="S104" i="16" s="1"/>
  <c r="O104" i="16"/>
  <c r="R104" i="16" s="1"/>
  <c r="N104" i="16"/>
  <c r="Q104" i="16" s="1"/>
  <c r="L104" i="16"/>
  <c r="K104" i="16"/>
  <c r="J104" i="16"/>
  <c r="G104" i="16"/>
  <c r="F104" i="16"/>
  <c r="I104" i="16" s="1"/>
  <c r="E104" i="16"/>
  <c r="H104" i="16" s="1"/>
  <c r="P103" i="16"/>
  <c r="S103" i="16" s="1"/>
  <c r="O103" i="16"/>
  <c r="R103" i="16" s="1"/>
  <c r="N103" i="16"/>
  <c r="Q103" i="16" s="1"/>
  <c r="L103" i="16"/>
  <c r="K103" i="16"/>
  <c r="J103" i="16"/>
  <c r="G103" i="16"/>
  <c r="F103" i="16"/>
  <c r="I103" i="16" s="1"/>
  <c r="E103" i="16"/>
  <c r="H103" i="16" s="1"/>
  <c r="P102" i="16"/>
  <c r="S102" i="16" s="1"/>
  <c r="O102" i="16"/>
  <c r="R102" i="16" s="1"/>
  <c r="N102" i="16"/>
  <c r="Q102" i="16" s="1"/>
  <c r="L102" i="16"/>
  <c r="K102" i="16"/>
  <c r="J102" i="16"/>
  <c r="G102" i="16"/>
  <c r="F102" i="16"/>
  <c r="I102" i="16" s="1"/>
  <c r="E102" i="16"/>
  <c r="H102" i="16" s="1"/>
  <c r="P101" i="16"/>
  <c r="S101" i="16" s="1"/>
  <c r="O101" i="16"/>
  <c r="R101" i="16" s="1"/>
  <c r="N101" i="16"/>
  <c r="Q101" i="16" s="1"/>
  <c r="L101" i="16"/>
  <c r="K101" i="16"/>
  <c r="J101" i="16"/>
  <c r="G101" i="16"/>
  <c r="F101" i="16"/>
  <c r="I101" i="16" s="1"/>
  <c r="E101" i="16"/>
  <c r="H101" i="16" s="1"/>
  <c r="P100" i="16"/>
  <c r="S100" i="16" s="1"/>
  <c r="O100" i="16"/>
  <c r="R100" i="16" s="1"/>
  <c r="N100" i="16"/>
  <c r="Q100" i="16" s="1"/>
  <c r="L100" i="16"/>
  <c r="K100" i="16"/>
  <c r="J100" i="16"/>
  <c r="G100" i="16"/>
  <c r="F100" i="16"/>
  <c r="I100" i="16" s="1"/>
  <c r="E100" i="16"/>
  <c r="H100" i="16" s="1"/>
  <c r="P99" i="16"/>
  <c r="S99" i="16" s="1"/>
  <c r="O99" i="16"/>
  <c r="R99" i="16" s="1"/>
  <c r="N99" i="16"/>
  <c r="Q99" i="16" s="1"/>
  <c r="L99" i="16"/>
  <c r="K99" i="16"/>
  <c r="J99" i="16"/>
  <c r="G99" i="16"/>
  <c r="F99" i="16"/>
  <c r="I99" i="16" s="1"/>
  <c r="E99" i="16"/>
  <c r="H99" i="16" s="1"/>
  <c r="P98" i="16"/>
  <c r="S98" i="16" s="1"/>
  <c r="O98" i="16"/>
  <c r="R98" i="16" s="1"/>
  <c r="N98" i="16"/>
  <c r="Q98" i="16" s="1"/>
  <c r="L98" i="16"/>
  <c r="K98" i="16"/>
  <c r="J98" i="16"/>
  <c r="G98" i="16"/>
  <c r="F98" i="16"/>
  <c r="I98" i="16" s="1"/>
  <c r="E98" i="16"/>
  <c r="H98" i="16" s="1"/>
  <c r="P97" i="16"/>
  <c r="S97" i="16" s="1"/>
  <c r="O97" i="16"/>
  <c r="R97" i="16" s="1"/>
  <c r="N97" i="16"/>
  <c r="Q97" i="16" s="1"/>
  <c r="L97" i="16"/>
  <c r="K97" i="16"/>
  <c r="J97" i="16"/>
  <c r="G97" i="16"/>
  <c r="F97" i="16"/>
  <c r="I97" i="16" s="1"/>
  <c r="E97" i="16"/>
  <c r="H97" i="16" s="1"/>
  <c r="P96" i="16"/>
  <c r="S96" i="16" s="1"/>
  <c r="O96" i="16"/>
  <c r="R96" i="16" s="1"/>
  <c r="N96" i="16"/>
  <c r="Q96" i="16" s="1"/>
  <c r="L96" i="16"/>
  <c r="K96" i="16"/>
  <c r="J96" i="16"/>
  <c r="G96" i="16"/>
  <c r="F96" i="16"/>
  <c r="I96" i="16" s="1"/>
  <c r="E96" i="16"/>
  <c r="H96" i="16" s="1"/>
  <c r="P95" i="16"/>
  <c r="S95" i="16" s="1"/>
  <c r="O95" i="16"/>
  <c r="R95" i="16" s="1"/>
  <c r="N95" i="16"/>
  <c r="Q95" i="16" s="1"/>
  <c r="L95" i="16"/>
  <c r="K95" i="16"/>
  <c r="J95" i="16"/>
  <c r="G95" i="16"/>
  <c r="F95" i="16"/>
  <c r="I95" i="16" s="1"/>
  <c r="E95" i="16"/>
  <c r="H95" i="16" s="1"/>
  <c r="P94" i="16"/>
  <c r="S94" i="16" s="1"/>
  <c r="O94" i="16"/>
  <c r="R94" i="16" s="1"/>
  <c r="N94" i="16"/>
  <c r="Q94" i="16" s="1"/>
  <c r="L94" i="16"/>
  <c r="K94" i="16"/>
  <c r="J94" i="16"/>
  <c r="G94" i="16"/>
  <c r="F94" i="16"/>
  <c r="I94" i="16" s="1"/>
  <c r="E94" i="16"/>
  <c r="H94" i="16" s="1"/>
  <c r="P93" i="16"/>
  <c r="S93" i="16" s="1"/>
  <c r="O93" i="16"/>
  <c r="R93" i="16" s="1"/>
  <c r="N93" i="16"/>
  <c r="Q93" i="16" s="1"/>
  <c r="L93" i="16"/>
  <c r="K93" i="16"/>
  <c r="J93" i="16"/>
  <c r="G93" i="16"/>
  <c r="F93" i="16"/>
  <c r="I93" i="16" s="1"/>
  <c r="E93" i="16"/>
  <c r="H93" i="16" s="1"/>
  <c r="P92" i="16"/>
  <c r="S92" i="16" s="1"/>
  <c r="O92" i="16"/>
  <c r="R92" i="16" s="1"/>
  <c r="N92" i="16"/>
  <c r="Q92" i="16" s="1"/>
  <c r="L92" i="16"/>
  <c r="K92" i="16"/>
  <c r="J92" i="16"/>
  <c r="G92" i="16"/>
  <c r="F92" i="16"/>
  <c r="I92" i="16" s="1"/>
  <c r="E92" i="16"/>
  <c r="H92" i="16" s="1"/>
  <c r="P91" i="16"/>
  <c r="S91" i="16" s="1"/>
  <c r="O91" i="16"/>
  <c r="R91" i="16" s="1"/>
  <c r="N91" i="16"/>
  <c r="Q91" i="16" s="1"/>
  <c r="L91" i="16"/>
  <c r="K91" i="16"/>
  <c r="J91" i="16"/>
  <c r="G91" i="16"/>
  <c r="F91" i="16"/>
  <c r="I91" i="16" s="1"/>
  <c r="E91" i="16"/>
  <c r="H91" i="16" s="1"/>
  <c r="P90" i="16"/>
  <c r="S90" i="16" s="1"/>
  <c r="O90" i="16"/>
  <c r="R90" i="16" s="1"/>
  <c r="N90" i="16"/>
  <c r="Q90" i="16" s="1"/>
  <c r="L90" i="16"/>
  <c r="K90" i="16"/>
  <c r="J90" i="16"/>
  <c r="G90" i="16"/>
  <c r="F90" i="16"/>
  <c r="I90" i="16" s="1"/>
  <c r="E90" i="16"/>
  <c r="H90" i="16" s="1"/>
  <c r="P89" i="16"/>
  <c r="S89" i="16" s="1"/>
  <c r="O89" i="16"/>
  <c r="R89" i="16" s="1"/>
  <c r="N89" i="16"/>
  <c r="Q89" i="16" s="1"/>
  <c r="L89" i="16"/>
  <c r="K89" i="16"/>
  <c r="J89" i="16"/>
  <c r="G89" i="16"/>
  <c r="F89" i="16"/>
  <c r="I89" i="16" s="1"/>
  <c r="E89" i="16"/>
  <c r="H89" i="16" s="1"/>
  <c r="P88" i="16"/>
  <c r="S88" i="16" s="1"/>
  <c r="O88" i="16"/>
  <c r="R88" i="16" s="1"/>
  <c r="N88" i="16"/>
  <c r="Q88" i="16" s="1"/>
  <c r="L88" i="16"/>
  <c r="K88" i="16"/>
  <c r="J88" i="16"/>
  <c r="G88" i="16"/>
  <c r="F88" i="16"/>
  <c r="I88" i="16" s="1"/>
  <c r="E88" i="16"/>
  <c r="H88" i="16" s="1"/>
  <c r="P87" i="16"/>
  <c r="S87" i="16" s="1"/>
  <c r="O87" i="16"/>
  <c r="R87" i="16" s="1"/>
  <c r="N87" i="16"/>
  <c r="Q87" i="16" s="1"/>
  <c r="L87" i="16"/>
  <c r="K87" i="16"/>
  <c r="J87" i="16"/>
  <c r="G87" i="16"/>
  <c r="F87" i="16"/>
  <c r="I87" i="16" s="1"/>
  <c r="E87" i="16"/>
  <c r="H87" i="16" s="1"/>
  <c r="P86" i="16"/>
  <c r="S86" i="16" s="1"/>
  <c r="O86" i="16"/>
  <c r="R86" i="16" s="1"/>
  <c r="N86" i="16"/>
  <c r="Q86" i="16" s="1"/>
  <c r="L86" i="16"/>
  <c r="K86" i="16"/>
  <c r="J86" i="16"/>
  <c r="G86" i="16"/>
  <c r="F86" i="16"/>
  <c r="I86" i="16" s="1"/>
  <c r="E86" i="16"/>
  <c r="H86" i="16" s="1"/>
  <c r="P85" i="16"/>
  <c r="S85" i="16" s="1"/>
  <c r="O85" i="16"/>
  <c r="R85" i="16" s="1"/>
  <c r="N85" i="16"/>
  <c r="Q85" i="16" s="1"/>
  <c r="L85" i="16"/>
  <c r="K85" i="16"/>
  <c r="J85" i="16"/>
  <c r="G85" i="16"/>
  <c r="F85" i="16"/>
  <c r="I85" i="16" s="1"/>
  <c r="E85" i="16"/>
  <c r="H85" i="16" s="1"/>
  <c r="P84" i="16"/>
  <c r="S84" i="16" s="1"/>
  <c r="O84" i="16"/>
  <c r="R84" i="16" s="1"/>
  <c r="N84" i="16"/>
  <c r="Q84" i="16" s="1"/>
  <c r="L84" i="16"/>
  <c r="K84" i="16"/>
  <c r="J84" i="16"/>
  <c r="G84" i="16"/>
  <c r="F84" i="16"/>
  <c r="I84" i="16" s="1"/>
  <c r="E84" i="16"/>
  <c r="H84" i="16" s="1"/>
  <c r="P83" i="16"/>
  <c r="S83" i="16" s="1"/>
  <c r="O83" i="16"/>
  <c r="R83" i="16" s="1"/>
  <c r="N83" i="16"/>
  <c r="Q83" i="16" s="1"/>
  <c r="L83" i="16"/>
  <c r="K83" i="16"/>
  <c r="J83" i="16"/>
  <c r="G83" i="16"/>
  <c r="F83" i="16"/>
  <c r="I83" i="16" s="1"/>
  <c r="E83" i="16"/>
  <c r="H83" i="16" s="1"/>
  <c r="P82" i="16"/>
  <c r="S82" i="16" s="1"/>
  <c r="O82" i="16"/>
  <c r="R82" i="16" s="1"/>
  <c r="N82" i="16"/>
  <c r="Q82" i="16" s="1"/>
  <c r="L82" i="16"/>
  <c r="K82" i="16"/>
  <c r="J82" i="16"/>
  <c r="G82" i="16"/>
  <c r="F82" i="16"/>
  <c r="I82" i="16" s="1"/>
  <c r="E82" i="16"/>
  <c r="H82" i="16" s="1"/>
  <c r="P81" i="16"/>
  <c r="S81" i="16" s="1"/>
  <c r="O81" i="16"/>
  <c r="R81" i="16" s="1"/>
  <c r="N81" i="16"/>
  <c r="Q81" i="16" s="1"/>
  <c r="L81" i="16"/>
  <c r="K81" i="16"/>
  <c r="J81" i="16"/>
  <c r="G81" i="16"/>
  <c r="F81" i="16"/>
  <c r="I81" i="16" s="1"/>
  <c r="E81" i="16"/>
  <c r="H81" i="16" s="1"/>
  <c r="P80" i="16"/>
  <c r="S80" i="16" s="1"/>
  <c r="O80" i="16"/>
  <c r="R80" i="16" s="1"/>
  <c r="N80" i="16"/>
  <c r="Q80" i="16" s="1"/>
  <c r="L80" i="16"/>
  <c r="K80" i="16"/>
  <c r="J80" i="16"/>
  <c r="G80" i="16"/>
  <c r="F80" i="16"/>
  <c r="I80" i="16" s="1"/>
  <c r="E80" i="16"/>
  <c r="H80" i="16" s="1"/>
  <c r="P79" i="16"/>
  <c r="S79" i="16" s="1"/>
  <c r="O79" i="16"/>
  <c r="R79" i="16" s="1"/>
  <c r="N79" i="16"/>
  <c r="Q79" i="16" s="1"/>
  <c r="L79" i="16"/>
  <c r="K79" i="16"/>
  <c r="J79" i="16"/>
  <c r="G79" i="16"/>
  <c r="F79" i="16"/>
  <c r="I79" i="16" s="1"/>
  <c r="E79" i="16"/>
  <c r="H79" i="16" s="1"/>
  <c r="P78" i="16"/>
  <c r="S78" i="16" s="1"/>
  <c r="O78" i="16"/>
  <c r="R78" i="16" s="1"/>
  <c r="N78" i="16"/>
  <c r="Q78" i="16" s="1"/>
  <c r="L78" i="16"/>
  <c r="K78" i="16"/>
  <c r="J78" i="16"/>
  <c r="G78" i="16"/>
  <c r="F78" i="16"/>
  <c r="I78" i="16" s="1"/>
  <c r="E78" i="16"/>
  <c r="H78" i="16" s="1"/>
  <c r="P77" i="16"/>
  <c r="S77" i="16" s="1"/>
  <c r="O77" i="16"/>
  <c r="R77" i="16" s="1"/>
  <c r="N77" i="16"/>
  <c r="Q77" i="16" s="1"/>
  <c r="L77" i="16"/>
  <c r="K77" i="16"/>
  <c r="J77" i="16"/>
  <c r="G77" i="16"/>
  <c r="F77" i="16"/>
  <c r="I77" i="16" s="1"/>
  <c r="E77" i="16"/>
  <c r="H77" i="16" s="1"/>
  <c r="P76" i="16"/>
  <c r="S76" i="16" s="1"/>
  <c r="O76" i="16"/>
  <c r="R76" i="16" s="1"/>
  <c r="N76" i="16"/>
  <c r="Q76" i="16" s="1"/>
  <c r="L76" i="16"/>
  <c r="K76" i="16"/>
  <c r="J76" i="16"/>
  <c r="G76" i="16"/>
  <c r="F76" i="16"/>
  <c r="I76" i="16" s="1"/>
  <c r="E76" i="16"/>
  <c r="H76" i="16" s="1"/>
  <c r="P75" i="16"/>
  <c r="S75" i="16" s="1"/>
  <c r="O75" i="16"/>
  <c r="R75" i="16" s="1"/>
  <c r="N75" i="16"/>
  <c r="Q75" i="16" s="1"/>
  <c r="L75" i="16"/>
  <c r="K75" i="16"/>
  <c r="J75" i="16"/>
  <c r="G75" i="16"/>
  <c r="F75" i="16"/>
  <c r="I75" i="16" s="1"/>
  <c r="E75" i="16"/>
  <c r="H75" i="16" s="1"/>
  <c r="P74" i="16"/>
  <c r="S74" i="16" s="1"/>
  <c r="O74" i="16"/>
  <c r="R74" i="16" s="1"/>
  <c r="N74" i="16"/>
  <c r="Q74" i="16" s="1"/>
  <c r="L74" i="16"/>
  <c r="K74" i="16"/>
  <c r="J74" i="16"/>
  <c r="G74" i="16"/>
  <c r="F74" i="16"/>
  <c r="I74" i="16" s="1"/>
  <c r="E74" i="16"/>
  <c r="H74" i="16" s="1"/>
  <c r="P73" i="16"/>
  <c r="S73" i="16" s="1"/>
  <c r="O73" i="16"/>
  <c r="R73" i="16" s="1"/>
  <c r="N73" i="16"/>
  <c r="Q73" i="16" s="1"/>
  <c r="L73" i="16"/>
  <c r="K73" i="16"/>
  <c r="J73" i="16"/>
  <c r="G73" i="16"/>
  <c r="F73" i="16"/>
  <c r="I73" i="16" s="1"/>
  <c r="E73" i="16"/>
  <c r="H73" i="16" s="1"/>
  <c r="P72" i="16"/>
  <c r="S72" i="16" s="1"/>
  <c r="O72" i="16"/>
  <c r="R72" i="16" s="1"/>
  <c r="N72" i="16"/>
  <c r="Q72" i="16" s="1"/>
  <c r="L72" i="16"/>
  <c r="K72" i="16"/>
  <c r="J72" i="16"/>
  <c r="I72" i="16"/>
  <c r="H72" i="16"/>
  <c r="G72" i="16"/>
  <c r="F72" i="16"/>
  <c r="E72" i="16"/>
  <c r="P71" i="16"/>
  <c r="S71" i="16" s="1"/>
  <c r="O71" i="16"/>
  <c r="R71" i="16" s="1"/>
  <c r="N71" i="16"/>
  <c r="Q71" i="16" s="1"/>
  <c r="L71" i="16"/>
  <c r="K71" i="16"/>
  <c r="J71" i="16"/>
  <c r="G71" i="16"/>
  <c r="F71" i="16"/>
  <c r="I71" i="16" s="1"/>
  <c r="E71" i="16"/>
  <c r="H71" i="16" s="1"/>
  <c r="P70" i="16"/>
  <c r="S70" i="16" s="1"/>
  <c r="O70" i="16"/>
  <c r="R70" i="16" s="1"/>
  <c r="N70" i="16"/>
  <c r="Q70" i="16" s="1"/>
  <c r="L70" i="16"/>
  <c r="K70" i="16"/>
  <c r="J70" i="16"/>
  <c r="G70" i="16"/>
  <c r="F70" i="16"/>
  <c r="I70" i="16" s="1"/>
  <c r="E70" i="16"/>
  <c r="H70" i="16" s="1"/>
  <c r="P69" i="16"/>
  <c r="S69" i="16" s="1"/>
  <c r="O69" i="16"/>
  <c r="R69" i="16" s="1"/>
  <c r="N69" i="16"/>
  <c r="Q69" i="16" s="1"/>
  <c r="L69" i="16"/>
  <c r="K69" i="16"/>
  <c r="J69" i="16"/>
  <c r="G69" i="16"/>
  <c r="F69" i="16"/>
  <c r="I69" i="16" s="1"/>
  <c r="E69" i="16"/>
  <c r="H69" i="16" s="1"/>
  <c r="P68" i="16"/>
  <c r="S68" i="16" s="1"/>
  <c r="O68" i="16"/>
  <c r="R68" i="16" s="1"/>
  <c r="N68" i="16"/>
  <c r="Q68" i="16" s="1"/>
  <c r="L68" i="16"/>
  <c r="K68" i="16"/>
  <c r="J68" i="16"/>
  <c r="G68" i="16"/>
  <c r="F68" i="16"/>
  <c r="I68" i="16" s="1"/>
  <c r="E68" i="16"/>
  <c r="H68" i="16" s="1"/>
  <c r="P67" i="16"/>
  <c r="S67" i="16" s="1"/>
  <c r="O67" i="16"/>
  <c r="R67" i="16" s="1"/>
  <c r="N67" i="16"/>
  <c r="Q67" i="16" s="1"/>
  <c r="L67" i="16"/>
  <c r="K67" i="16"/>
  <c r="J67" i="16"/>
  <c r="G67" i="16"/>
  <c r="F67" i="16"/>
  <c r="I67" i="16" s="1"/>
  <c r="E67" i="16"/>
  <c r="H67" i="16" s="1"/>
  <c r="P66" i="16"/>
  <c r="S66" i="16" s="1"/>
  <c r="O66" i="16"/>
  <c r="R66" i="16" s="1"/>
  <c r="N66" i="16"/>
  <c r="Q66" i="16" s="1"/>
  <c r="L66" i="16"/>
  <c r="K66" i="16"/>
  <c r="J66" i="16"/>
  <c r="G66" i="16"/>
  <c r="F66" i="16"/>
  <c r="I66" i="16" s="1"/>
  <c r="E66" i="16"/>
  <c r="H66" i="16" s="1"/>
  <c r="P65" i="16"/>
  <c r="S65" i="16" s="1"/>
  <c r="O65" i="16"/>
  <c r="R65" i="16" s="1"/>
  <c r="N65" i="16"/>
  <c r="Q65" i="16" s="1"/>
  <c r="L65" i="16"/>
  <c r="K65" i="16"/>
  <c r="J65" i="16"/>
  <c r="G65" i="16"/>
  <c r="F65" i="16"/>
  <c r="I65" i="16" s="1"/>
  <c r="E65" i="16"/>
  <c r="H65" i="16" s="1"/>
  <c r="P64" i="16"/>
  <c r="S64" i="16" s="1"/>
  <c r="O64" i="16"/>
  <c r="R64" i="16" s="1"/>
  <c r="N64" i="16"/>
  <c r="Q64" i="16" s="1"/>
  <c r="L64" i="16"/>
  <c r="K64" i="16"/>
  <c r="J64" i="16"/>
  <c r="G64" i="16"/>
  <c r="F64" i="16"/>
  <c r="I64" i="16" s="1"/>
  <c r="E64" i="16"/>
  <c r="H64" i="16" s="1"/>
  <c r="P63" i="16"/>
  <c r="S63" i="16" s="1"/>
  <c r="O63" i="16"/>
  <c r="R63" i="16" s="1"/>
  <c r="N63" i="16"/>
  <c r="Q63" i="16" s="1"/>
  <c r="L63" i="16"/>
  <c r="K63" i="16"/>
  <c r="J63" i="16"/>
  <c r="G63" i="16"/>
  <c r="F63" i="16"/>
  <c r="I63" i="16" s="1"/>
  <c r="E63" i="16"/>
  <c r="H63" i="16" s="1"/>
  <c r="P62" i="16"/>
  <c r="S62" i="16" s="1"/>
  <c r="O62" i="16"/>
  <c r="R62" i="16" s="1"/>
  <c r="N62" i="16"/>
  <c r="Q62" i="16" s="1"/>
  <c r="L62" i="16"/>
  <c r="K62" i="16"/>
  <c r="J62" i="16"/>
  <c r="G62" i="16"/>
  <c r="F62" i="16"/>
  <c r="I62" i="16" s="1"/>
  <c r="E62" i="16"/>
  <c r="H62" i="16" s="1"/>
  <c r="P61" i="16"/>
  <c r="S61" i="16" s="1"/>
  <c r="O61" i="16"/>
  <c r="R61" i="16" s="1"/>
  <c r="N61" i="16"/>
  <c r="Q61" i="16" s="1"/>
  <c r="L61" i="16"/>
  <c r="K61" i="16"/>
  <c r="J61" i="16"/>
  <c r="G61" i="16"/>
  <c r="F61" i="16"/>
  <c r="I61" i="16" s="1"/>
  <c r="E61" i="16"/>
  <c r="H61" i="16" s="1"/>
  <c r="P60" i="16"/>
  <c r="S60" i="16" s="1"/>
  <c r="O60" i="16"/>
  <c r="R60" i="16" s="1"/>
  <c r="N60" i="16"/>
  <c r="Q60" i="16" s="1"/>
  <c r="L60" i="16"/>
  <c r="K60" i="16"/>
  <c r="J60" i="16"/>
  <c r="G60" i="16"/>
  <c r="F60" i="16"/>
  <c r="I60" i="16" s="1"/>
  <c r="E60" i="16"/>
  <c r="H60" i="16" s="1"/>
  <c r="P59" i="16"/>
  <c r="S59" i="16" s="1"/>
  <c r="O59" i="16"/>
  <c r="R59" i="16" s="1"/>
  <c r="N59" i="16"/>
  <c r="Q59" i="16" s="1"/>
  <c r="L59" i="16"/>
  <c r="K59" i="16"/>
  <c r="J59" i="16"/>
  <c r="G59" i="16"/>
  <c r="F59" i="16"/>
  <c r="I59" i="16" s="1"/>
  <c r="E59" i="16"/>
  <c r="H59" i="16" s="1"/>
  <c r="P58" i="16"/>
  <c r="S58" i="16" s="1"/>
  <c r="O58" i="16"/>
  <c r="R58" i="16" s="1"/>
  <c r="N58" i="16"/>
  <c r="Q58" i="16" s="1"/>
  <c r="L58" i="16"/>
  <c r="K58" i="16"/>
  <c r="J58" i="16"/>
  <c r="G58" i="16"/>
  <c r="F58" i="16"/>
  <c r="I58" i="16" s="1"/>
  <c r="E58" i="16"/>
  <c r="H58" i="16" s="1"/>
  <c r="P57" i="16"/>
  <c r="S57" i="16" s="1"/>
  <c r="O57" i="16"/>
  <c r="R57" i="16" s="1"/>
  <c r="N57" i="16"/>
  <c r="Q57" i="16" s="1"/>
  <c r="L57" i="16"/>
  <c r="K57" i="16"/>
  <c r="J57" i="16"/>
  <c r="G57" i="16"/>
  <c r="F57" i="16"/>
  <c r="I57" i="16" s="1"/>
  <c r="E57" i="16"/>
  <c r="H57" i="16" s="1"/>
  <c r="P56" i="16"/>
  <c r="S56" i="16" s="1"/>
  <c r="O56" i="16"/>
  <c r="R56" i="16" s="1"/>
  <c r="N56" i="16"/>
  <c r="Q56" i="16" s="1"/>
  <c r="L56" i="16"/>
  <c r="K56" i="16"/>
  <c r="J56" i="16"/>
  <c r="G56" i="16"/>
  <c r="F56" i="16"/>
  <c r="I56" i="16" s="1"/>
  <c r="E56" i="16"/>
  <c r="H56" i="16" s="1"/>
  <c r="P55" i="16"/>
  <c r="S55" i="16" s="1"/>
  <c r="O55" i="16"/>
  <c r="R55" i="16" s="1"/>
  <c r="N55" i="16"/>
  <c r="Q55" i="16" s="1"/>
  <c r="L55" i="16"/>
  <c r="K55" i="16"/>
  <c r="J55" i="16"/>
  <c r="G55" i="16"/>
  <c r="F55" i="16"/>
  <c r="I55" i="16" s="1"/>
  <c r="E55" i="16"/>
  <c r="H55" i="16" s="1"/>
  <c r="P54" i="16"/>
  <c r="S54" i="16" s="1"/>
  <c r="O54" i="16"/>
  <c r="R54" i="16" s="1"/>
  <c r="N54" i="16"/>
  <c r="Q54" i="16" s="1"/>
  <c r="L54" i="16"/>
  <c r="K54" i="16"/>
  <c r="J54" i="16"/>
  <c r="G54" i="16"/>
  <c r="F54" i="16"/>
  <c r="I54" i="16" s="1"/>
  <c r="E54" i="16"/>
  <c r="H54" i="16" s="1"/>
  <c r="P53" i="16"/>
  <c r="S53" i="16" s="1"/>
  <c r="O53" i="16"/>
  <c r="R53" i="16" s="1"/>
  <c r="N53" i="16"/>
  <c r="Q53" i="16" s="1"/>
  <c r="L53" i="16"/>
  <c r="K53" i="16"/>
  <c r="J53" i="16"/>
  <c r="G53" i="16"/>
  <c r="F53" i="16"/>
  <c r="I53" i="16" s="1"/>
  <c r="E53" i="16"/>
  <c r="H53" i="16" s="1"/>
  <c r="P52" i="16"/>
  <c r="S52" i="16" s="1"/>
  <c r="O52" i="16"/>
  <c r="R52" i="16" s="1"/>
  <c r="N52" i="16"/>
  <c r="Q52" i="16" s="1"/>
  <c r="L52" i="16"/>
  <c r="K52" i="16"/>
  <c r="J52" i="16"/>
  <c r="G52" i="16"/>
  <c r="F52" i="16"/>
  <c r="I52" i="16" s="1"/>
  <c r="E52" i="16"/>
  <c r="H52" i="16" s="1"/>
  <c r="P51" i="16"/>
  <c r="S51" i="16" s="1"/>
  <c r="O51" i="16"/>
  <c r="R51" i="16" s="1"/>
  <c r="N51" i="16"/>
  <c r="Q51" i="16" s="1"/>
  <c r="L51" i="16"/>
  <c r="K51" i="16"/>
  <c r="J51" i="16"/>
  <c r="G51" i="16"/>
  <c r="F51" i="16"/>
  <c r="I51" i="16" s="1"/>
  <c r="E51" i="16"/>
  <c r="H51" i="16" s="1"/>
  <c r="P50" i="16"/>
  <c r="S50" i="16" s="1"/>
  <c r="O50" i="16"/>
  <c r="R50" i="16" s="1"/>
  <c r="N50" i="16"/>
  <c r="Q50" i="16" s="1"/>
  <c r="L50" i="16"/>
  <c r="K50" i="16"/>
  <c r="J50" i="16"/>
  <c r="G50" i="16"/>
  <c r="F50" i="16"/>
  <c r="I50" i="16" s="1"/>
  <c r="E50" i="16"/>
  <c r="H50" i="16" s="1"/>
  <c r="P49" i="16"/>
  <c r="S49" i="16" s="1"/>
  <c r="O49" i="16"/>
  <c r="R49" i="16" s="1"/>
  <c r="N49" i="16"/>
  <c r="Q49" i="16" s="1"/>
  <c r="L49" i="16"/>
  <c r="K49" i="16"/>
  <c r="J49" i="16"/>
  <c r="G49" i="16"/>
  <c r="F49" i="16"/>
  <c r="I49" i="16" s="1"/>
  <c r="E49" i="16"/>
  <c r="H49" i="16" s="1"/>
  <c r="P48" i="16"/>
  <c r="S48" i="16" s="1"/>
  <c r="O48" i="16"/>
  <c r="R48" i="16" s="1"/>
  <c r="N48" i="16"/>
  <c r="Q48" i="16" s="1"/>
  <c r="L48" i="16"/>
  <c r="K48" i="16"/>
  <c r="J48" i="16"/>
  <c r="G48" i="16"/>
  <c r="F48" i="16"/>
  <c r="I48" i="16" s="1"/>
  <c r="E48" i="16"/>
  <c r="H48" i="16" s="1"/>
  <c r="P47" i="16"/>
  <c r="S47" i="16" s="1"/>
  <c r="O47" i="16"/>
  <c r="R47" i="16" s="1"/>
  <c r="N47" i="16"/>
  <c r="Q47" i="16" s="1"/>
  <c r="L47" i="16"/>
  <c r="K47" i="16"/>
  <c r="J47" i="16"/>
  <c r="G47" i="16"/>
  <c r="F47" i="16"/>
  <c r="I47" i="16" s="1"/>
  <c r="E47" i="16"/>
  <c r="H47" i="16" s="1"/>
  <c r="P46" i="16"/>
  <c r="S46" i="16" s="1"/>
  <c r="O46" i="16"/>
  <c r="R46" i="16" s="1"/>
  <c r="N46" i="16"/>
  <c r="Q46" i="16" s="1"/>
  <c r="L46" i="16"/>
  <c r="K46" i="16"/>
  <c r="J46" i="16"/>
  <c r="G46" i="16"/>
  <c r="F46" i="16"/>
  <c r="I46" i="16" s="1"/>
  <c r="E46" i="16"/>
  <c r="H46" i="16" s="1"/>
  <c r="P45" i="16"/>
  <c r="S45" i="16" s="1"/>
  <c r="O45" i="16"/>
  <c r="R45" i="16" s="1"/>
  <c r="N45" i="16"/>
  <c r="Q45" i="16" s="1"/>
  <c r="L45" i="16"/>
  <c r="K45" i="16"/>
  <c r="J45" i="16"/>
  <c r="G45" i="16"/>
  <c r="F45" i="16"/>
  <c r="I45" i="16" s="1"/>
  <c r="E45" i="16"/>
  <c r="H45" i="16" s="1"/>
  <c r="P44" i="16"/>
  <c r="S44" i="16" s="1"/>
  <c r="O44" i="16"/>
  <c r="R44" i="16" s="1"/>
  <c r="N44" i="16"/>
  <c r="Q44" i="16" s="1"/>
  <c r="L44" i="16"/>
  <c r="K44" i="16"/>
  <c r="J44" i="16"/>
  <c r="G44" i="16"/>
  <c r="F44" i="16"/>
  <c r="I44" i="16" s="1"/>
  <c r="E44" i="16"/>
  <c r="H44" i="16" s="1"/>
  <c r="P43" i="16"/>
  <c r="S43" i="16" s="1"/>
  <c r="O43" i="16"/>
  <c r="R43" i="16" s="1"/>
  <c r="N43" i="16"/>
  <c r="Q43" i="16" s="1"/>
  <c r="L43" i="16"/>
  <c r="K43" i="16"/>
  <c r="J43" i="16"/>
  <c r="G43" i="16"/>
  <c r="F43" i="16"/>
  <c r="I43" i="16" s="1"/>
  <c r="E43" i="16"/>
  <c r="H43" i="16" s="1"/>
  <c r="P42" i="16"/>
  <c r="S42" i="16" s="1"/>
  <c r="O42" i="16"/>
  <c r="R42" i="16" s="1"/>
  <c r="N42" i="16"/>
  <c r="Q42" i="16" s="1"/>
  <c r="L42" i="16"/>
  <c r="K42" i="16"/>
  <c r="J42" i="16"/>
  <c r="G42" i="16"/>
  <c r="F42" i="16"/>
  <c r="I42" i="16" s="1"/>
  <c r="E42" i="16"/>
  <c r="H42" i="16" s="1"/>
  <c r="P41" i="16"/>
  <c r="S41" i="16" s="1"/>
  <c r="O41" i="16"/>
  <c r="R41" i="16" s="1"/>
  <c r="N41" i="16"/>
  <c r="Q41" i="16" s="1"/>
  <c r="L41" i="16"/>
  <c r="K41" i="16"/>
  <c r="J41" i="16"/>
  <c r="G41" i="16"/>
  <c r="F41" i="16"/>
  <c r="I41" i="16" s="1"/>
  <c r="E41" i="16"/>
  <c r="H41" i="16" s="1"/>
  <c r="P40" i="16"/>
  <c r="S40" i="16" s="1"/>
  <c r="O40" i="16"/>
  <c r="R40" i="16" s="1"/>
  <c r="N40" i="16"/>
  <c r="Q40" i="16" s="1"/>
  <c r="J40" i="16"/>
  <c r="G40" i="16"/>
  <c r="F40" i="16"/>
  <c r="I40" i="16" s="1"/>
  <c r="L40" i="16" s="1"/>
  <c r="E40" i="16"/>
  <c r="H40" i="16" s="1"/>
  <c r="K40" i="16" s="1"/>
  <c r="P39" i="16"/>
  <c r="S39" i="16" s="1"/>
  <c r="O39" i="16"/>
  <c r="R39" i="16" s="1"/>
  <c r="N39" i="16"/>
  <c r="Q39" i="16" s="1"/>
  <c r="L39" i="16"/>
  <c r="K39" i="16"/>
  <c r="J39" i="16"/>
  <c r="G39" i="16"/>
  <c r="F39" i="16"/>
  <c r="I39" i="16" s="1"/>
  <c r="E39" i="16"/>
  <c r="H39" i="16" s="1"/>
  <c r="P38" i="16"/>
  <c r="S38" i="16" s="1"/>
  <c r="O38" i="16"/>
  <c r="R38" i="16" s="1"/>
  <c r="N38" i="16"/>
  <c r="Q38" i="16" s="1"/>
  <c r="L38" i="16"/>
  <c r="K38" i="16"/>
  <c r="J38" i="16"/>
  <c r="G38" i="16"/>
  <c r="F38" i="16"/>
  <c r="I38" i="16" s="1"/>
  <c r="E38" i="16"/>
  <c r="H38" i="16" s="1"/>
  <c r="P37" i="16"/>
  <c r="S37" i="16" s="1"/>
  <c r="O37" i="16"/>
  <c r="R37" i="16" s="1"/>
  <c r="N37" i="16"/>
  <c r="Q37" i="16" s="1"/>
  <c r="L37" i="16"/>
  <c r="K37" i="16"/>
  <c r="J37" i="16"/>
  <c r="G37" i="16"/>
  <c r="F37" i="16"/>
  <c r="I37" i="16" s="1"/>
  <c r="E37" i="16"/>
  <c r="H37" i="16" s="1"/>
  <c r="P36" i="16"/>
  <c r="S36" i="16" s="1"/>
  <c r="O36" i="16"/>
  <c r="R36" i="16" s="1"/>
  <c r="N36" i="16"/>
  <c r="Q36" i="16" s="1"/>
  <c r="L36" i="16"/>
  <c r="K36" i="16"/>
  <c r="J36" i="16"/>
  <c r="G36" i="16"/>
  <c r="F36" i="16"/>
  <c r="I36" i="16" s="1"/>
  <c r="E36" i="16"/>
  <c r="H36" i="16" s="1"/>
  <c r="P35" i="16"/>
  <c r="S35" i="16" s="1"/>
  <c r="O35" i="16"/>
  <c r="R35" i="16" s="1"/>
  <c r="N35" i="16"/>
  <c r="Q35" i="16" s="1"/>
  <c r="L35" i="16"/>
  <c r="K35" i="16"/>
  <c r="J35" i="16"/>
  <c r="G35" i="16"/>
  <c r="F35" i="16"/>
  <c r="I35" i="16" s="1"/>
  <c r="E35" i="16"/>
  <c r="H35" i="16" s="1"/>
  <c r="P34" i="16"/>
  <c r="S34" i="16" s="1"/>
  <c r="O34" i="16"/>
  <c r="R34" i="16" s="1"/>
  <c r="N34" i="16"/>
  <c r="Q34" i="16" s="1"/>
  <c r="L34" i="16"/>
  <c r="K34" i="16"/>
  <c r="J34" i="16"/>
  <c r="G34" i="16"/>
  <c r="F34" i="16"/>
  <c r="I34" i="16" s="1"/>
  <c r="E34" i="16"/>
  <c r="H34" i="16" s="1"/>
  <c r="P33" i="16"/>
  <c r="S33" i="16" s="1"/>
  <c r="O33" i="16"/>
  <c r="R33" i="16" s="1"/>
  <c r="N33" i="16"/>
  <c r="Q33" i="16" s="1"/>
  <c r="L33" i="16"/>
  <c r="K33" i="16"/>
  <c r="J33" i="16"/>
  <c r="G33" i="16"/>
  <c r="F33" i="16"/>
  <c r="I33" i="16" s="1"/>
  <c r="E33" i="16"/>
  <c r="H33" i="16" s="1"/>
  <c r="P32" i="16"/>
  <c r="S32" i="16" s="1"/>
  <c r="O32" i="16"/>
  <c r="R32" i="16" s="1"/>
  <c r="N32" i="16"/>
  <c r="Q32" i="16" s="1"/>
  <c r="L32" i="16"/>
  <c r="K32" i="16"/>
  <c r="J32" i="16"/>
  <c r="G32" i="16"/>
  <c r="F32" i="16"/>
  <c r="I32" i="16" s="1"/>
  <c r="E32" i="16"/>
  <c r="H32" i="16" s="1"/>
  <c r="P31" i="16"/>
  <c r="S31" i="16" s="1"/>
  <c r="O31" i="16"/>
  <c r="R31" i="16" s="1"/>
  <c r="N31" i="16"/>
  <c r="Q31" i="16" s="1"/>
  <c r="L31" i="16"/>
  <c r="K31" i="16"/>
  <c r="J31" i="16"/>
  <c r="G31" i="16"/>
  <c r="F31" i="16"/>
  <c r="I31" i="16" s="1"/>
  <c r="E31" i="16"/>
  <c r="H31" i="16" s="1"/>
  <c r="P30" i="16"/>
  <c r="S30" i="16" s="1"/>
  <c r="O30" i="16"/>
  <c r="R30" i="16" s="1"/>
  <c r="N30" i="16"/>
  <c r="Q30" i="16" s="1"/>
  <c r="J30" i="16"/>
  <c r="G30" i="16"/>
  <c r="F30" i="16"/>
  <c r="I30" i="16" s="1"/>
  <c r="L30" i="16" s="1"/>
  <c r="E30" i="16"/>
  <c r="H30" i="16" s="1"/>
  <c r="K30" i="16" s="1"/>
  <c r="P29" i="16"/>
  <c r="S29" i="16" s="1"/>
  <c r="O29" i="16"/>
  <c r="R29" i="16" s="1"/>
  <c r="N29" i="16"/>
  <c r="Q29" i="16" s="1"/>
  <c r="L29" i="16"/>
  <c r="K29" i="16"/>
  <c r="J29" i="16"/>
  <c r="G29" i="16"/>
  <c r="F29" i="16"/>
  <c r="I29" i="16" s="1"/>
  <c r="E29" i="16"/>
  <c r="H29" i="16" s="1"/>
  <c r="P28" i="16"/>
  <c r="S28" i="16" s="1"/>
  <c r="O28" i="16"/>
  <c r="R28" i="16" s="1"/>
  <c r="N28" i="16"/>
  <c r="Q28" i="16" s="1"/>
  <c r="L28" i="16"/>
  <c r="K28" i="16"/>
  <c r="J28" i="16"/>
  <c r="G28" i="16"/>
  <c r="F28" i="16"/>
  <c r="I28" i="16" s="1"/>
  <c r="E28" i="16"/>
  <c r="H28" i="16" s="1"/>
  <c r="P27" i="16"/>
  <c r="S27" i="16" s="1"/>
  <c r="O27" i="16"/>
  <c r="R27" i="16" s="1"/>
  <c r="N27" i="16"/>
  <c r="Q27" i="16" s="1"/>
  <c r="L27" i="16"/>
  <c r="K27" i="16"/>
  <c r="J27" i="16"/>
  <c r="G27" i="16"/>
  <c r="F27" i="16"/>
  <c r="I27" i="16" s="1"/>
  <c r="E27" i="16"/>
  <c r="H27" i="16" s="1"/>
  <c r="P26" i="16"/>
  <c r="S26" i="16" s="1"/>
  <c r="O26" i="16"/>
  <c r="R26" i="16" s="1"/>
  <c r="N26" i="16"/>
  <c r="Q26" i="16" s="1"/>
  <c r="L26" i="16"/>
  <c r="K26" i="16"/>
  <c r="J26" i="16"/>
  <c r="G26" i="16"/>
  <c r="F26" i="16"/>
  <c r="I26" i="16" s="1"/>
  <c r="E26" i="16"/>
  <c r="H26" i="16" s="1"/>
  <c r="P25" i="16"/>
  <c r="S25" i="16" s="1"/>
  <c r="O25" i="16"/>
  <c r="R25" i="16" s="1"/>
  <c r="N25" i="16"/>
  <c r="Q25" i="16" s="1"/>
  <c r="L25" i="16"/>
  <c r="K25" i="16"/>
  <c r="J25" i="16"/>
  <c r="G25" i="16"/>
  <c r="F25" i="16"/>
  <c r="I25" i="16" s="1"/>
  <c r="E25" i="16"/>
  <c r="H25" i="16" s="1"/>
  <c r="P24" i="16"/>
  <c r="S24" i="16" s="1"/>
  <c r="O24" i="16"/>
  <c r="R24" i="16" s="1"/>
  <c r="N24" i="16"/>
  <c r="Q24" i="16" s="1"/>
  <c r="L24" i="16"/>
  <c r="K24" i="16"/>
  <c r="J24" i="16"/>
  <c r="G24" i="16"/>
  <c r="F24" i="16"/>
  <c r="I24" i="16" s="1"/>
  <c r="E24" i="16"/>
  <c r="H24" i="16" s="1"/>
  <c r="P23" i="16"/>
  <c r="S23" i="16" s="1"/>
  <c r="O23" i="16"/>
  <c r="R23" i="16" s="1"/>
  <c r="N23" i="16"/>
  <c r="Q23" i="16" s="1"/>
  <c r="L23" i="16"/>
  <c r="K23" i="16"/>
  <c r="J23" i="16"/>
  <c r="G23" i="16"/>
  <c r="F23" i="16"/>
  <c r="I23" i="16" s="1"/>
  <c r="E23" i="16"/>
  <c r="H23" i="16" s="1"/>
  <c r="P22" i="16"/>
  <c r="S22" i="16" s="1"/>
  <c r="O22" i="16"/>
  <c r="R22" i="16" s="1"/>
  <c r="N22" i="16"/>
  <c r="Q22" i="16" s="1"/>
  <c r="L22" i="16"/>
  <c r="K22" i="16"/>
  <c r="J22" i="16"/>
  <c r="G22" i="16"/>
  <c r="F22" i="16"/>
  <c r="I22" i="16" s="1"/>
  <c r="E22" i="16"/>
  <c r="H22" i="16" s="1"/>
  <c r="P21" i="16"/>
  <c r="S21" i="16" s="1"/>
  <c r="O21" i="16"/>
  <c r="R21" i="16" s="1"/>
  <c r="N21" i="16"/>
  <c r="Q21" i="16" s="1"/>
  <c r="J21" i="16"/>
  <c r="G21" i="16"/>
  <c r="F21" i="16"/>
  <c r="I21" i="16" s="1"/>
  <c r="L21" i="16" s="1"/>
  <c r="E21" i="16"/>
  <c r="H21" i="16" s="1"/>
  <c r="K21" i="16" s="1"/>
  <c r="P20" i="16"/>
  <c r="S20" i="16" s="1"/>
  <c r="O20" i="16"/>
  <c r="R20" i="16" s="1"/>
  <c r="N20" i="16"/>
  <c r="Q20" i="16" s="1"/>
  <c r="L20" i="16"/>
  <c r="K20" i="16"/>
  <c r="J20" i="16"/>
  <c r="G20" i="16"/>
  <c r="F20" i="16"/>
  <c r="I20" i="16" s="1"/>
  <c r="E20" i="16"/>
  <c r="H20" i="16" s="1"/>
  <c r="P19" i="16"/>
  <c r="S19" i="16" s="1"/>
  <c r="O19" i="16"/>
  <c r="R19" i="16" s="1"/>
  <c r="N19" i="16"/>
  <c r="Q19" i="16" s="1"/>
  <c r="L19" i="16"/>
  <c r="K19" i="16"/>
  <c r="J19" i="16"/>
  <c r="G19" i="16"/>
  <c r="F19" i="16"/>
  <c r="I19" i="16" s="1"/>
  <c r="E19" i="16"/>
  <c r="H19" i="16" s="1"/>
  <c r="P18" i="16"/>
  <c r="S18" i="16" s="1"/>
  <c r="O18" i="16"/>
  <c r="R18" i="16" s="1"/>
  <c r="N18" i="16"/>
  <c r="Q18" i="16" s="1"/>
  <c r="L18" i="16"/>
  <c r="K18" i="16"/>
  <c r="J18" i="16"/>
  <c r="G18" i="16"/>
  <c r="F18" i="16"/>
  <c r="I18" i="16" s="1"/>
  <c r="E18" i="16"/>
  <c r="H18" i="16" s="1"/>
  <c r="P17" i="16"/>
  <c r="S17" i="16" s="1"/>
  <c r="O17" i="16"/>
  <c r="R17" i="16" s="1"/>
  <c r="N17" i="16"/>
  <c r="Q17" i="16" s="1"/>
  <c r="L17" i="16"/>
  <c r="K17" i="16"/>
  <c r="J17" i="16"/>
  <c r="G17" i="16"/>
  <c r="F17" i="16"/>
  <c r="I17" i="16" s="1"/>
  <c r="E17" i="16"/>
  <c r="H17" i="16" s="1"/>
  <c r="P16" i="16"/>
  <c r="S16" i="16" s="1"/>
  <c r="O16" i="16"/>
  <c r="R16" i="16" s="1"/>
  <c r="N16" i="16"/>
  <c r="Q16" i="16" s="1"/>
  <c r="L16" i="16"/>
  <c r="K16" i="16"/>
  <c r="J16" i="16"/>
  <c r="G16" i="16"/>
  <c r="F16" i="16"/>
  <c r="I16" i="16" s="1"/>
  <c r="E16" i="16"/>
  <c r="H16" i="16" s="1"/>
  <c r="P15" i="16"/>
  <c r="S15" i="16" s="1"/>
  <c r="O15" i="16"/>
  <c r="R15" i="16" s="1"/>
  <c r="N15" i="16"/>
  <c r="Q15" i="16" s="1"/>
  <c r="L15" i="16"/>
  <c r="K15" i="16"/>
  <c r="J15" i="16"/>
  <c r="G15" i="16"/>
  <c r="F15" i="16"/>
  <c r="I15" i="16" s="1"/>
  <c r="E15" i="16"/>
  <c r="H15" i="16" s="1"/>
  <c r="P14" i="16"/>
  <c r="S14" i="16" s="1"/>
  <c r="O14" i="16"/>
  <c r="R14" i="16" s="1"/>
  <c r="N14" i="16"/>
  <c r="Q14" i="16" s="1"/>
  <c r="L14" i="16"/>
  <c r="K14" i="16"/>
  <c r="J14" i="16"/>
  <c r="G14" i="16"/>
  <c r="F14" i="16"/>
  <c r="I14" i="16" s="1"/>
  <c r="E14" i="16"/>
  <c r="H14" i="16" s="1"/>
  <c r="P13" i="16"/>
  <c r="S13" i="16" s="1"/>
  <c r="O13" i="16"/>
  <c r="R13" i="16" s="1"/>
  <c r="N13" i="16"/>
  <c r="Q13" i="16" s="1"/>
  <c r="L13" i="16"/>
  <c r="K13" i="16"/>
  <c r="J13" i="16"/>
  <c r="G13" i="16"/>
  <c r="F13" i="16"/>
  <c r="I13" i="16" s="1"/>
  <c r="E13" i="16"/>
  <c r="H13" i="16" s="1"/>
  <c r="P12" i="16"/>
  <c r="S12" i="16" s="1"/>
  <c r="O12" i="16"/>
  <c r="R12" i="16" s="1"/>
  <c r="N12" i="16"/>
  <c r="Q12" i="16" s="1"/>
  <c r="L12" i="16"/>
  <c r="K12" i="16"/>
  <c r="J12" i="16"/>
  <c r="G12" i="16"/>
  <c r="F12" i="16"/>
  <c r="I12" i="16" s="1"/>
  <c r="E12" i="16"/>
  <c r="H12" i="16" s="1"/>
  <c r="P11" i="16"/>
  <c r="S11" i="16" s="1"/>
  <c r="O11" i="16"/>
  <c r="R11" i="16" s="1"/>
  <c r="N11" i="16"/>
  <c r="Q11" i="16" s="1"/>
  <c r="J11" i="16"/>
  <c r="G11" i="16"/>
  <c r="F11" i="16"/>
  <c r="I11" i="16" s="1"/>
  <c r="L11" i="16" s="1"/>
  <c r="E11" i="16"/>
  <c r="H11" i="16" s="1"/>
  <c r="K11" i="16" s="1"/>
  <c r="P10" i="16"/>
  <c r="S10" i="16" s="1"/>
  <c r="O10" i="16"/>
  <c r="R10" i="16" s="1"/>
  <c r="N10" i="16"/>
  <c r="Q10" i="16" s="1"/>
  <c r="L10" i="16"/>
  <c r="K10" i="16"/>
  <c r="J10" i="16"/>
  <c r="G10" i="16"/>
  <c r="F10" i="16"/>
  <c r="I10" i="16" s="1"/>
  <c r="E10" i="16"/>
  <c r="H10" i="16" s="1"/>
  <c r="P9" i="16"/>
  <c r="S9" i="16" s="1"/>
  <c r="O9" i="16"/>
  <c r="R9" i="16" s="1"/>
  <c r="N9" i="16"/>
  <c r="Q9" i="16" s="1"/>
  <c r="L9" i="16"/>
  <c r="K9" i="16"/>
  <c r="J9" i="16"/>
  <c r="G9" i="16"/>
  <c r="F9" i="16"/>
  <c r="I9" i="16" s="1"/>
  <c r="E9" i="16"/>
  <c r="H9" i="16" s="1"/>
  <c r="P8" i="16"/>
  <c r="S8" i="16" s="1"/>
  <c r="O8" i="16"/>
  <c r="R8" i="16" s="1"/>
  <c r="N8" i="16"/>
  <c r="Q8" i="16" s="1"/>
  <c r="L8" i="16"/>
  <c r="K8" i="16"/>
  <c r="J8" i="16"/>
  <c r="G8" i="16"/>
  <c r="F8" i="16"/>
  <c r="I8" i="16" s="1"/>
  <c r="E8" i="16"/>
  <c r="H8" i="16" s="1"/>
  <c r="P7" i="16"/>
  <c r="S7" i="16" s="1"/>
  <c r="O7" i="16"/>
  <c r="R7" i="16" s="1"/>
  <c r="N7" i="16"/>
  <c r="Q7" i="16" s="1"/>
  <c r="J7" i="16"/>
  <c r="G7" i="16"/>
  <c r="F7" i="16"/>
  <c r="I7" i="16" s="1"/>
  <c r="L7" i="16" s="1"/>
  <c r="E7" i="16"/>
  <c r="H7" i="16" s="1"/>
  <c r="K7" i="16" s="1"/>
  <c r="P6" i="16"/>
  <c r="S6" i="16" s="1"/>
  <c r="O6" i="16"/>
  <c r="R6" i="16" s="1"/>
  <c r="N6" i="16"/>
  <c r="Q6" i="16" s="1"/>
  <c r="J6" i="16"/>
  <c r="G6" i="16"/>
  <c r="F6" i="16"/>
  <c r="I6" i="16" s="1"/>
  <c r="L6" i="16" s="1"/>
  <c r="E6" i="16"/>
  <c r="H6" i="16" s="1"/>
  <c r="K6" i="16" s="1"/>
  <c r="P5" i="16"/>
  <c r="S5" i="16" s="1"/>
  <c r="O5" i="16"/>
  <c r="R5" i="16" s="1"/>
  <c r="N5" i="16"/>
  <c r="Q5" i="16" s="1"/>
  <c r="J5" i="16"/>
  <c r="G5" i="16"/>
  <c r="F5" i="16"/>
  <c r="I5" i="16" s="1"/>
  <c r="L5" i="16" s="1"/>
  <c r="E5" i="16"/>
  <c r="H5" i="16" s="1"/>
  <c r="K5" i="16" s="1"/>
  <c r="P4" i="16"/>
  <c r="S4" i="16" s="1"/>
  <c r="O4" i="16"/>
  <c r="R4" i="16" s="1"/>
  <c r="N4" i="16"/>
  <c r="Q4" i="16" s="1"/>
  <c r="J4" i="16"/>
  <c r="G4" i="16"/>
  <c r="F4" i="16"/>
  <c r="I4" i="16" s="1"/>
  <c r="L4" i="16" s="1"/>
  <c r="E4" i="16"/>
  <c r="H4" i="16" s="1"/>
  <c r="K4" i="16" s="1"/>
  <c r="P3" i="16"/>
  <c r="S3" i="16" s="1"/>
  <c r="O3" i="16"/>
  <c r="R3" i="16" s="1"/>
  <c r="N3" i="16"/>
  <c r="Q3" i="16" s="1"/>
  <c r="J3" i="16"/>
  <c r="G3" i="16"/>
  <c r="F3" i="16"/>
  <c r="I3" i="16" s="1"/>
  <c r="L3" i="16" s="1"/>
  <c r="E3" i="16"/>
  <c r="H3" i="16" s="1"/>
  <c r="K3" i="16" s="1"/>
  <c r="P120" i="15"/>
  <c r="S120" i="15" s="1"/>
  <c r="O120" i="15"/>
  <c r="R120" i="15" s="1"/>
  <c r="N120" i="15"/>
  <c r="Q120" i="15" s="1"/>
  <c r="L120" i="15"/>
  <c r="K120" i="15"/>
  <c r="J120" i="15"/>
  <c r="G120" i="15"/>
  <c r="F120" i="15"/>
  <c r="I120" i="15" s="1"/>
  <c r="E120" i="15"/>
  <c r="H120" i="15" s="1"/>
  <c r="P119" i="15"/>
  <c r="S119" i="15" s="1"/>
  <c r="O119" i="15"/>
  <c r="R119" i="15" s="1"/>
  <c r="N119" i="15"/>
  <c r="Q119" i="15" s="1"/>
  <c r="L119" i="15"/>
  <c r="K119" i="15"/>
  <c r="J119" i="15"/>
  <c r="G119" i="15"/>
  <c r="F119" i="15"/>
  <c r="I119" i="15" s="1"/>
  <c r="E119" i="15"/>
  <c r="H119" i="15" s="1"/>
  <c r="P118" i="15"/>
  <c r="S118" i="15" s="1"/>
  <c r="O118" i="15"/>
  <c r="R118" i="15" s="1"/>
  <c r="N118" i="15"/>
  <c r="Q118" i="15" s="1"/>
  <c r="L118" i="15"/>
  <c r="K118" i="15"/>
  <c r="J118" i="15"/>
  <c r="G118" i="15"/>
  <c r="F118" i="15"/>
  <c r="I118" i="15" s="1"/>
  <c r="E118" i="15"/>
  <c r="H118" i="15" s="1"/>
  <c r="P117" i="15"/>
  <c r="S117" i="15" s="1"/>
  <c r="O117" i="15"/>
  <c r="R117" i="15" s="1"/>
  <c r="N117" i="15"/>
  <c r="Q117" i="15" s="1"/>
  <c r="L117" i="15"/>
  <c r="K117" i="15"/>
  <c r="J117" i="15"/>
  <c r="G117" i="15"/>
  <c r="F117" i="15"/>
  <c r="I117" i="15" s="1"/>
  <c r="E117" i="15"/>
  <c r="H117" i="15" s="1"/>
  <c r="P116" i="15"/>
  <c r="S116" i="15" s="1"/>
  <c r="O116" i="15"/>
  <c r="R116" i="15" s="1"/>
  <c r="N116" i="15"/>
  <c r="Q116" i="15" s="1"/>
  <c r="L116" i="15"/>
  <c r="K116" i="15"/>
  <c r="J116" i="15"/>
  <c r="G116" i="15"/>
  <c r="F116" i="15"/>
  <c r="I116" i="15" s="1"/>
  <c r="E116" i="15"/>
  <c r="H116" i="15" s="1"/>
  <c r="P115" i="15"/>
  <c r="S115" i="15" s="1"/>
  <c r="O115" i="15"/>
  <c r="R115" i="15" s="1"/>
  <c r="N115" i="15"/>
  <c r="Q115" i="15" s="1"/>
  <c r="L115" i="15"/>
  <c r="K115" i="15"/>
  <c r="J115" i="15"/>
  <c r="G115" i="15"/>
  <c r="F115" i="15"/>
  <c r="I115" i="15" s="1"/>
  <c r="E115" i="15"/>
  <c r="H115" i="15" s="1"/>
  <c r="P114" i="15"/>
  <c r="S114" i="15" s="1"/>
  <c r="O114" i="15"/>
  <c r="R114" i="15" s="1"/>
  <c r="N114" i="15"/>
  <c r="Q114" i="15" s="1"/>
  <c r="L114" i="15"/>
  <c r="K114" i="15"/>
  <c r="J114" i="15"/>
  <c r="G114" i="15"/>
  <c r="F114" i="15"/>
  <c r="I114" i="15" s="1"/>
  <c r="E114" i="15"/>
  <c r="H114" i="15" s="1"/>
  <c r="P113" i="15"/>
  <c r="S113" i="15" s="1"/>
  <c r="O113" i="15"/>
  <c r="R113" i="15" s="1"/>
  <c r="N113" i="15"/>
  <c r="Q113" i="15" s="1"/>
  <c r="L113" i="15"/>
  <c r="K113" i="15"/>
  <c r="J113" i="15"/>
  <c r="G113" i="15"/>
  <c r="F113" i="15"/>
  <c r="I113" i="15" s="1"/>
  <c r="E113" i="15"/>
  <c r="H113" i="15" s="1"/>
  <c r="P112" i="15"/>
  <c r="S112" i="15" s="1"/>
  <c r="O112" i="15"/>
  <c r="R112" i="15" s="1"/>
  <c r="N112" i="15"/>
  <c r="Q112" i="15" s="1"/>
  <c r="L112" i="15"/>
  <c r="K112" i="15"/>
  <c r="J112" i="15"/>
  <c r="G112" i="15"/>
  <c r="F112" i="15"/>
  <c r="I112" i="15" s="1"/>
  <c r="E112" i="15"/>
  <c r="H112" i="15" s="1"/>
  <c r="P111" i="15"/>
  <c r="S111" i="15" s="1"/>
  <c r="O111" i="15"/>
  <c r="R111" i="15" s="1"/>
  <c r="N111" i="15"/>
  <c r="Q111" i="15" s="1"/>
  <c r="L111" i="15"/>
  <c r="K111" i="15"/>
  <c r="J111" i="15"/>
  <c r="G111" i="15"/>
  <c r="F111" i="15"/>
  <c r="I111" i="15" s="1"/>
  <c r="E111" i="15"/>
  <c r="H111" i="15" s="1"/>
  <c r="P110" i="15"/>
  <c r="S110" i="15" s="1"/>
  <c r="O110" i="15"/>
  <c r="R110" i="15" s="1"/>
  <c r="N110" i="15"/>
  <c r="Q110" i="15" s="1"/>
  <c r="L110" i="15"/>
  <c r="K110" i="15"/>
  <c r="J110" i="15"/>
  <c r="G110" i="15"/>
  <c r="F110" i="15"/>
  <c r="I110" i="15" s="1"/>
  <c r="E110" i="15"/>
  <c r="H110" i="15" s="1"/>
  <c r="P109" i="15"/>
  <c r="S109" i="15" s="1"/>
  <c r="O109" i="15"/>
  <c r="R109" i="15" s="1"/>
  <c r="N109" i="15"/>
  <c r="Q109" i="15" s="1"/>
  <c r="L109" i="15"/>
  <c r="K109" i="15"/>
  <c r="J109" i="15"/>
  <c r="G109" i="15"/>
  <c r="F109" i="15"/>
  <c r="I109" i="15" s="1"/>
  <c r="E109" i="15"/>
  <c r="H109" i="15" s="1"/>
  <c r="P108" i="15"/>
  <c r="S108" i="15" s="1"/>
  <c r="O108" i="15"/>
  <c r="R108" i="15" s="1"/>
  <c r="N108" i="15"/>
  <c r="Q108" i="15" s="1"/>
  <c r="L108" i="15"/>
  <c r="K108" i="15"/>
  <c r="J108" i="15"/>
  <c r="G108" i="15"/>
  <c r="F108" i="15"/>
  <c r="I108" i="15" s="1"/>
  <c r="E108" i="15"/>
  <c r="H108" i="15" s="1"/>
  <c r="P107" i="15"/>
  <c r="S107" i="15" s="1"/>
  <c r="O107" i="15"/>
  <c r="R107" i="15" s="1"/>
  <c r="N107" i="15"/>
  <c r="Q107" i="15" s="1"/>
  <c r="L107" i="15"/>
  <c r="K107" i="15"/>
  <c r="J107" i="15"/>
  <c r="G107" i="15"/>
  <c r="F107" i="15"/>
  <c r="I107" i="15" s="1"/>
  <c r="E107" i="15"/>
  <c r="H107" i="15" s="1"/>
  <c r="P106" i="15"/>
  <c r="S106" i="15" s="1"/>
  <c r="O106" i="15"/>
  <c r="R106" i="15" s="1"/>
  <c r="N106" i="15"/>
  <c r="Q106" i="15" s="1"/>
  <c r="L106" i="15"/>
  <c r="K106" i="15"/>
  <c r="J106" i="15"/>
  <c r="G106" i="15"/>
  <c r="F106" i="15"/>
  <c r="I106" i="15" s="1"/>
  <c r="E106" i="15"/>
  <c r="H106" i="15" s="1"/>
  <c r="P105" i="15"/>
  <c r="S105" i="15" s="1"/>
  <c r="O105" i="15"/>
  <c r="R105" i="15" s="1"/>
  <c r="N105" i="15"/>
  <c r="Q105" i="15" s="1"/>
  <c r="L105" i="15"/>
  <c r="K105" i="15"/>
  <c r="J105" i="15"/>
  <c r="G105" i="15"/>
  <c r="F105" i="15"/>
  <c r="I105" i="15" s="1"/>
  <c r="E105" i="15"/>
  <c r="H105" i="15" s="1"/>
  <c r="P104" i="15"/>
  <c r="S104" i="15" s="1"/>
  <c r="O104" i="15"/>
  <c r="R104" i="15" s="1"/>
  <c r="N104" i="15"/>
  <c r="Q104" i="15" s="1"/>
  <c r="L104" i="15"/>
  <c r="K104" i="15"/>
  <c r="J104" i="15"/>
  <c r="G104" i="15"/>
  <c r="F104" i="15"/>
  <c r="I104" i="15" s="1"/>
  <c r="E104" i="15"/>
  <c r="H104" i="15" s="1"/>
  <c r="P103" i="15"/>
  <c r="S103" i="15" s="1"/>
  <c r="O103" i="15"/>
  <c r="R103" i="15" s="1"/>
  <c r="N103" i="15"/>
  <c r="Q103" i="15" s="1"/>
  <c r="L103" i="15"/>
  <c r="K103" i="15"/>
  <c r="J103" i="15"/>
  <c r="G103" i="15"/>
  <c r="F103" i="15"/>
  <c r="I103" i="15" s="1"/>
  <c r="E103" i="15"/>
  <c r="H103" i="15" s="1"/>
  <c r="P102" i="15"/>
  <c r="S102" i="15" s="1"/>
  <c r="O102" i="15"/>
  <c r="R102" i="15" s="1"/>
  <c r="N102" i="15"/>
  <c r="Q102" i="15" s="1"/>
  <c r="L102" i="15"/>
  <c r="K102" i="15"/>
  <c r="J102" i="15"/>
  <c r="G102" i="15"/>
  <c r="F102" i="15"/>
  <c r="I102" i="15" s="1"/>
  <c r="E102" i="15"/>
  <c r="H102" i="15" s="1"/>
  <c r="P101" i="15"/>
  <c r="S101" i="15" s="1"/>
  <c r="O101" i="15"/>
  <c r="R101" i="15" s="1"/>
  <c r="N101" i="15"/>
  <c r="Q101" i="15" s="1"/>
  <c r="L101" i="15"/>
  <c r="K101" i="15"/>
  <c r="J101" i="15"/>
  <c r="G101" i="15"/>
  <c r="F101" i="15"/>
  <c r="I101" i="15" s="1"/>
  <c r="E101" i="15"/>
  <c r="H101" i="15" s="1"/>
  <c r="P100" i="15"/>
  <c r="S100" i="15" s="1"/>
  <c r="O100" i="15"/>
  <c r="R100" i="15" s="1"/>
  <c r="N100" i="15"/>
  <c r="Q100" i="15" s="1"/>
  <c r="L100" i="15"/>
  <c r="K100" i="15"/>
  <c r="J100" i="15"/>
  <c r="G100" i="15"/>
  <c r="F100" i="15"/>
  <c r="I100" i="15" s="1"/>
  <c r="E100" i="15"/>
  <c r="H100" i="15" s="1"/>
  <c r="P99" i="15"/>
  <c r="S99" i="15" s="1"/>
  <c r="O99" i="15"/>
  <c r="R99" i="15" s="1"/>
  <c r="N99" i="15"/>
  <c r="Q99" i="15" s="1"/>
  <c r="L99" i="15"/>
  <c r="K99" i="15"/>
  <c r="J99" i="15"/>
  <c r="G99" i="15"/>
  <c r="F99" i="15"/>
  <c r="I99" i="15" s="1"/>
  <c r="E99" i="15"/>
  <c r="H99" i="15" s="1"/>
  <c r="P98" i="15"/>
  <c r="S98" i="15" s="1"/>
  <c r="O98" i="15"/>
  <c r="R98" i="15" s="1"/>
  <c r="N98" i="15"/>
  <c r="Q98" i="15" s="1"/>
  <c r="L98" i="15"/>
  <c r="K98" i="15"/>
  <c r="J98" i="15"/>
  <c r="G98" i="15"/>
  <c r="F98" i="15"/>
  <c r="I98" i="15" s="1"/>
  <c r="E98" i="15"/>
  <c r="H98" i="15" s="1"/>
  <c r="P97" i="15"/>
  <c r="S97" i="15" s="1"/>
  <c r="O97" i="15"/>
  <c r="R97" i="15" s="1"/>
  <c r="N97" i="15"/>
  <c r="Q97" i="15" s="1"/>
  <c r="L97" i="15"/>
  <c r="K97" i="15"/>
  <c r="J97" i="15"/>
  <c r="G97" i="15"/>
  <c r="F97" i="15"/>
  <c r="I97" i="15" s="1"/>
  <c r="E97" i="15"/>
  <c r="H97" i="15" s="1"/>
  <c r="P96" i="15"/>
  <c r="S96" i="15" s="1"/>
  <c r="O96" i="15"/>
  <c r="R96" i="15" s="1"/>
  <c r="N96" i="15"/>
  <c r="Q96" i="15" s="1"/>
  <c r="L96" i="15"/>
  <c r="K96" i="15"/>
  <c r="J96" i="15"/>
  <c r="G96" i="15"/>
  <c r="F96" i="15"/>
  <c r="I96" i="15" s="1"/>
  <c r="E96" i="15"/>
  <c r="H96" i="15" s="1"/>
  <c r="P95" i="15"/>
  <c r="S95" i="15" s="1"/>
  <c r="O95" i="15"/>
  <c r="R95" i="15" s="1"/>
  <c r="N95" i="15"/>
  <c r="Q95" i="15" s="1"/>
  <c r="L95" i="15"/>
  <c r="K95" i="15"/>
  <c r="J95" i="15"/>
  <c r="G95" i="15"/>
  <c r="F95" i="15"/>
  <c r="I95" i="15" s="1"/>
  <c r="E95" i="15"/>
  <c r="H95" i="15" s="1"/>
  <c r="P94" i="15"/>
  <c r="S94" i="15" s="1"/>
  <c r="O94" i="15"/>
  <c r="R94" i="15" s="1"/>
  <c r="N94" i="15"/>
  <c r="Q94" i="15" s="1"/>
  <c r="L94" i="15"/>
  <c r="K94" i="15"/>
  <c r="J94" i="15"/>
  <c r="G94" i="15"/>
  <c r="F94" i="15"/>
  <c r="I94" i="15" s="1"/>
  <c r="E94" i="15"/>
  <c r="H94" i="15" s="1"/>
  <c r="P93" i="15"/>
  <c r="S93" i="15" s="1"/>
  <c r="O93" i="15"/>
  <c r="R93" i="15" s="1"/>
  <c r="N93" i="15"/>
  <c r="Q93" i="15" s="1"/>
  <c r="L93" i="15"/>
  <c r="K93" i="15"/>
  <c r="J93" i="15"/>
  <c r="G93" i="15"/>
  <c r="F93" i="15"/>
  <c r="I93" i="15" s="1"/>
  <c r="E93" i="15"/>
  <c r="H93" i="15" s="1"/>
  <c r="P92" i="15"/>
  <c r="S92" i="15" s="1"/>
  <c r="O92" i="15"/>
  <c r="R92" i="15" s="1"/>
  <c r="N92" i="15"/>
  <c r="Q92" i="15" s="1"/>
  <c r="L92" i="15"/>
  <c r="K92" i="15"/>
  <c r="J92" i="15"/>
  <c r="G92" i="15"/>
  <c r="F92" i="15"/>
  <c r="I92" i="15" s="1"/>
  <c r="E92" i="15"/>
  <c r="H92" i="15" s="1"/>
  <c r="P91" i="15"/>
  <c r="S91" i="15" s="1"/>
  <c r="O91" i="15"/>
  <c r="R91" i="15" s="1"/>
  <c r="N91" i="15"/>
  <c r="Q91" i="15" s="1"/>
  <c r="L91" i="15"/>
  <c r="K91" i="15"/>
  <c r="J91" i="15"/>
  <c r="G91" i="15"/>
  <c r="F91" i="15"/>
  <c r="I91" i="15" s="1"/>
  <c r="E91" i="15"/>
  <c r="H91" i="15" s="1"/>
  <c r="P90" i="15"/>
  <c r="S90" i="15" s="1"/>
  <c r="O90" i="15"/>
  <c r="R90" i="15" s="1"/>
  <c r="N90" i="15"/>
  <c r="Q90" i="15" s="1"/>
  <c r="L90" i="15"/>
  <c r="K90" i="15"/>
  <c r="J90" i="15"/>
  <c r="G90" i="15"/>
  <c r="F90" i="15"/>
  <c r="I90" i="15" s="1"/>
  <c r="E90" i="15"/>
  <c r="H90" i="15" s="1"/>
  <c r="P89" i="15"/>
  <c r="S89" i="15" s="1"/>
  <c r="O89" i="15"/>
  <c r="R89" i="15" s="1"/>
  <c r="N89" i="15"/>
  <c r="Q89" i="15" s="1"/>
  <c r="L89" i="15"/>
  <c r="K89" i="15"/>
  <c r="J89" i="15"/>
  <c r="G89" i="15"/>
  <c r="F89" i="15"/>
  <c r="I89" i="15" s="1"/>
  <c r="E89" i="15"/>
  <c r="H89" i="15" s="1"/>
  <c r="P88" i="15"/>
  <c r="S88" i="15" s="1"/>
  <c r="O88" i="15"/>
  <c r="R88" i="15" s="1"/>
  <c r="N88" i="15"/>
  <c r="Q88" i="15" s="1"/>
  <c r="L88" i="15"/>
  <c r="K88" i="15"/>
  <c r="J88" i="15"/>
  <c r="G88" i="15"/>
  <c r="F88" i="15"/>
  <c r="I88" i="15" s="1"/>
  <c r="E88" i="15"/>
  <c r="H88" i="15" s="1"/>
  <c r="P87" i="15"/>
  <c r="S87" i="15" s="1"/>
  <c r="O87" i="15"/>
  <c r="R87" i="15" s="1"/>
  <c r="N87" i="15"/>
  <c r="Q87" i="15" s="1"/>
  <c r="L87" i="15"/>
  <c r="K87" i="15"/>
  <c r="J87" i="15"/>
  <c r="G87" i="15"/>
  <c r="F87" i="15"/>
  <c r="I87" i="15" s="1"/>
  <c r="E87" i="15"/>
  <c r="H87" i="15" s="1"/>
  <c r="P86" i="15"/>
  <c r="S86" i="15" s="1"/>
  <c r="O86" i="15"/>
  <c r="R86" i="15" s="1"/>
  <c r="N86" i="15"/>
  <c r="Q86" i="15" s="1"/>
  <c r="L86" i="15"/>
  <c r="K86" i="15"/>
  <c r="J86" i="15"/>
  <c r="G86" i="15"/>
  <c r="F86" i="15"/>
  <c r="I86" i="15" s="1"/>
  <c r="E86" i="15"/>
  <c r="H86" i="15" s="1"/>
  <c r="P85" i="15"/>
  <c r="S85" i="15" s="1"/>
  <c r="O85" i="15"/>
  <c r="R85" i="15" s="1"/>
  <c r="N85" i="15"/>
  <c r="Q85" i="15" s="1"/>
  <c r="L85" i="15"/>
  <c r="K85" i="15"/>
  <c r="J85" i="15"/>
  <c r="G85" i="15"/>
  <c r="F85" i="15"/>
  <c r="I85" i="15" s="1"/>
  <c r="E85" i="15"/>
  <c r="H85" i="15" s="1"/>
  <c r="P84" i="15"/>
  <c r="S84" i="15" s="1"/>
  <c r="O84" i="15"/>
  <c r="R84" i="15" s="1"/>
  <c r="N84" i="15"/>
  <c r="Q84" i="15" s="1"/>
  <c r="L84" i="15"/>
  <c r="K84" i="15"/>
  <c r="J84" i="15"/>
  <c r="G84" i="15"/>
  <c r="F84" i="15"/>
  <c r="I84" i="15" s="1"/>
  <c r="E84" i="15"/>
  <c r="H84" i="15" s="1"/>
  <c r="P83" i="15"/>
  <c r="S83" i="15" s="1"/>
  <c r="O83" i="15"/>
  <c r="R83" i="15" s="1"/>
  <c r="N83" i="15"/>
  <c r="Q83" i="15" s="1"/>
  <c r="L83" i="15"/>
  <c r="K83" i="15"/>
  <c r="J83" i="15"/>
  <c r="G83" i="15"/>
  <c r="F83" i="15"/>
  <c r="I83" i="15" s="1"/>
  <c r="E83" i="15"/>
  <c r="H83" i="15" s="1"/>
  <c r="P82" i="15"/>
  <c r="S82" i="15" s="1"/>
  <c r="O82" i="15"/>
  <c r="R82" i="15" s="1"/>
  <c r="N82" i="15"/>
  <c r="Q82" i="15" s="1"/>
  <c r="L82" i="15"/>
  <c r="K82" i="15"/>
  <c r="J82" i="15"/>
  <c r="G82" i="15"/>
  <c r="F82" i="15"/>
  <c r="I82" i="15" s="1"/>
  <c r="E82" i="15"/>
  <c r="H82" i="15" s="1"/>
  <c r="P81" i="15"/>
  <c r="S81" i="15" s="1"/>
  <c r="O81" i="15"/>
  <c r="R81" i="15" s="1"/>
  <c r="N81" i="15"/>
  <c r="Q81" i="15" s="1"/>
  <c r="L81" i="15"/>
  <c r="K81" i="15"/>
  <c r="J81" i="15"/>
  <c r="G81" i="15"/>
  <c r="F81" i="15"/>
  <c r="I81" i="15" s="1"/>
  <c r="E81" i="15"/>
  <c r="H81" i="15" s="1"/>
  <c r="P80" i="15"/>
  <c r="S80" i="15" s="1"/>
  <c r="O80" i="15"/>
  <c r="R80" i="15" s="1"/>
  <c r="N80" i="15"/>
  <c r="Q80" i="15" s="1"/>
  <c r="L80" i="15"/>
  <c r="K80" i="15"/>
  <c r="J80" i="15"/>
  <c r="G80" i="15"/>
  <c r="F80" i="15"/>
  <c r="I80" i="15" s="1"/>
  <c r="E80" i="15"/>
  <c r="H80" i="15" s="1"/>
  <c r="P79" i="15"/>
  <c r="S79" i="15" s="1"/>
  <c r="O79" i="15"/>
  <c r="R79" i="15" s="1"/>
  <c r="N79" i="15"/>
  <c r="Q79" i="15" s="1"/>
  <c r="L79" i="15"/>
  <c r="K79" i="15"/>
  <c r="J79" i="15"/>
  <c r="G79" i="15"/>
  <c r="F79" i="15"/>
  <c r="I79" i="15" s="1"/>
  <c r="E79" i="15"/>
  <c r="H79" i="15" s="1"/>
  <c r="P78" i="15"/>
  <c r="S78" i="15" s="1"/>
  <c r="O78" i="15"/>
  <c r="R78" i="15" s="1"/>
  <c r="N78" i="15"/>
  <c r="Q78" i="15" s="1"/>
  <c r="L78" i="15"/>
  <c r="K78" i="15"/>
  <c r="J78" i="15"/>
  <c r="G78" i="15"/>
  <c r="F78" i="15"/>
  <c r="I78" i="15" s="1"/>
  <c r="E78" i="15"/>
  <c r="H78" i="15" s="1"/>
  <c r="P77" i="15"/>
  <c r="S77" i="15" s="1"/>
  <c r="O77" i="15"/>
  <c r="R77" i="15" s="1"/>
  <c r="N77" i="15"/>
  <c r="Q77" i="15" s="1"/>
  <c r="L77" i="15"/>
  <c r="K77" i="15"/>
  <c r="J77" i="15"/>
  <c r="G77" i="15"/>
  <c r="F77" i="15"/>
  <c r="I77" i="15" s="1"/>
  <c r="E77" i="15"/>
  <c r="H77" i="15" s="1"/>
  <c r="P76" i="15"/>
  <c r="S76" i="15" s="1"/>
  <c r="O76" i="15"/>
  <c r="R76" i="15" s="1"/>
  <c r="N76" i="15"/>
  <c r="Q76" i="15" s="1"/>
  <c r="L76" i="15"/>
  <c r="K76" i="15"/>
  <c r="J76" i="15"/>
  <c r="G76" i="15"/>
  <c r="F76" i="15"/>
  <c r="I76" i="15" s="1"/>
  <c r="E76" i="15"/>
  <c r="H76" i="15" s="1"/>
  <c r="P75" i="15"/>
  <c r="S75" i="15" s="1"/>
  <c r="O75" i="15"/>
  <c r="R75" i="15" s="1"/>
  <c r="N75" i="15"/>
  <c r="Q75" i="15" s="1"/>
  <c r="L75" i="15"/>
  <c r="K75" i="15"/>
  <c r="J75" i="15"/>
  <c r="G75" i="15"/>
  <c r="F75" i="15"/>
  <c r="I75" i="15" s="1"/>
  <c r="E75" i="15"/>
  <c r="H75" i="15" s="1"/>
  <c r="P74" i="15"/>
  <c r="S74" i="15" s="1"/>
  <c r="O74" i="15"/>
  <c r="R74" i="15" s="1"/>
  <c r="N74" i="15"/>
  <c r="Q74" i="15" s="1"/>
  <c r="L74" i="15"/>
  <c r="K74" i="15"/>
  <c r="J74" i="15"/>
  <c r="G74" i="15"/>
  <c r="F74" i="15"/>
  <c r="I74" i="15" s="1"/>
  <c r="E74" i="15"/>
  <c r="H74" i="15" s="1"/>
  <c r="P73" i="15"/>
  <c r="S73" i="15" s="1"/>
  <c r="O73" i="15"/>
  <c r="R73" i="15" s="1"/>
  <c r="N73" i="15"/>
  <c r="Q73" i="15" s="1"/>
  <c r="L73" i="15"/>
  <c r="K73" i="15"/>
  <c r="J73" i="15"/>
  <c r="G73" i="15"/>
  <c r="F73" i="15"/>
  <c r="I73" i="15" s="1"/>
  <c r="E73" i="15"/>
  <c r="H73" i="15" s="1"/>
  <c r="P72" i="15"/>
  <c r="S72" i="15" s="1"/>
  <c r="O72" i="15"/>
  <c r="R72" i="15" s="1"/>
  <c r="N72" i="15"/>
  <c r="Q72" i="15" s="1"/>
  <c r="L72" i="15"/>
  <c r="K72" i="15"/>
  <c r="J72" i="15"/>
  <c r="G72" i="15"/>
  <c r="F72" i="15"/>
  <c r="I72" i="15" s="1"/>
  <c r="E72" i="15"/>
  <c r="H72" i="15" s="1"/>
  <c r="P71" i="15"/>
  <c r="S71" i="15" s="1"/>
  <c r="O71" i="15"/>
  <c r="R71" i="15" s="1"/>
  <c r="N71" i="15"/>
  <c r="Q71" i="15" s="1"/>
  <c r="L71" i="15"/>
  <c r="K71" i="15"/>
  <c r="J71" i="15"/>
  <c r="G71" i="15"/>
  <c r="F71" i="15"/>
  <c r="I71" i="15" s="1"/>
  <c r="E71" i="15"/>
  <c r="H71" i="15" s="1"/>
  <c r="P70" i="15"/>
  <c r="S70" i="15" s="1"/>
  <c r="O70" i="15"/>
  <c r="R70" i="15" s="1"/>
  <c r="N70" i="15"/>
  <c r="Q70" i="15" s="1"/>
  <c r="L70" i="15"/>
  <c r="K70" i="15"/>
  <c r="J70" i="15"/>
  <c r="G70" i="15"/>
  <c r="F70" i="15"/>
  <c r="I70" i="15" s="1"/>
  <c r="E70" i="15"/>
  <c r="H70" i="15" s="1"/>
  <c r="P69" i="15"/>
  <c r="S69" i="15" s="1"/>
  <c r="O69" i="15"/>
  <c r="R69" i="15" s="1"/>
  <c r="N69" i="15"/>
  <c r="Q69" i="15" s="1"/>
  <c r="L69" i="15"/>
  <c r="K69" i="15"/>
  <c r="J69" i="15"/>
  <c r="G69" i="15"/>
  <c r="F69" i="15"/>
  <c r="I69" i="15" s="1"/>
  <c r="E69" i="15"/>
  <c r="H69" i="15" s="1"/>
  <c r="P68" i="15"/>
  <c r="S68" i="15" s="1"/>
  <c r="O68" i="15"/>
  <c r="R68" i="15" s="1"/>
  <c r="N68" i="15"/>
  <c r="Q68" i="15" s="1"/>
  <c r="L68" i="15"/>
  <c r="K68" i="15"/>
  <c r="J68" i="15"/>
  <c r="G68" i="15"/>
  <c r="F68" i="15"/>
  <c r="I68" i="15" s="1"/>
  <c r="E68" i="15"/>
  <c r="H68" i="15" s="1"/>
  <c r="P67" i="15"/>
  <c r="S67" i="15" s="1"/>
  <c r="O67" i="15"/>
  <c r="R67" i="15" s="1"/>
  <c r="N67" i="15"/>
  <c r="Q67" i="15" s="1"/>
  <c r="L67" i="15"/>
  <c r="K67" i="15"/>
  <c r="J67" i="15"/>
  <c r="G67" i="15"/>
  <c r="F67" i="15"/>
  <c r="I67" i="15" s="1"/>
  <c r="E67" i="15"/>
  <c r="H67" i="15" s="1"/>
  <c r="P66" i="15"/>
  <c r="S66" i="15" s="1"/>
  <c r="O66" i="15"/>
  <c r="R66" i="15" s="1"/>
  <c r="N66" i="15"/>
  <c r="Q66" i="15" s="1"/>
  <c r="L66" i="15"/>
  <c r="K66" i="15"/>
  <c r="J66" i="15"/>
  <c r="G66" i="15"/>
  <c r="F66" i="15"/>
  <c r="I66" i="15" s="1"/>
  <c r="E66" i="15"/>
  <c r="H66" i="15" s="1"/>
  <c r="P65" i="15"/>
  <c r="S65" i="15" s="1"/>
  <c r="O65" i="15"/>
  <c r="R65" i="15" s="1"/>
  <c r="N65" i="15"/>
  <c r="Q65" i="15" s="1"/>
  <c r="L65" i="15"/>
  <c r="K65" i="15"/>
  <c r="J65" i="15"/>
  <c r="G65" i="15"/>
  <c r="F65" i="15"/>
  <c r="I65" i="15" s="1"/>
  <c r="E65" i="15"/>
  <c r="H65" i="15" s="1"/>
  <c r="P64" i="15"/>
  <c r="S64" i="15" s="1"/>
  <c r="O64" i="15"/>
  <c r="R64" i="15" s="1"/>
  <c r="N64" i="15"/>
  <c r="Q64" i="15" s="1"/>
  <c r="L64" i="15"/>
  <c r="K64" i="15"/>
  <c r="J64" i="15"/>
  <c r="G64" i="15"/>
  <c r="F64" i="15"/>
  <c r="I64" i="15" s="1"/>
  <c r="E64" i="15"/>
  <c r="H64" i="15" s="1"/>
  <c r="P63" i="15"/>
  <c r="S63" i="15" s="1"/>
  <c r="O63" i="15"/>
  <c r="R63" i="15" s="1"/>
  <c r="N63" i="15"/>
  <c r="Q63" i="15" s="1"/>
  <c r="L63" i="15"/>
  <c r="K63" i="15"/>
  <c r="J63" i="15"/>
  <c r="G63" i="15"/>
  <c r="F63" i="15"/>
  <c r="I63" i="15" s="1"/>
  <c r="E63" i="15"/>
  <c r="H63" i="15" s="1"/>
  <c r="P62" i="15"/>
  <c r="S62" i="15" s="1"/>
  <c r="O62" i="15"/>
  <c r="R62" i="15" s="1"/>
  <c r="N62" i="15"/>
  <c r="Q62" i="15" s="1"/>
  <c r="L62" i="15"/>
  <c r="K62" i="15"/>
  <c r="J62" i="15"/>
  <c r="G62" i="15"/>
  <c r="F62" i="15"/>
  <c r="I62" i="15" s="1"/>
  <c r="E62" i="15"/>
  <c r="H62" i="15" s="1"/>
  <c r="P61" i="15"/>
  <c r="S61" i="15" s="1"/>
  <c r="O61" i="15"/>
  <c r="R61" i="15" s="1"/>
  <c r="N61" i="15"/>
  <c r="Q61" i="15" s="1"/>
  <c r="L61" i="15"/>
  <c r="K61" i="15"/>
  <c r="J61" i="15"/>
  <c r="G61" i="15"/>
  <c r="F61" i="15"/>
  <c r="I61" i="15" s="1"/>
  <c r="E61" i="15"/>
  <c r="H61" i="15" s="1"/>
  <c r="P60" i="15"/>
  <c r="S60" i="15" s="1"/>
  <c r="O60" i="15"/>
  <c r="R60" i="15" s="1"/>
  <c r="N60" i="15"/>
  <c r="Q60" i="15" s="1"/>
  <c r="L60" i="15"/>
  <c r="K60" i="15"/>
  <c r="J60" i="15"/>
  <c r="G60" i="15"/>
  <c r="F60" i="15"/>
  <c r="I60" i="15" s="1"/>
  <c r="E60" i="15"/>
  <c r="H60" i="15" s="1"/>
  <c r="P59" i="15"/>
  <c r="S59" i="15" s="1"/>
  <c r="O59" i="15"/>
  <c r="R59" i="15" s="1"/>
  <c r="N59" i="15"/>
  <c r="Q59" i="15" s="1"/>
  <c r="L59" i="15"/>
  <c r="K59" i="15"/>
  <c r="J59" i="15"/>
  <c r="G59" i="15"/>
  <c r="F59" i="15"/>
  <c r="I59" i="15" s="1"/>
  <c r="E59" i="15"/>
  <c r="H59" i="15" s="1"/>
  <c r="P58" i="15"/>
  <c r="S58" i="15" s="1"/>
  <c r="O58" i="15"/>
  <c r="R58" i="15" s="1"/>
  <c r="N58" i="15"/>
  <c r="Q58" i="15" s="1"/>
  <c r="L58" i="15"/>
  <c r="K58" i="15"/>
  <c r="J58" i="15"/>
  <c r="G58" i="15"/>
  <c r="F58" i="15"/>
  <c r="I58" i="15" s="1"/>
  <c r="E58" i="15"/>
  <c r="H58" i="15" s="1"/>
  <c r="P57" i="15"/>
  <c r="S57" i="15" s="1"/>
  <c r="O57" i="15"/>
  <c r="R57" i="15" s="1"/>
  <c r="N57" i="15"/>
  <c r="Q57" i="15" s="1"/>
  <c r="L57" i="15"/>
  <c r="K57" i="15"/>
  <c r="J57" i="15"/>
  <c r="G57" i="15"/>
  <c r="F57" i="15"/>
  <c r="I57" i="15" s="1"/>
  <c r="E57" i="15"/>
  <c r="H57" i="15" s="1"/>
  <c r="P56" i="15"/>
  <c r="S56" i="15" s="1"/>
  <c r="O56" i="15"/>
  <c r="R56" i="15" s="1"/>
  <c r="N56" i="15"/>
  <c r="Q56" i="15" s="1"/>
  <c r="L56" i="15"/>
  <c r="K56" i="15"/>
  <c r="J56" i="15"/>
  <c r="G56" i="15"/>
  <c r="F56" i="15"/>
  <c r="I56" i="15" s="1"/>
  <c r="E56" i="15"/>
  <c r="H56" i="15" s="1"/>
  <c r="P55" i="15"/>
  <c r="S55" i="15" s="1"/>
  <c r="O55" i="15"/>
  <c r="R55" i="15" s="1"/>
  <c r="N55" i="15"/>
  <c r="Q55" i="15" s="1"/>
  <c r="L55" i="15"/>
  <c r="K55" i="15"/>
  <c r="J55" i="15"/>
  <c r="G55" i="15"/>
  <c r="F55" i="15"/>
  <c r="I55" i="15" s="1"/>
  <c r="E55" i="15"/>
  <c r="H55" i="15" s="1"/>
  <c r="P54" i="15"/>
  <c r="S54" i="15" s="1"/>
  <c r="O54" i="15"/>
  <c r="R54" i="15" s="1"/>
  <c r="N54" i="15"/>
  <c r="Q54" i="15" s="1"/>
  <c r="L54" i="15"/>
  <c r="K54" i="15"/>
  <c r="J54" i="15"/>
  <c r="G54" i="15"/>
  <c r="F54" i="15"/>
  <c r="I54" i="15" s="1"/>
  <c r="E54" i="15"/>
  <c r="H54" i="15" s="1"/>
  <c r="P53" i="15"/>
  <c r="S53" i="15" s="1"/>
  <c r="O53" i="15"/>
  <c r="R53" i="15" s="1"/>
  <c r="N53" i="15"/>
  <c r="Q53" i="15" s="1"/>
  <c r="L53" i="15"/>
  <c r="K53" i="15"/>
  <c r="J53" i="15"/>
  <c r="G53" i="15"/>
  <c r="F53" i="15"/>
  <c r="I53" i="15" s="1"/>
  <c r="E53" i="15"/>
  <c r="H53" i="15" s="1"/>
  <c r="P52" i="15"/>
  <c r="S52" i="15" s="1"/>
  <c r="O52" i="15"/>
  <c r="R52" i="15" s="1"/>
  <c r="N52" i="15"/>
  <c r="Q52" i="15" s="1"/>
  <c r="L52" i="15"/>
  <c r="K52" i="15"/>
  <c r="J52" i="15"/>
  <c r="G52" i="15"/>
  <c r="F52" i="15"/>
  <c r="I52" i="15" s="1"/>
  <c r="E52" i="15"/>
  <c r="H52" i="15" s="1"/>
  <c r="P51" i="15"/>
  <c r="S51" i="15" s="1"/>
  <c r="O51" i="15"/>
  <c r="R51" i="15" s="1"/>
  <c r="N51" i="15"/>
  <c r="Q51" i="15" s="1"/>
  <c r="L51" i="15"/>
  <c r="K51" i="15"/>
  <c r="J51" i="15"/>
  <c r="G51" i="15"/>
  <c r="F51" i="15"/>
  <c r="I51" i="15" s="1"/>
  <c r="E51" i="15"/>
  <c r="H51" i="15" s="1"/>
  <c r="P50" i="15"/>
  <c r="S50" i="15" s="1"/>
  <c r="O50" i="15"/>
  <c r="R50" i="15" s="1"/>
  <c r="N50" i="15"/>
  <c r="Q50" i="15" s="1"/>
  <c r="L50" i="15"/>
  <c r="K50" i="15"/>
  <c r="J50" i="15"/>
  <c r="G50" i="15"/>
  <c r="F50" i="15"/>
  <c r="I50" i="15" s="1"/>
  <c r="E50" i="15"/>
  <c r="H50" i="15" s="1"/>
  <c r="P49" i="15"/>
  <c r="S49" i="15" s="1"/>
  <c r="O49" i="15"/>
  <c r="R49" i="15" s="1"/>
  <c r="N49" i="15"/>
  <c r="Q49" i="15" s="1"/>
  <c r="L49" i="15"/>
  <c r="K49" i="15"/>
  <c r="J49" i="15"/>
  <c r="G49" i="15"/>
  <c r="F49" i="15"/>
  <c r="I49" i="15" s="1"/>
  <c r="E49" i="15"/>
  <c r="H49" i="15" s="1"/>
  <c r="P48" i="15"/>
  <c r="S48" i="15" s="1"/>
  <c r="O48" i="15"/>
  <c r="R48" i="15" s="1"/>
  <c r="N48" i="15"/>
  <c r="Q48" i="15" s="1"/>
  <c r="L48" i="15"/>
  <c r="K48" i="15"/>
  <c r="J48" i="15"/>
  <c r="G48" i="15"/>
  <c r="F48" i="15"/>
  <c r="I48" i="15" s="1"/>
  <c r="E48" i="15"/>
  <c r="H48" i="15" s="1"/>
  <c r="P47" i="15"/>
  <c r="S47" i="15" s="1"/>
  <c r="O47" i="15"/>
  <c r="R47" i="15" s="1"/>
  <c r="N47" i="15"/>
  <c r="Q47" i="15" s="1"/>
  <c r="L47" i="15"/>
  <c r="K47" i="15"/>
  <c r="J47" i="15"/>
  <c r="G47" i="15"/>
  <c r="F47" i="15"/>
  <c r="I47" i="15" s="1"/>
  <c r="E47" i="15"/>
  <c r="H47" i="15" s="1"/>
  <c r="P46" i="15"/>
  <c r="S46" i="15" s="1"/>
  <c r="O46" i="15"/>
  <c r="R46" i="15" s="1"/>
  <c r="N46" i="15"/>
  <c r="Q46" i="15" s="1"/>
  <c r="L46" i="15"/>
  <c r="K46" i="15"/>
  <c r="J46" i="15"/>
  <c r="G46" i="15"/>
  <c r="F46" i="15"/>
  <c r="I46" i="15" s="1"/>
  <c r="E46" i="15"/>
  <c r="H46" i="15" s="1"/>
  <c r="P45" i="15"/>
  <c r="S45" i="15" s="1"/>
  <c r="O45" i="15"/>
  <c r="R45" i="15" s="1"/>
  <c r="N45" i="15"/>
  <c r="Q45" i="15" s="1"/>
  <c r="L45" i="15"/>
  <c r="K45" i="15"/>
  <c r="J45" i="15"/>
  <c r="G45" i="15"/>
  <c r="F45" i="15"/>
  <c r="I45" i="15" s="1"/>
  <c r="E45" i="15"/>
  <c r="H45" i="15" s="1"/>
  <c r="P44" i="15"/>
  <c r="S44" i="15" s="1"/>
  <c r="O44" i="15"/>
  <c r="R44" i="15" s="1"/>
  <c r="N44" i="15"/>
  <c r="Q44" i="15" s="1"/>
  <c r="L44" i="15"/>
  <c r="K44" i="15"/>
  <c r="J44" i="15"/>
  <c r="G44" i="15"/>
  <c r="F44" i="15"/>
  <c r="I44" i="15" s="1"/>
  <c r="E44" i="15"/>
  <c r="H44" i="15" s="1"/>
  <c r="P43" i="15"/>
  <c r="S43" i="15" s="1"/>
  <c r="O43" i="15"/>
  <c r="R43" i="15" s="1"/>
  <c r="N43" i="15"/>
  <c r="Q43" i="15" s="1"/>
  <c r="L43" i="15"/>
  <c r="K43" i="15"/>
  <c r="J43" i="15"/>
  <c r="G43" i="15"/>
  <c r="F43" i="15"/>
  <c r="I43" i="15" s="1"/>
  <c r="E43" i="15"/>
  <c r="H43" i="15" s="1"/>
  <c r="P42" i="15"/>
  <c r="S42" i="15" s="1"/>
  <c r="O42" i="15"/>
  <c r="R42" i="15" s="1"/>
  <c r="N42" i="15"/>
  <c r="Q42" i="15" s="1"/>
  <c r="L42" i="15"/>
  <c r="K42" i="15"/>
  <c r="J42" i="15"/>
  <c r="G42" i="15"/>
  <c r="F42" i="15"/>
  <c r="I42" i="15" s="1"/>
  <c r="E42" i="15"/>
  <c r="H42" i="15" s="1"/>
  <c r="P41" i="15"/>
  <c r="S41" i="15" s="1"/>
  <c r="O41" i="15"/>
  <c r="R41" i="15" s="1"/>
  <c r="N41" i="15"/>
  <c r="Q41" i="15" s="1"/>
  <c r="L41" i="15"/>
  <c r="K41" i="15"/>
  <c r="J41" i="15"/>
  <c r="G41" i="15"/>
  <c r="F41" i="15"/>
  <c r="I41" i="15" s="1"/>
  <c r="E41" i="15"/>
  <c r="H41" i="15" s="1"/>
  <c r="P40" i="15"/>
  <c r="S40" i="15" s="1"/>
  <c r="O40" i="15"/>
  <c r="R40" i="15" s="1"/>
  <c r="N40" i="15"/>
  <c r="Q40" i="15" s="1"/>
  <c r="L40" i="15"/>
  <c r="K40" i="15"/>
  <c r="J40" i="15"/>
  <c r="G40" i="15"/>
  <c r="F40" i="15"/>
  <c r="I40" i="15" s="1"/>
  <c r="E40" i="15"/>
  <c r="H40" i="15" s="1"/>
  <c r="P39" i="15"/>
  <c r="S39" i="15" s="1"/>
  <c r="O39" i="15"/>
  <c r="R39" i="15" s="1"/>
  <c r="N39" i="15"/>
  <c r="Q39" i="15" s="1"/>
  <c r="L39" i="15"/>
  <c r="K39" i="15"/>
  <c r="J39" i="15"/>
  <c r="G39" i="15"/>
  <c r="F39" i="15"/>
  <c r="I39" i="15" s="1"/>
  <c r="E39" i="15"/>
  <c r="H39" i="15" s="1"/>
  <c r="P38" i="15"/>
  <c r="S38" i="15" s="1"/>
  <c r="O38" i="15"/>
  <c r="R38" i="15" s="1"/>
  <c r="N38" i="15"/>
  <c r="Q38" i="15" s="1"/>
  <c r="L38" i="15"/>
  <c r="K38" i="15"/>
  <c r="J38" i="15"/>
  <c r="G38" i="15"/>
  <c r="F38" i="15"/>
  <c r="I38" i="15" s="1"/>
  <c r="E38" i="15"/>
  <c r="H38" i="15" s="1"/>
  <c r="P37" i="15"/>
  <c r="S37" i="15" s="1"/>
  <c r="O37" i="15"/>
  <c r="R37" i="15" s="1"/>
  <c r="N37" i="15"/>
  <c r="Q37" i="15" s="1"/>
  <c r="L37" i="15"/>
  <c r="K37" i="15"/>
  <c r="J37" i="15"/>
  <c r="G37" i="15"/>
  <c r="F37" i="15"/>
  <c r="I37" i="15" s="1"/>
  <c r="E37" i="15"/>
  <c r="H37" i="15" s="1"/>
  <c r="P36" i="15"/>
  <c r="S36" i="15" s="1"/>
  <c r="O36" i="15"/>
  <c r="R36" i="15" s="1"/>
  <c r="N36" i="15"/>
  <c r="Q36" i="15" s="1"/>
  <c r="L36" i="15"/>
  <c r="K36" i="15"/>
  <c r="J36" i="15"/>
  <c r="G36" i="15"/>
  <c r="F36" i="15"/>
  <c r="I36" i="15" s="1"/>
  <c r="E36" i="15"/>
  <c r="H36" i="15" s="1"/>
  <c r="P35" i="15"/>
  <c r="S35" i="15" s="1"/>
  <c r="O35" i="15"/>
  <c r="R35" i="15" s="1"/>
  <c r="N35" i="15"/>
  <c r="Q35" i="15" s="1"/>
  <c r="L35" i="15"/>
  <c r="K35" i="15"/>
  <c r="J35" i="15"/>
  <c r="G35" i="15"/>
  <c r="F35" i="15"/>
  <c r="I35" i="15" s="1"/>
  <c r="E35" i="15"/>
  <c r="H35" i="15" s="1"/>
  <c r="P34" i="15"/>
  <c r="S34" i="15" s="1"/>
  <c r="O34" i="15"/>
  <c r="R34" i="15" s="1"/>
  <c r="N34" i="15"/>
  <c r="Q34" i="15" s="1"/>
  <c r="L34" i="15"/>
  <c r="K34" i="15"/>
  <c r="J34" i="15"/>
  <c r="G34" i="15"/>
  <c r="F34" i="15"/>
  <c r="I34" i="15" s="1"/>
  <c r="E34" i="15"/>
  <c r="H34" i="15" s="1"/>
  <c r="P33" i="15"/>
  <c r="S33" i="15" s="1"/>
  <c r="O33" i="15"/>
  <c r="R33" i="15" s="1"/>
  <c r="N33" i="15"/>
  <c r="Q33" i="15" s="1"/>
  <c r="L33" i="15"/>
  <c r="K33" i="15"/>
  <c r="J33" i="15"/>
  <c r="G33" i="15"/>
  <c r="F33" i="15"/>
  <c r="I33" i="15" s="1"/>
  <c r="E33" i="15"/>
  <c r="H33" i="15" s="1"/>
  <c r="P32" i="15"/>
  <c r="S32" i="15" s="1"/>
  <c r="O32" i="15"/>
  <c r="R32" i="15" s="1"/>
  <c r="N32" i="15"/>
  <c r="Q32" i="15" s="1"/>
  <c r="L32" i="15"/>
  <c r="K32" i="15"/>
  <c r="J32" i="15"/>
  <c r="G32" i="15"/>
  <c r="F32" i="15"/>
  <c r="I32" i="15" s="1"/>
  <c r="E32" i="15"/>
  <c r="H32" i="15" s="1"/>
  <c r="P31" i="15"/>
  <c r="S31" i="15" s="1"/>
  <c r="O31" i="15"/>
  <c r="R31" i="15" s="1"/>
  <c r="N31" i="15"/>
  <c r="Q31" i="15" s="1"/>
  <c r="L31" i="15"/>
  <c r="K31" i="15"/>
  <c r="J31" i="15"/>
  <c r="G31" i="15"/>
  <c r="F31" i="15"/>
  <c r="I31" i="15" s="1"/>
  <c r="E31" i="15"/>
  <c r="H31" i="15" s="1"/>
  <c r="P30" i="15"/>
  <c r="S30" i="15" s="1"/>
  <c r="O30" i="15"/>
  <c r="R30" i="15" s="1"/>
  <c r="N30" i="15"/>
  <c r="Q30" i="15" s="1"/>
  <c r="L30" i="15"/>
  <c r="K30" i="15"/>
  <c r="J30" i="15"/>
  <c r="G30" i="15"/>
  <c r="F30" i="15"/>
  <c r="I30" i="15" s="1"/>
  <c r="E30" i="15"/>
  <c r="H30" i="15" s="1"/>
  <c r="P29" i="15"/>
  <c r="S29" i="15" s="1"/>
  <c r="O29" i="15"/>
  <c r="R29" i="15" s="1"/>
  <c r="N29" i="15"/>
  <c r="Q29" i="15" s="1"/>
  <c r="L29" i="15"/>
  <c r="K29" i="15"/>
  <c r="J29" i="15"/>
  <c r="G29" i="15"/>
  <c r="F29" i="15"/>
  <c r="I29" i="15" s="1"/>
  <c r="E29" i="15"/>
  <c r="H29" i="15" s="1"/>
  <c r="P28" i="15"/>
  <c r="S28" i="15" s="1"/>
  <c r="O28" i="15"/>
  <c r="R28" i="15" s="1"/>
  <c r="N28" i="15"/>
  <c r="Q28" i="15" s="1"/>
  <c r="L28" i="15"/>
  <c r="K28" i="15"/>
  <c r="J28" i="15"/>
  <c r="G28" i="15"/>
  <c r="F28" i="15"/>
  <c r="I28" i="15" s="1"/>
  <c r="E28" i="15"/>
  <c r="H28" i="15" s="1"/>
  <c r="Q27" i="15"/>
  <c r="P27" i="15"/>
  <c r="S27" i="15" s="1"/>
  <c r="O27" i="15"/>
  <c r="R27" i="15" s="1"/>
  <c r="N27" i="15"/>
  <c r="L27" i="15"/>
  <c r="K27" i="15"/>
  <c r="J27" i="15"/>
  <c r="G27" i="15"/>
  <c r="F27" i="15"/>
  <c r="I27" i="15" s="1"/>
  <c r="E27" i="15"/>
  <c r="H27" i="15" s="1"/>
  <c r="P26" i="15"/>
  <c r="S26" i="15" s="1"/>
  <c r="O26" i="15"/>
  <c r="R26" i="15" s="1"/>
  <c r="N26" i="15"/>
  <c r="Q26" i="15" s="1"/>
  <c r="L26" i="15"/>
  <c r="K26" i="15"/>
  <c r="J26" i="15"/>
  <c r="G26" i="15"/>
  <c r="F26" i="15"/>
  <c r="I26" i="15" s="1"/>
  <c r="E26" i="15"/>
  <c r="H26" i="15" s="1"/>
  <c r="P25" i="15"/>
  <c r="S25" i="15" s="1"/>
  <c r="O25" i="15"/>
  <c r="R25" i="15" s="1"/>
  <c r="N25" i="15"/>
  <c r="Q25" i="15" s="1"/>
  <c r="L25" i="15"/>
  <c r="K25" i="15"/>
  <c r="J25" i="15"/>
  <c r="G25" i="15"/>
  <c r="F25" i="15"/>
  <c r="I25" i="15" s="1"/>
  <c r="E25" i="15"/>
  <c r="H25" i="15" s="1"/>
  <c r="P24" i="15"/>
  <c r="S24" i="15" s="1"/>
  <c r="O24" i="15"/>
  <c r="R24" i="15" s="1"/>
  <c r="N24" i="15"/>
  <c r="Q24" i="15" s="1"/>
  <c r="L24" i="15"/>
  <c r="K24" i="15"/>
  <c r="J24" i="15"/>
  <c r="G24" i="15"/>
  <c r="F24" i="15"/>
  <c r="I24" i="15" s="1"/>
  <c r="E24" i="15"/>
  <c r="H24" i="15" s="1"/>
  <c r="P23" i="15"/>
  <c r="S23" i="15" s="1"/>
  <c r="O23" i="15"/>
  <c r="R23" i="15" s="1"/>
  <c r="N23" i="15"/>
  <c r="Q23" i="15" s="1"/>
  <c r="L23" i="15"/>
  <c r="K23" i="15"/>
  <c r="J23" i="15"/>
  <c r="G23" i="15"/>
  <c r="F23" i="15"/>
  <c r="I23" i="15" s="1"/>
  <c r="E23" i="15"/>
  <c r="H23" i="15" s="1"/>
  <c r="P22" i="15"/>
  <c r="S22" i="15" s="1"/>
  <c r="O22" i="15"/>
  <c r="R22" i="15" s="1"/>
  <c r="N22" i="15"/>
  <c r="Q22" i="15" s="1"/>
  <c r="L22" i="15"/>
  <c r="K22" i="15"/>
  <c r="J22" i="15"/>
  <c r="G22" i="15"/>
  <c r="F22" i="15"/>
  <c r="I22" i="15" s="1"/>
  <c r="E22" i="15"/>
  <c r="H22" i="15" s="1"/>
  <c r="P21" i="15"/>
  <c r="S21" i="15" s="1"/>
  <c r="O21" i="15"/>
  <c r="R21" i="15" s="1"/>
  <c r="N21" i="15"/>
  <c r="Q21" i="15" s="1"/>
  <c r="L21" i="15"/>
  <c r="K21" i="15"/>
  <c r="J21" i="15"/>
  <c r="G21" i="15"/>
  <c r="F21" i="15"/>
  <c r="I21" i="15" s="1"/>
  <c r="E21" i="15"/>
  <c r="H21" i="15" s="1"/>
  <c r="P20" i="15"/>
  <c r="S20" i="15" s="1"/>
  <c r="O20" i="15"/>
  <c r="R20" i="15" s="1"/>
  <c r="N20" i="15"/>
  <c r="Q20" i="15" s="1"/>
  <c r="L20" i="15"/>
  <c r="K20" i="15"/>
  <c r="J20" i="15"/>
  <c r="G20" i="15"/>
  <c r="F20" i="15"/>
  <c r="I20" i="15" s="1"/>
  <c r="E20" i="15"/>
  <c r="H20" i="15" s="1"/>
  <c r="P19" i="15"/>
  <c r="S19" i="15" s="1"/>
  <c r="O19" i="15"/>
  <c r="R19" i="15" s="1"/>
  <c r="N19" i="15"/>
  <c r="Q19" i="15" s="1"/>
  <c r="L19" i="15"/>
  <c r="K19" i="15"/>
  <c r="J19" i="15"/>
  <c r="G19" i="15"/>
  <c r="F19" i="15"/>
  <c r="I19" i="15" s="1"/>
  <c r="E19" i="15"/>
  <c r="H19" i="15" s="1"/>
  <c r="P18" i="15"/>
  <c r="S18" i="15" s="1"/>
  <c r="O18" i="15"/>
  <c r="R18" i="15" s="1"/>
  <c r="N18" i="15"/>
  <c r="Q18" i="15" s="1"/>
  <c r="J18" i="15"/>
  <c r="G18" i="15"/>
  <c r="F18" i="15"/>
  <c r="I18" i="15" s="1"/>
  <c r="L18" i="15" s="1"/>
  <c r="E18" i="15"/>
  <c r="H18" i="15" s="1"/>
  <c r="K18" i="15" s="1"/>
  <c r="P17" i="15"/>
  <c r="S17" i="15" s="1"/>
  <c r="O17" i="15"/>
  <c r="R17" i="15" s="1"/>
  <c r="N17" i="15"/>
  <c r="Q17" i="15" s="1"/>
  <c r="L17" i="15"/>
  <c r="K17" i="15"/>
  <c r="J17" i="15"/>
  <c r="G17" i="15"/>
  <c r="F17" i="15"/>
  <c r="I17" i="15" s="1"/>
  <c r="E17" i="15"/>
  <c r="H17" i="15" s="1"/>
  <c r="P16" i="15"/>
  <c r="S16" i="15" s="1"/>
  <c r="O16" i="15"/>
  <c r="R16" i="15" s="1"/>
  <c r="N16" i="15"/>
  <c r="Q16" i="15" s="1"/>
  <c r="L16" i="15"/>
  <c r="K16" i="15"/>
  <c r="J16" i="15"/>
  <c r="G16" i="15"/>
  <c r="F16" i="15"/>
  <c r="I16" i="15" s="1"/>
  <c r="E16" i="15"/>
  <c r="H16" i="15" s="1"/>
  <c r="P15" i="15"/>
  <c r="S15" i="15" s="1"/>
  <c r="O15" i="15"/>
  <c r="R15" i="15" s="1"/>
  <c r="N15" i="15"/>
  <c r="Q15" i="15" s="1"/>
  <c r="L15" i="15"/>
  <c r="K15" i="15"/>
  <c r="J15" i="15"/>
  <c r="G15" i="15"/>
  <c r="F15" i="15"/>
  <c r="I15" i="15" s="1"/>
  <c r="E15" i="15"/>
  <c r="H15" i="15" s="1"/>
  <c r="P14" i="15"/>
  <c r="S14" i="15" s="1"/>
  <c r="O14" i="15"/>
  <c r="R14" i="15" s="1"/>
  <c r="N14" i="15"/>
  <c r="Q14" i="15" s="1"/>
  <c r="L14" i="15"/>
  <c r="K14" i="15"/>
  <c r="J14" i="15"/>
  <c r="G14" i="15"/>
  <c r="F14" i="15"/>
  <c r="I14" i="15" s="1"/>
  <c r="E14" i="15"/>
  <c r="H14" i="15" s="1"/>
  <c r="P13" i="15"/>
  <c r="S13" i="15" s="1"/>
  <c r="O13" i="15"/>
  <c r="R13" i="15" s="1"/>
  <c r="N13" i="15"/>
  <c r="Q13" i="15" s="1"/>
  <c r="L13" i="15"/>
  <c r="K13" i="15"/>
  <c r="J13" i="15"/>
  <c r="G13" i="15"/>
  <c r="F13" i="15"/>
  <c r="I13" i="15" s="1"/>
  <c r="E13" i="15"/>
  <c r="H13" i="15" s="1"/>
  <c r="P12" i="15"/>
  <c r="S12" i="15" s="1"/>
  <c r="O12" i="15"/>
  <c r="R12" i="15" s="1"/>
  <c r="N12" i="15"/>
  <c r="Q12" i="15" s="1"/>
  <c r="L12" i="15"/>
  <c r="K12" i="15"/>
  <c r="J12" i="15"/>
  <c r="G12" i="15"/>
  <c r="F12" i="15"/>
  <c r="I12" i="15" s="1"/>
  <c r="E12" i="15"/>
  <c r="H12" i="15" s="1"/>
  <c r="P11" i="15"/>
  <c r="S11" i="15" s="1"/>
  <c r="O11" i="15"/>
  <c r="R11" i="15" s="1"/>
  <c r="N11" i="15"/>
  <c r="Q11" i="15" s="1"/>
  <c r="L11" i="15"/>
  <c r="K11" i="15"/>
  <c r="J11" i="15"/>
  <c r="G11" i="15"/>
  <c r="F11" i="15"/>
  <c r="I11" i="15" s="1"/>
  <c r="E11" i="15"/>
  <c r="H11" i="15" s="1"/>
  <c r="P10" i="15"/>
  <c r="S10" i="15" s="1"/>
  <c r="O10" i="15"/>
  <c r="R10" i="15" s="1"/>
  <c r="N10" i="15"/>
  <c r="Q10" i="15" s="1"/>
  <c r="L10" i="15"/>
  <c r="K10" i="15"/>
  <c r="J10" i="15"/>
  <c r="G10" i="15"/>
  <c r="F10" i="15"/>
  <c r="I10" i="15" s="1"/>
  <c r="E10" i="15"/>
  <c r="H10" i="15" s="1"/>
  <c r="P9" i="15"/>
  <c r="S9" i="15" s="1"/>
  <c r="O9" i="15"/>
  <c r="R9" i="15" s="1"/>
  <c r="N9" i="15"/>
  <c r="Q9" i="15" s="1"/>
  <c r="L9" i="15"/>
  <c r="K9" i="15"/>
  <c r="J9" i="15"/>
  <c r="G9" i="15"/>
  <c r="F9" i="15"/>
  <c r="I9" i="15" s="1"/>
  <c r="E9" i="15"/>
  <c r="H9" i="15" s="1"/>
  <c r="P8" i="15"/>
  <c r="S8" i="15" s="1"/>
  <c r="O8" i="15"/>
  <c r="R8" i="15" s="1"/>
  <c r="N8" i="15"/>
  <c r="Q8" i="15" s="1"/>
  <c r="L8" i="15"/>
  <c r="K8" i="15"/>
  <c r="J8" i="15"/>
  <c r="G8" i="15"/>
  <c r="F8" i="15"/>
  <c r="I8" i="15" s="1"/>
  <c r="E8" i="15"/>
  <c r="H8" i="15" s="1"/>
  <c r="P7" i="15"/>
  <c r="S7" i="15" s="1"/>
  <c r="O7" i="15"/>
  <c r="R7" i="15" s="1"/>
  <c r="N7" i="15"/>
  <c r="Q7" i="15" s="1"/>
  <c r="J7" i="15"/>
  <c r="G7" i="15"/>
  <c r="F7" i="15"/>
  <c r="I7" i="15" s="1"/>
  <c r="L7" i="15" s="1"/>
  <c r="E7" i="15"/>
  <c r="H7" i="15" s="1"/>
  <c r="K7" i="15" s="1"/>
  <c r="P6" i="15"/>
  <c r="S6" i="15" s="1"/>
  <c r="O6" i="15"/>
  <c r="R6" i="15" s="1"/>
  <c r="N6" i="15"/>
  <c r="Q6" i="15" s="1"/>
  <c r="J6" i="15"/>
  <c r="G6" i="15"/>
  <c r="F6" i="15"/>
  <c r="I6" i="15" s="1"/>
  <c r="L6" i="15" s="1"/>
  <c r="E6" i="15"/>
  <c r="H6" i="15" s="1"/>
  <c r="K6" i="15" s="1"/>
  <c r="P5" i="15"/>
  <c r="S5" i="15" s="1"/>
  <c r="O5" i="15"/>
  <c r="R5" i="15" s="1"/>
  <c r="N5" i="15"/>
  <c r="Q5" i="15" s="1"/>
  <c r="J5" i="15"/>
  <c r="G5" i="15"/>
  <c r="F5" i="15"/>
  <c r="I5" i="15" s="1"/>
  <c r="L5" i="15" s="1"/>
  <c r="E5" i="15"/>
  <c r="H5" i="15" s="1"/>
  <c r="K5" i="15" s="1"/>
  <c r="P4" i="15"/>
  <c r="S4" i="15" s="1"/>
  <c r="O4" i="15"/>
  <c r="R4" i="15" s="1"/>
  <c r="N4" i="15"/>
  <c r="Q4" i="15" s="1"/>
  <c r="J4" i="15"/>
  <c r="G4" i="15"/>
  <c r="F4" i="15"/>
  <c r="I4" i="15" s="1"/>
  <c r="L4" i="15" s="1"/>
  <c r="E4" i="15"/>
  <c r="H4" i="15" s="1"/>
  <c r="K4" i="15" s="1"/>
  <c r="P3" i="15"/>
  <c r="S3" i="15" s="1"/>
  <c r="O3" i="15"/>
  <c r="R3" i="15" s="1"/>
  <c r="N3" i="15"/>
  <c r="Q3" i="15" s="1"/>
  <c r="J3" i="15"/>
  <c r="G3" i="15"/>
  <c r="F3" i="15"/>
  <c r="I3" i="15" s="1"/>
  <c r="L3" i="15" s="1"/>
  <c r="E3" i="15"/>
  <c r="H3" i="15" s="1"/>
  <c r="K3" i="15" s="1"/>
  <c r="P120" i="14"/>
  <c r="S120" i="14" s="1"/>
  <c r="O120" i="14"/>
  <c r="R120" i="14" s="1"/>
  <c r="N120" i="14"/>
  <c r="Q120" i="14" s="1"/>
  <c r="L120" i="14"/>
  <c r="K120" i="14"/>
  <c r="J120" i="14"/>
  <c r="G120" i="14"/>
  <c r="F120" i="14"/>
  <c r="I120" i="14" s="1"/>
  <c r="E120" i="14"/>
  <c r="H120" i="14" s="1"/>
  <c r="P119" i="14"/>
  <c r="S119" i="14" s="1"/>
  <c r="O119" i="14"/>
  <c r="R119" i="14" s="1"/>
  <c r="N119" i="14"/>
  <c r="Q119" i="14" s="1"/>
  <c r="L119" i="14"/>
  <c r="K119" i="14"/>
  <c r="J119" i="14"/>
  <c r="G119" i="14"/>
  <c r="F119" i="14"/>
  <c r="I119" i="14" s="1"/>
  <c r="E119" i="14"/>
  <c r="H119" i="14" s="1"/>
  <c r="P118" i="14"/>
  <c r="S118" i="14" s="1"/>
  <c r="O118" i="14"/>
  <c r="R118" i="14" s="1"/>
  <c r="N118" i="14"/>
  <c r="Q118" i="14" s="1"/>
  <c r="L118" i="14"/>
  <c r="K118" i="14"/>
  <c r="J118" i="14"/>
  <c r="G118" i="14"/>
  <c r="F118" i="14"/>
  <c r="I118" i="14" s="1"/>
  <c r="E118" i="14"/>
  <c r="H118" i="14" s="1"/>
  <c r="P117" i="14"/>
  <c r="S117" i="14" s="1"/>
  <c r="O117" i="14"/>
  <c r="R117" i="14" s="1"/>
  <c r="N117" i="14"/>
  <c r="Q117" i="14" s="1"/>
  <c r="L117" i="14"/>
  <c r="K117" i="14"/>
  <c r="J117" i="14"/>
  <c r="G117" i="14"/>
  <c r="F117" i="14"/>
  <c r="I117" i="14" s="1"/>
  <c r="E117" i="14"/>
  <c r="H117" i="14" s="1"/>
  <c r="P116" i="14"/>
  <c r="S116" i="14" s="1"/>
  <c r="O116" i="14"/>
  <c r="R116" i="14" s="1"/>
  <c r="N116" i="14"/>
  <c r="Q116" i="14" s="1"/>
  <c r="L116" i="14"/>
  <c r="K116" i="14"/>
  <c r="J116" i="14"/>
  <c r="G116" i="14"/>
  <c r="F116" i="14"/>
  <c r="I116" i="14" s="1"/>
  <c r="E116" i="14"/>
  <c r="H116" i="14" s="1"/>
  <c r="P115" i="14"/>
  <c r="S115" i="14" s="1"/>
  <c r="O115" i="14"/>
  <c r="R115" i="14" s="1"/>
  <c r="N115" i="14"/>
  <c r="Q115" i="14" s="1"/>
  <c r="L115" i="14"/>
  <c r="K115" i="14"/>
  <c r="J115" i="14"/>
  <c r="G115" i="14"/>
  <c r="F115" i="14"/>
  <c r="I115" i="14" s="1"/>
  <c r="E115" i="14"/>
  <c r="H115" i="14" s="1"/>
  <c r="P114" i="14"/>
  <c r="S114" i="14" s="1"/>
  <c r="O114" i="14"/>
  <c r="R114" i="14" s="1"/>
  <c r="N114" i="14"/>
  <c r="Q114" i="14" s="1"/>
  <c r="L114" i="14"/>
  <c r="K114" i="14"/>
  <c r="J114" i="14"/>
  <c r="G114" i="14"/>
  <c r="F114" i="14"/>
  <c r="I114" i="14" s="1"/>
  <c r="E114" i="14"/>
  <c r="H114" i="14" s="1"/>
  <c r="P113" i="14"/>
  <c r="S113" i="14" s="1"/>
  <c r="O113" i="14"/>
  <c r="R113" i="14" s="1"/>
  <c r="N113" i="14"/>
  <c r="Q113" i="14" s="1"/>
  <c r="L113" i="14"/>
  <c r="K113" i="14"/>
  <c r="J113" i="14"/>
  <c r="G113" i="14"/>
  <c r="F113" i="14"/>
  <c r="I113" i="14" s="1"/>
  <c r="E113" i="14"/>
  <c r="H113" i="14" s="1"/>
  <c r="P112" i="14"/>
  <c r="S112" i="14" s="1"/>
  <c r="O112" i="14"/>
  <c r="R112" i="14" s="1"/>
  <c r="N112" i="14"/>
  <c r="Q112" i="14" s="1"/>
  <c r="L112" i="14"/>
  <c r="K112" i="14"/>
  <c r="J112" i="14"/>
  <c r="G112" i="14"/>
  <c r="F112" i="14"/>
  <c r="I112" i="14" s="1"/>
  <c r="E112" i="14"/>
  <c r="H112" i="14" s="1"/>
  <c r="P111" i="14"/>
  <c r="S111" i="14" s="1"/>
  <c r="O111" i="14"/>
  <c r="R111" i="14" s="1"/>
  <c r="N111" i="14"/>
  <c r="Q111" i="14" s="1"/>
  <c r="L111" i="14"/>
  <c r="K111" i="14"/>
  <c r="J111" i="14"/>
  <c r="G111" i="14"/>
  <c r="F111" i="14"/>
  <c r="I111" i="14" s="1"/>
  <c r="E111" i="14"/>
  <c r="H111" i="14" s="1"/>
  <c r="P110" i="14"/>
  <c r="S110" i="14" s="1"/>
  <c r="O110" i="14"/>
  <c r="R110" i="14" s="1"/>
  <c r="N110" i="14"/>
  <c r="Q110" i="14" s="1"/>
  <c r="L110" i="14"/>
  <c r="K110" i="14"/>
  <c r="J110" i="14"/>
  <c r="G110" i="14"/>
  <c r="F110" i="14"/>
  <c r="I110" i="14" s="1"/>
  <c r="E110" i="14"/>
  <c r="H110" i="14" s="1"/>
  <c r="P109" i="14"/>
  <c r="S109" i="14" s="1"/>
  <c r="O109" i="14"/>
  <c r="R109" i="14" s="1"/>
  <c r="N109" i="14"/>
  <c r="Q109" i="14" s="1"/>
  <c r="L109" i="14"/>
  <c r="K109" i="14"/>
  <c r="J109" i="14"/>
  <c r="G109" i="14"/>
  <c r="F109" i="14"/>
  <c r="I109" i="14" s="1"/>
  <c r="E109" i="14"/>
  <c r="H109" i="14" s="1"/>
  <c r="P108" i="14"/>
  <c r="S108" i="14" s="1"/>
  <c r="O108" i="14"/>
  <c r="R108" i="14" s="1"/>
  <c r="N108" i="14"/>
  <c r="Q108" i="14" s="1"/>
  <c r="L108" i="14"/>
  <c r="K108" i="14"/>
  <c r="J108" i="14"/>
  <c r="G108" i="14"/>
  <c r="F108" i="14"/>
  <c r="I108" i="14" s="1"/>
  <c r="E108" i="14"/>
  <c r="H108" i="14" s="1"/>
  <c r="P107" i="14"/>
  <c r="S107" i="14" s="1"/>
  <c r="O107" i="14"/>
  <c r="R107" i="14" s="1"/>
  <c r="N107" i="14"/>
  <c r="Q107" i="14" s="1"/>
  <c r="L107" i="14"/>
  <c r="K107" i="14"/>
  <c r="J107" i="14"/>
  <c r="G107" i="14"/>
  <c r="F107" i="14"/>
  <c r="I107" i="14" s="1"/>
  <c r="E107" i="14"/>
  <c r="H107" i="14" s="1"/>
  <c r="P106" i="14"/>
  <c r="S106" i="14" s="1"/>
  <c r="O106" i="14"/>
  <c r="R106" i="14" s="1"/>
  <c r="N106" i="14"/>
  <c r="Q106" i="14" s="1"/>
  <c r="L106" i="14"/>
  <c r="K106" i="14"/>
  <c r="J106" i="14"/>
  <c r="G106" i="14"/>
  <c r="F106" i="14"/>
  <c r="I106" i="14" s="1"/>
  <c r="E106" i="14"/>
  <c r="H106" i="14" s="1"/>
  <c r="P105" i="14"/>
  <c r="S105" i="14" s="1"/>
  <c r="O105" i="14"/>
  <c r="R105" i="14" s="1"/>
  <c r="N105" i="14"/>
  <c r="Q105" i="14" s="1"/>
  <c r="L105" i="14"/>
  <c r="K105" i="14"/>
  <c r="J105" i="14"/>
  <c r="G105" i="14"/>
  <c r="F105" i="14"/>
  <c r="I105" i="14" s="1"/>
  <c r="E105" i="14"/>
  <c r="H105" i="14" s="1"/>
  <c r="P104" i="14"/>
  <c r="S104" i="14" s="1"/>
  <c r="O104" i="14"/>
  <c r="R104" i="14" s="1"/>
  <c r="N104" i="14"/>
  <c r="Q104" i="14" s="1"/>
  <c r="L104" i="14"/>
  <c r="K104" i="14"/>
  <c r="J104" i="14"/>
  <c r="G104" i="14"/>
  <c r="F104" i="14"/>
  <c r="I104" i="14" s="1"/>
  <c r="E104" i="14"/>
  <c r="H104" i="14" s="1"/>
  <c r="P103" i="14"/>
  <c r="S103" i="14" s="1"/>
  <c r="O103" i="14"/>
  <c r="R103" i="14" s="1"/>
  <c r="N103" i="14"/>
  <c r="Q103" i="14" s="1"/>
  <c r="L103" i="14"/>
  <c r="K103" i="14"/>
  <c r="J103" i="14"/>
  <c r="G103" i="14"/>
  <c r="F103" i="14"/>
  <c r="I103" i="14" s="1"/>
  <c r="E103" i="14"/>
  <c r="H103" i="14" s="1"/>
  <c r="P102" i="14"/>
  <c r="S102" i="14" s="1"/>
  <c r="O102" i="14"/>
  <c r="R102" i="14" s="1"/>
  <c r="N102" i="14"/>
  <c r="Q102" i="14" s="1"/>
  <c r="L102" i="14"/>
  <c r="K102" i="14"/>
  <c r="J102" i="14"/>
  <c r="G102" i="14"/>
  <c r="F102" i="14"/>
  <c r="I102" i="14" s="1"/>
  <c r="E102" i="14"/>
  <c r="H102" i="14" s="1"/>
  <c r="P101" i="14"/>
  <c r="S101" i="14" s="1"/>
  <c r="O101" i="14"/>
  <c r="R101" i="14" s="1"/>
  <c r="N101" i="14"/>
  <c r="Q101" i="14" s="1"/>
  <c r="L101" i="14"/>
  <c r="K101" i="14"/>
  <c r="J101" i="14"/>
  <c r="G101" i="14"/>
  <c r="F101" i="14"/>
  <c r="I101" i="14" s="1"/>
  <c r="E101" i="14"/>
  <c r="H101" i="14" s="1"/>
  <c r="P100" i="14"/>
  <c r="S100" i="14" s="1"/>
  <c r="O100" i="14"/>
  <c r="R100" i="14" s="1"/>
  <c r="N100" i="14"/>
  <c r="Q100" i="14" s="1"/>
  <c r="L100" i="14"/>
  <c r="K100" i="14"/>
  <c r="J100" i="14"/>
  <c r="G100" i="14"/>
  <c r="F100" i="14"/>
  <c r="I100" i="14" s="1"/>
  <c r="E100" i="14"/>
  <c r="H100" i="14" s="1"/>
  <c r="P99" i="14"/>
  <c r="S99" i="14" s="1"/>
  <c r="O99" i="14"/>
  <c r="R99" i="14" s="1"/>
  <c r="N99" i="14"/>
  <c r="Q99" i="14" s="1"/>
  <c r="L99" i="14"/>
  <c r="K99" i="14"/>
  <c r="J99" i="14"/>
  <c r="G99" i="14"/>
  <c r="F99" i="14"/>
  <c r="I99" i="14" s="1"/>
  <c r="E99" i="14"/>
  <c r="H99" i="14" s="1"/>
  <c r="P98" i="14"/>
  <c r="S98" i="14" s="1"/>
  <c r="O98" i="14"/>
  <c r="R98" i="14" s="1"/>
  <c r="N98" i="14"/>
  <c r="Q98" i="14" s="1"/>
  <c r="L98" i="14"/>
  <c r="K98" i="14"/>
  <c r="J98" i="14"/>
  <c r="G98" i="14"/>
  <c r="F98" i="14"/>
  <c r="I98" i="14" s="1"/>
  <c r="E98" i="14"/>
  <c r="H98" i="14" s="1"/>
  <c r="P97" i="14"/>
  <c r="S97" i="14" s="1"/>
  <c r="O97" i="14"/>
  <c r="R97" i="14" s="1"/>
  <c r="N97" i="14"/>
  <c r="Q97" i="14" s="1"/>
  <c r="L97" i="14"/>
  <c r="K97" i="14"/>
  <c r="J97" i="14"/>
  <c r="G97" i="14"/>
  <c r="F97" i="14"/>
  <c r="I97" i="14" s="1"/>
  <c r="E97" i="14"/>
  <c r="H97" i="14" s="1"/>
  <c r="P96" i="14"/>
  <c r="S96" i="14" s="1"/>
  <c r="O96" i="14"/>
  <c r="R96" i="14" s="1"/>
  <c r="N96" i="14"/>
  <c r="Q96" i="14" s="1"/>
  <c r="L96" i="14"/>
  <c r="K96" i="14"/>
  <c r="J96" i="14"/>
  <c r="G96" i="14"/>
  <c r="F96" i="14"/>
  <c r="I96" i="14" s="1"/>
  <c r="E96" i="14"/>
  <c r="H96" i="14" s="1"/>
  <c r="P95" i="14"/>
  <c r="S95" i="14" s="1"/>
  <c r="O95" i="14"/>
  <c r="R95" i="14" s="1"/>
  <c r="N95" i="14"/>
  <c r="Q95" i="14" s="1"/>
  <c r="L95" i="14"/>
  <c r="K95" i="14"/>
  <c r="J95" i="14"/>
  <c r="G95" i="14"/>
  <c r="F95" i="14"/>
  <c r="I95" i="14" s="1"/>
  <c r="E95" i="14"/>
  <c r="H95" i="14" s="1"/>
  <c r="P94" i="14"/>
  <c r="S94" i="14" s="1"/>
  <c r="O94" i="14"/>
  <c r="R94" i="14" s="1"/>
  <c r="N94" i="14"/>
  <c r="Q94" i="14" s="1"/>
  <c r="L94" i="14"/>
  <c r="K94" i="14"/>
  <c r="J94" i="14"/>
  <c r="G94" i="14"/>
  <c r="F94" i="14"/>
  <c r="I94" i="14" s="1"/>
  <c r="E94" i="14"/>
  <c r="H94" i="14" s="1"/>
  <c r="P93" i="14"/>
  <c r="S93" i="14" s="1"/>
  <c r="O93" i="14"/>
  <c r="R93" i="14" s="1"/>
  <c r="N93" i="14"/>
  <c r="Q93" i="14" s="1"/>
  <c r="L93" i="14"/>
  <c r="K93" i="14"/>
  <c r="J93" i="14"/>
  <c r="G93" i="14"/>
  <c r="F93" i="14"/>
  <c r="I93" i="14" s="1"/>
  <c r="E93" i="14"/>
  <c r="H93" i="14" s="1"/>
  <c r="P92" i="14"/>
  <c r="S92" i="14" s="1"/>
  <c r="O92" i="14"/>
  <c r="R92" i="14" s="1"/>
  <c r="N92" i="14"/>
  <c r="Q92" i="14" s="1"/>
  <c r="L92" i="14"/>
  <c r="K92" i="14"/>
  <c r="J92" i="14"/>
  <c r="G92" i="14"/>
  <c r="F92" i="14"/>
  <c r="I92" i="14" s="1"/>
  <c r="E92" i="14"/>
  <c r="H92" i="14" s="1"/>
  <c r="P91" i="14"/>
  <c r="S91" i="14" s="1"/>
  <c r="O91" i="14"/>
  <c r="R91" i="14" s="1"/>
  <c r="N91" i="14"/>
  <c r="Q91" i="14" s="1"/>
  <c r="L91" i="14"/>
  <c r="K91" i="14"/>
  <c r="J91" i="14"/>
  <c r="G91" i="14"/>
  <c r="F91" i="14"/>
  <c r="I91" i="14" s="1"/>
  <c r="E91" i="14"/>
  <c r="H91" i="14" s="1"/>
  <c r="P90" i="14"/>
  <c r="S90" i="14" s="1"/>
  <c r="O90" i="14"/>
  <c r="R90" i="14" s="1"/>
  <c r="N90" i="14"/>
  <c r="Q90" i="14" s="1"/>
  <c r="L90" i="14"/>
  <c r="K90" i="14"/>
  <c r="J90" i="14"/>
  <c r="G90" i="14"/>
  <c r="F90" i="14"/>
  <c r="I90" i="14" s="1"/>
  <c r="E90" i="14"/>
  <c r="H90" i="14" s="1"/>
  <c r="P89" i="14"/>
  <c r="S89" i="14" s="1"/>
  <c r="O89" i="14"/>
  <c r="R89" i="14" s="1"/>
  <c r="N89" i="14"/>
  <c r="Q89" i="14" s="1"/>
  <c r="L89" i="14"/>
  <c r="K89" i="14"/>
  <c r="J89" i="14"/>
  <c r="G89" i="14"/>
  <c r="F89" i="14"/>
  <c r="I89" i="14" s="1"/>
  <c r="E89" i="14"/>
  <c r="H89" i="14" s="1"/>
  <c r="P88" i="14"/>
  <c r="S88" i="14" s="1"/>
  <c r="O88" i="14"/>
  <c r="R88" i="14" s="1"/>
  <c r="N88" i="14"/>
  <c r="Q88" i="14" s="1"/>
  <c r="L88" i="14"/>
  <c r="K88" i="14"/>
  <c r="J88" i="14"/>
  <c r="G88" i="14"/>
  <c r="F88" i="14"/>
  <c r="I88" i="14" s="1"/>
  <c r="E88" i="14"/>
  <c r="H88" i="14" s="1"/>
  <c r="P87" i="14"/>
  <c r="S87" i="14" s="1"/>
  <c r="O87" i="14"/>
  <c r="R87" i="14" s="1"/>
  <c r="N87" i="14"/>
  <c r="Q87" i="14" s="1"/>
  <c r="L87" i="14"/>
  <c r="K87" i="14"/>
  <c r="J87" i="14"/>
  <c r="G87" i="14"/>
  <c r="F87" i="14"/>
  <c r="I87" i="14" s="1"/>
  <c r="E87" i="14"/>
  <c r="H87" i="14" s="1"/>
  <c r="P86" i="14"/>
  <c r="S86" i="14" s="1"/>
  <c r="O86" i="14"/>
  <c r="R86" i="14" s="1"/>
  <c r="N86" i="14"/>
  <c r="Q86" i="14" s="1"/>
  <c r="L86" i="14"/>
  <c r="K86" i="14"/>
  <c r="J86" i="14"/>
  <c r="G86" i="14"/>
  <c r="F86" i="14"/>
  <c r="I86" i="14" s="1"/>
  <c r="E86" i="14"/>
  <c r="H86" i="14" s="1"/>
  <c r="P85" i="14"/>
  <c r="S85" i="14" s="1"/>
  <c r="O85" i="14"/>
  <c r="R85" i="14" s="1"/>
  <c r="N85" i="14"/>
  <c r="Q85" i="14" s="1"/>
  <c r="L85" i="14"/>
  <c r="K85" i="14"/>
  <c r="J85" i="14"/>
  <c r="G85" i="14"/>
  <c r="F85" i="14"/>
  <c r="I85" i="14" s="1"/>
  <c r="E85" i="14"/>
  <c r="H85" i="14" s="1"/>
  <c r="P84" i="14"/>
  <c r="S84" i="14" s="1"/>
  <c r="O84" i="14"/>
  <c r="R84" i="14" s="1"/>
  <c r="N84" i="14"/>
  <c r="Q84" i="14" s="1"/>
  <c r="L84" i="14"/>
  <c r="K84" i="14"/>
  <c r="J84" i="14"/>
  <c r="G84" i="14"/>
  <c r="F84" i="14"/>
  <c r="I84" i="14" s="1"/>
  <c r="E84" i="14"/>
  <c r="H84" i="14" s="1"/>
  <c r="P83" i="14"/>
  <c r="S83" i="14" s="1"/>
  <c r="O83" i="14"/>
  <c r="R83" i="14" s="1"/>
  <c r="N83" i="14"/>
  <c r="Q83" i="14" s="1"/>
  <c r="L83" i="14"/>
  <c r="K83" i="14"/>
  <c r="J83" i="14"/>
  <c r="G83" i="14"/>
  <c r="F83" i="14"/>
  <c r="I83" i="14" s="1"/>
  <c r="E83" i="14"/>
  <c r="H83" i="14" s="1"/>
  <c r="P82" i="14"/>
  <c r="S82" i="14" s="1"/>
  <c r="O82" i="14"/>
  <c r="R82" i="14" s="1"/>
  <c r="N82" i="14"/>
  <c r="Q82" i="14" s="1"/>
  <c r="L82" i="14"/>
  <c r="K82" i="14"/>
  <c r="J82" i="14"/>
  <c r="G82" i="14"/>
  <c r="F82" i="14"/>
  <c r="I82" i="14" s="1"/>
  <c r="E82" i="14"/>
  <c r="H82" i="14" s="1"/>
  <c r="P81" i="14"/>
  <c r="S81" i="14" s="1"/>
  <c r="O81" i="14"/>
  <c r="R81" i="14" s="1"/>
  <c r="N81" i="14"/>
  <c r="Q81" i="14" s="1"/>
  <c r="L81" i="14"/>
  <c r="K81" i="14"/>
  <c r="J81" i="14"/>
  <c r="G81" i="14"/>
  <c r="F81" i="14"/>
  <c r="I81" i="14" s="1"/>
  <c r="E81" i="14"/>
  <c r="H81" i="14" s="1"/>
  <c r="P80" i="14"/>
  <c r="S80" i="14" s="1"/>
  <c r="O80" i="14"/>
  <c r="R80" i="14" s="1"/>
  <c r="N80" i="14"/>
  <c r="Q80" i="14" s="1"/>
  <c r="L80" i="14"/>
  <c r="K80" i="14"/>
  <c r="J80" i="14"/>
  <c r="G80" i="14"/>
  <c r="F80" i="14"/>
  <c r="I80" i="14" s="1"/>
  <c r="E80" i="14"/>
  <c r="H80" i="14" s="1"/>
  <c r="P79" i="14"/>
  <c r="S79" i="14" s="1"/>
  <c r="O79" i="14"/>
  <c r="R79" i="14" s="1"/>
  <c r="N79" i="14"/>
  <c r="Q79" i="14" s="1"/>
  <c r="L79" i="14"/>
  <c r="K79" i="14"/>
  <c r="J79" i="14"/>
  <c r="G79" i="14"/>
  <c r="F79" i="14"/>
  <c r="I79" i="14" s="1"/>
  <c r="E79" i="14"/>
  <c r="H79" i="14" s="1"/>
  <c r="P78" i="14"/>
  <c r="S78" i="14" s="1"/>
  <c r="O78" i="14"/>
  <c r="R78" i="14" s="1"/>
  <c r="N78" i="14"/>
  <c r="Q78" i="14" s="1"/>
  <c r="L78" i="14"/>
  <c r="K78" i="14"/>
  <c r="J78" i="14"/>
  <c r="G78" i="14"/>
  <c r="F78" i="14"/>
  <c r="I78" i="14" s="1"/>
  <c r="E78" i="14"/>
  <c r="H78" i="14" s="1"/>
  <c r="P77" i="14"/>
  <c r="S77" i="14" s="1"/>
  <c r="O77" i="14"/>
  <c r="R77" i="14" s="1"/>
  <c r="N77" i="14"/>
  <c r="Q77" i="14" s="1"/>
  <c r="L77" i="14"/>
  <c r="K77" i="14"/>
  <c r="J77" i="14"/>
  <c r="G77" i="14"/>
  <c r="F77" i="14"/>
  <c r="I77" i="14" s="1"/>
  <c r="E77" i="14"/>
  <c r="H77" i="14" s="1"/>
  <c r="P76" i="14"/>
  <c r="S76" i="14" s="1"/>
  <c r="O76" i="14"/>
  <c r="R76" i="14" s="1"/>
  <c r="N76" i="14"/>
  <c r="Q76" i="14" s="1"/>
  <c r="L76" i="14"/>
  <c r="K76" i="14"/>
  <c r="J76" i="14"/>
  <c r="G76" i="14"/>
  <c r="F76" i="14"/>
  <c r="I76" i="14" s="1"/>
  <c r="E76" i="14"/>
  <c r="H76" i="14" s="1"/>
  <c r="P75" i="14"/>
  <c r="S75" i="14" s="1"/>
  <c r="O75" i="14"/>
  <c r="R75" i="14" s="1"/>
  <c r="N75" i="14"/>
  <c r="Q75" i="14" s="1"/>
  <c r="L75" i="14"/>
  <c r="K75" i="14"/>
  <c r="J75" i="14"/>
  <c r="G75" i="14"/>
  <c r="F75" i="14"/>
  <c r="I75" i="14" s="1"/>
  <c r="E75" i="14"/>
  <c r="H75" i="14" s="1"/>
  <c r="P74" i="14"/>
  <c r="S74" i="14" s="1"/>
  <c r="O74" i="14"/>
  <c r="R74" i="14" s="1"/>
  <c r="N74" i="14"/>
  <c r="Q74" i="14" s="1"/>
  <c r="L74" i="14"/>
  <c r="K74" i="14"/>
  <c r="J74" i="14"/>
  <c r="G74" i="14"/>
  <c r="F74" i="14"/>
  <c r="I74" i="14" s="1"/>
  <c r="E74" i="14"/>
  <c r="H74" i="14" s="1"/>
  <c r="P73" i="14"/>
  <c r="S73" i="14" s="1"/>
  <c r="O73" i="14"/>
  <c r="R73" i="14" s="1"/>
  <c r="N73" i="14"/>
  <c r="Q73" i="14" s="1"/>
  <c r="L73" i="14"/>
  <c r="K73" i="14"/>
  <c r="J73" i="14"/>
  <c r="G73" i="14"/>
  <c r="F73" i="14"/>
  <c r="I73" i="14" s="1"/>
  <c r="E73" i="14"/>
  <c r="H73" i="14" s="1"/>
  <c r="P72" i="14"/>
  <c r="S72" i="14" s="1"/>
  <c r="O72" i="14"/>
  <c r="R72" i="14" s="1"/>
  <c r="N72" i="14"/>
  <c r="Q72" i="14" s="1"/>
  <c r="L72" i="14"/>
  <c r="K72" i="14"/>
  <c r="J72" i="14"/>
  <c r="G72" i="14"/>
  <c r="F72" i="14"/>
  <c r="I72" i="14" s="1"/>
  <c r="E72" i="14"/>
  <c r="H72" i="14" s="1"/>
  <c r="P71" i="14"/>
  <c r="S71" i="14" s="1"/>
  <c r="O71" i="14"/>
  <c r="R71" i="14" s="1"/>
  <c r="N71" i="14"/>
  <c r="Q71" i="14" s="1"/>
  <c r="L71" i="14"/>
  <c r="K71" i="14"/>
  <c r="J71" i="14"/>
  <c r="G71" i="14"/>
  <c r="F71" i="14"/>
  <c r="I71" i="14" s="1"/>
  <c r="E71" i="14"/>
  <c r="H71" i="14" s="1"/>
  <c r="P70" i="14"/>
  <c r="S70" i="14" s="1"/>
  <c r="O70" i="14"/>
  <c r="R70" i="14" s="1"/>
  <c r="N70" i="14"/>
  <c r="Q70" i="14" s="1"/>
  <c r="L70" i="14"/>
  <c r="K70" i="14"/>
  <c r="J70" i="14"/>
  <c r="G70" i="14"/>
  <c r="F70" i="14"/>
  <c r="I70" i="14" s="1"/>
  <c r="E70" i="14"/>
  <c r="H70" i="14" s="1"/>
  <c r="P69" i="14"/>
  <c r="S69" i="14" s="1"/>
  <c r="O69" i="14"/>
  <c r="R69" i="14" s="1"/>
  <c r="N69" i="14"/>
  <c r="Q69" i="14" s="1"/>
  <c r="L69" i="14"/>
  <c r="K69" i="14"/>
  <c r="J69" i="14"/>
  <c r="G69" i="14"/>
  <c r="F69" i="14"/>
  <c r="I69" i="14" s="1"/>
  <c r="E69" i="14"/>
  <c r="H69" i="14" s="1"/>
  <c r="P68" i="14"/>
  <c r="S68" i="14" s="1"/>
  <c r="O68" i="14"/>
  <c r="R68" i="14" s="1"/>
  <c r="N68" i="14"/>
  <c r="Q68" i="14" s="1"/>
  <c r="L68" i="14"/>
  <c r="K68" i="14"/>
  <c r="J68" i="14"/>
  <c r="G68" i="14"/>
  <c r="F68" i="14"/>
  <c r="I68" i="14" s="1"/>
  <c r="E68" i="14"/>
  <c r="H68" i="14" s="1"/>
  <c r="P67" i="14"/>
  <c r="S67" i="14" s="1"/>
  <c r="O67" i="14"/>
  <c r="R67" i="14" s="1"/>
  <c r="N67" i="14"/>
  <c r="Q67" i="14" s="1"/>
  <c r="L67" i="14"/>
  <c r="K67" i="14"/>
  <c r="J67" i="14"/>
  <c r="G67" i="14"/>
  <c r="F67" i="14"/>
  <c r="I67" i="14" s="1"/>
  <c r="E67" i="14"/>
  <c r="H67" i="14" s="1"/>
  <c r="P66" i="14"/>
  <c r="S66" i="14" s="1"/>
  <c r="O66" i="14"/>
  <c r="R66" i="14" s="1"/>
  <c r="N66" i="14"/>
  <c r="Q66" i="14" s="1"/>
  <c r="L66" i="14"/>
  <c r="K66" i="14"/>
  <c r="J66" i="14"/>
  <c r="G66" i="14"/>
  <c r="F66" i="14"/>
  <c r="I66" i="14" s="1"/>
  <c r="E66" i="14"/>
  <c r="H66" i="14" s="1"/>
  <c r="P65" i="14"/>
  <c r="S65" i="14" s="1"/>
  <c r="O65" i="14"/>
  <c r="R65" i="14" s="1"/>
  <c r="N65" i="14"/>
  <c r="Q65" i="14" s="1"/>
  <c r="L65" i="14"/>
  <c r="K65" i="14"/>
  <c r="J65" i="14"/>
  <c r="G65" i="14"/>
  <c r="F65" i="14"/>
  <c r="I65" i="14" s="1"/>
  <c r="E65" i="14"/>
  <c r="H65" i="14" s="1"/>
  <c r="P64" i="14"/>
  <c r="S64" i="14" s="1"/>
  <c r="O64" i="14"/>
  <c r="R64" i="14" s="1"/>
  <c r="N64" i="14"/>
  <c r="Q64" i="14" s="1"/>
  <c r="L64" i="14"/>
  <c r="K64" i="14"/>
  <c r="J64" i="14"/>
  <c r="G64" i="14"/>
  <c r="F64" i="14"/>
  <c r="I64" i="14" s="1"/>
  <c r="E64" i="14"/>
  <c r="H64" i="14" s="1"/>
  <c r="P63" i="14"/>
  <c r="S63" i="14" s="1"/>
  <c r="O63" i="14"/>
  <c r="R63" i="14" s="1"/>
  <c r="N63" i="14"/>
  <c r="Q63" i="14" s="1"/>
  <c r="L63" i="14"/>
  <c r="K63" i="14"/>
  <c r="J63" i="14"/>
  <c r="G63" i="14"/>
  <c r="F63" i="14"/>
  <c r="I63" i="14" s="1"/>
  <c r="E63" i="14"/>
  <c r="H63" i="14" s="1"/>
  <c r="P62" i="14"/>
  <c r="S62" i="14" s="1"/>
  <c r="O62" i="14"/>
  <c r="R62" i="14" s="1"/>
  <c r="N62" i="14"/>
  <c r="Q62" i="14" s="1"/>
  <c r="L62" i="14"/>
  <c r="K62" i="14"/>
  <c r="J62" i="14"/>
  <c r="G62" i="14"/>
  <c r="F62" i="14"/>
  <c r="I62" i="14" s="1"/>
  <c r="E62" i="14"/>
  <c r="H62" i="14" s="1"/>
  <c r="P61" i="14"/>
  <c r="S61" i="14" s="1"/>
  <c r="O61" i="14"/>
  <c r="R61" i="14" s="1"/>
  <c r="N61" i="14"/>
  <c r="Q61" i="14" s="1"/>
  <c r="L61" i="14"/>
  <c r="K61" i="14"/>
  <c r="J61" i="14"/>
  <c r="G61" i="14"/>
  <c r="F61" i="14"/>
  <c r="I61" i="14" s="1"/>
  <c r="E61" i="14"/>
  <c r="H61" i="14" s="1"/>
  <c r="P60" i="14"/>
  <c r="S60" i="14" s="1"/>
  <c r="O60" i="14"/>
  <c r="R60" i="14" s="1"/>
  <c r="N60" i="14"/>
  <c r="Q60" i="14" s="1"/>
  <c r="L60" i="14"/>
  <c r="K60" i="14"/>
  <c r="J60" i="14"/>
  <c r="G60" i="14"/>
  <c r="F60" i="14"/>
  <c r="I60" i="14" s="1"/>
  <c r="E60" i="14"/>
  <c r="H60" i="14" s="1"/>
  <c r="P59" i="14"/>
  <c r="S59" i="14" s="1"/>
  <c r="O59" i="14"/>
  <c r="R59" i="14" s="1"/>
  <c r="N59" i="14"/>
  <c r="Q59" i="14" s="1"/>
  <c r="L59" i="14"/>
  <c r="K59" i="14"/>
  <c r="J59" i="14"/>
  <c r="G59" i="14"/>
  <c r="F59" i="14"/>
  <c r="I59" i="14" s="1"/>
  <c r="E59" i="14"/>
  <c r="H59" i="14" s="1"/>
  <c r="P58" i="14"/>
  <c r="S58" i="14" s="1"/>
  <c r="O58" i="14"/>
  <c r="R58" i="14" s="1"/>
  <c r="N58" i="14"/>
  <c r="Q58" i="14" s="1"/>
  <c r="L58" i="14"/>
  <c r="K58" i="14"/>
  <c r="J58" i="14"/>
  <c r="G58" i="14"/>
  <c r="F58" i="14"/>
  <c r="I58" i="14" s="1"/>
  <c r="E58" i="14"/>
  <c r="H58" i="14" s="1"/>
  <c r="P57" i="14"/>
  <c r="S57" i="14" s="1"/>
  <c r="O57" i="14"/>
  <c r="R57" i="14" s="1"/>
  <c r="N57" i="14"/>
  <c r="Q57" i="14" s="1"/>
  <c r="L57" i="14"/>
  <c r="K57" i="14"/>
  <c r="J57" i="14"/>
  <c r="G57" i="14"/>
  <c r="F57" i="14"/>
  <c r="I57" i="14" s="1"/>
  <c r="E57" i="14"/>
  <c r="H57" i="14" s="1"/>
  <c r="P56" i="14"/>
  <c r="S56" i="14" s="1"/>
  <c r="O56" i="14"/>
  <c r="R56" i="14" s="1"/>
  <c r="N56" i="14"/>
  <c r="Q56" i="14" s="1"/>
  <c r="L56" i="14"/>
  <c r="K56" i="14"/>
  <c r="J56" i="14"/>
  <c r="G56" i="14"/>
  <c r="F56" i="14"/>
  <c r="I56" i="14" s="1"/>
  <c r="E56" i="14"/>
  <c r="H56" i="14" s="1"/>
  <c r="P55" i="14"/>
  <c r="S55" i="14" s="1"/>
  <c r="O55" i="14"/>
  <c r="R55" i="14" s="1"/>
  <c r="N55" i="14"/>
  <c r="Q55" i="14" s="1"/>
  <c r="L55" i="14"/>
  <c r="K55" i="14"/>
  <c r="J55" i="14"/>
  <c r="G55" i="14"/>
  <c r="F55" i="14"/>
  <c r="I55" i="14" s="1"/>
  <c r="E55" i="14"/>
  <c r="H55" i="14" s="1"/>
  <c r="P54" i="14"/>
  <c r="S54" i="14" s="1"/>
  <c r="O54" i="14"/>
  <c r="R54" i="14" s="1"/>
  <c r="N54" i="14"/>
  <c r="Q54" i="14" s="1"/>
  <c r="L54" i="14"/>
  <c r="K54" i="14"/>
  <c r="J54" i="14"/>
  <c r="G54" i="14"/>
  <c r="F54" i="14"/>
  <c r="I54" i="14" s="1"/>
  <c r="E54" i="14"/>
  <c r="H54" i="14" s="1"/>
  <c r="P53" i="14"/>
  <c r="S53" i="14" s="1"/>
  <c r="O53" i="14"/>
  <c r="R53" i="14" s="1"/>
  <c r="N53" i="14"/>
  <c r="Q53" i="14" s="1"/>
  <c r="L53" i="14"/>
  <c r="K53" i="14"/>
  <c r="J53" i="14"/>
  <c r="G53" i="14"/>
  <c r="F53" i="14"/>
  <c r="I53" i="14" s="1"/>
  <c r="E53" i="14"/>
  <c r="H53" i="14" s="1"/>
  <c r="P52" i="14"/>
  <c r="S52" i="14" s="1"/>
  <c r="O52" i="14"/>
  <c r="R52" i="14" s="1"/>
  <c r="N52" i="14"/>
  <c r="Q52" i="14" s="1"/>
  <c r="L52" i="14"/>
  <c r="K52" i="14"/>
  <c r="J52" i="14"/>
  <c r="G52" i="14"/>
  <c r="F52" i="14"/>
  <c r="I52" i="14" s="1"/>
  <c r="E52" i="14"/>
  <c r="H52" i="14" s="1"/>
  <c r="P51" i="14"/>
  <c r="S51" i="14" s="1"/>
  <c r="O51" i="14"/>
  <c r="R51" i="14" s="1"/>
  <c r="N51" i="14"/>
  <c r="Q51" i="14" s="1"/>
  <c r="L51" i="14"/>
  <c r="K51" i="14"/>
  <c r="J51" i="14"/>
  <c r="G51" i="14"/>
  <c r="F51" i="14"/>
  <c r="I51" i="14" s="1"/>
  <c r="E51" i="14"/>
  <c r="H51" i="14" s="1"/>
  <c r="P50" i="14"/>
  <c r="S50" i="14" s="1"/>
  <c r="O50" i="14"/>
  <c r="R50" i="14" s="1"/>
  <c r="N50" i="14"/>
  <c r="Q50" i="14" s="1"/>
  <c r="L50" i="14"/>
  <c r="K50" i="14"/>
  <c r="J50" i="14"/>
  <c r="G50" i="14"/>
  <c r="F50" i="14"/>
  <c r="I50" i="14" s="1"/>
  <c r="E50" i="14"/>
  <c r="H50" i="14" s="1"/>
  <c r="P49" i="14"/>
  <c r="S49" i="14" s="1"/>
  <c r="O49" i="14"/>
  <c r="R49" i="14" s="1"/>
  <c r="N49" i="14"/>
  <c r="Q49" i="14" s="1"/>
  <c r="L49" i="14"/>
  <c r="K49" i="14"/>
  <c r="J49" i="14"/>
  <c r="G49" i="14"/>
  <c r="F49" i="14"/>
  <c r="I49" i="14" s="1"/>
  <c r="E49" i="14"/>
  <c r="H49" i="14" s="1"/>
  <c r="P48" i="14"/>
  <c r="S48" i="14" s="1"/>
  <c r="O48" i="14"/>
  <c r="R48" i="14" s="1"/>
  <c r="N48" i="14"/>
  <c r="Q48" i="14" s="1"/>
  <c r="L48" i="14"/>
  <c r="K48" i="14"/>
  <c r="J48" i="14"/>
  <c r="G48" i="14"/>
  <c r="F48" i="14"/>
  <c r="I48" i="14" s="1"/>
  <c r="E48" i="14"/>
  <c r="H48" i="14" s="1"/>
  <c r="P47" i="14"/>
  <c r="S47" i="14" s="1"/>
  <c r="O47" i="14"/>
  <c r="R47" i="14" s="1"/>
  <c r="N47" i="14"/>
  <c r="Q47" i="14" s="1"/>
  <c r="L47" i="14"/>
  <c r="K47" i="14"/>
  <c r="J47" i="14"/>
  <c r="G47" i="14"/>
  <c r="F47" i="14"/>
  <c r="I47" i="14" s="1"/>
  <c r="E47" i="14"/>
  <c r="H47" i="14" s="1"/>
  <c r="P46" i="14"/>
  <c r="S46" i="14" s="1"/>
  <c r="O46" i="14"/>
  <c r="R46" i="14" s="1"/>
  <c r="N46" i="14"/>
  <c r="Q46" i="14" s="1"/>
  <c r="L46" i="14"/>
  <c r="K46" i="14"/>
  <c r="J46" i="14"/>
  <c r="G46" i="14"/>
  <c r="F46" i="14"/>
  <c r="I46" i="14" s="1"/>
  <c r="E46" i="14"/>
  <c r="H46" i="14" s="1"/>
  <c r="P45" i="14"/>
  <c r="S45" i="14" s="1"/>
  <c r="O45" i="14"/>
  <c r="R45" i="14" s="1"/>
  <c r="N45" i="14"/>
  <c r="Q45" i="14" s="1"/>
  <c r="L45" i="14"/>
  <c r="K45" i="14"/>
  <c r="J45" i="14"/>
  <c r="G45" i="14"/>
  <c r="F45" i="14"/>
  <c r="I45" i="14" s="1"/>
  <c r="E45" i="14"/>
  <c r="H45" i="14" s="1"/>
  <c r="P44" i="14"/>
  <c r="S44" i="14" s="1"/>
  <c r="O44" i="14"/>
  <c r="R44" i="14" s="1"/>
  <c r="N44" i="14"/>
  <c r="Q44" i="14" s="1"/>
  <c r="L44" i="14"/>
  <c r="K44" i="14"/>
  <c r="J44" i="14"/>
  <c r="G44" i="14"/>
  <c r="F44" i="14"/>
  <c r="I44" i="14" s="1"/>
  <c r="E44" i="14"/>
  <c r="H44" i="14" s="1"/>
  <c r="P43" i="14"/>
  <c r="S43" i="14" s="1"/>
  <c r="O43" i="14"/>
  <c r="R43" i="14" s="1"/>
  <c r="N43" i="14"/>
  <c r="Q43" i="14" s="1"/>
  <c r="L43" i="14"/>
  <c r="K43" i="14"/>
  <c r="J43" i="14"/>
  <c r="G43" i="14"/>
  <c r="F43" i="14"/>
  <c r="I43" i="14" s="1"/>
  <c r="E43" i="14"/>
  <c r="H43" i="14" s="1"/>
  <c r="P42" i="14"/>
  <c r="S42" i="14" s="1"/>
  <c r="O42" i="14"/>
  <c r="R42" i="14" s="1"/>
  <c r="N42" i="14"/>
  <c r="Q42" i="14" s="1"/>
  <c r="L42" i="14"/>
  <c r="K42" i="14"/>
  <c r="J42" i="14"/>
  <c r="G42" i="14"/>
  <c r="F42" i="14"/>
  <c r="I42" i="14" s="1"/>
  <c r="E42" i="14"/>
  <c r="H42" i="14" s="1"/>
  <c r="P41" i="14"/>
  <c r="S41" i="14" s="1"/>
  <c r="O41" i="14"/>
  <c r="R41" i="14" s="1"/>
  <c r="N41" i="14"/>
  <c r="Q41" i="14" s="1"/>
  <c r="L41" i="14"/>
  <c r="K41" i="14"/>
  <c r="J41" i="14"/>
  <c r="G41" i="14"/>
  <c r="F41" i="14"/>
  <c r="I41" i="14" s="1"/>
  <c r="E41" i="14"/>
  <c r="H41" i="14" s="1"/>
  <c r="P40" i="14"/>
  <c r="S40" i="14" s="1"/>
  <c r="O40" i="14"/>
  <c r="R40" i="14" s="1"/>
  <c r="N40" i="14"/>
  <c r="Q40" i="14" s="1"/>
  <c r="L40" i="14"/>
  <c r="K40" i="14"/>
  <c r="J40" i="14"/>
  <c r="G40" i="14"/>
  <c r="F40" i="14"/>
  <c r="I40" i="14" s="1"/>
  <c r="E40" i="14"/>
  <c r="H40" i="14" s="1"/>
  <c r="P39" i="14"/>
  <c r="S39" i="14" s="1"/>
  <c r="O39" i="14"/>
  <c r="R39" i="14" s="1"/>
  <c r="N39" i="14"/>
  <c r="Q39" i="14" s="1"/>
  <c r="L39" i="14"/>
  <c r="K39" i="14"/>
  <c r="J39" i="14"/>
  <c r="G39" i="14"/>
  <c r="F39" i="14"/>
  <c r="I39" i="14" s="1"/>
  <c r="E39" i="14"/>
  <c r="H39" i="14" s="1"/>
  <c r="P38" i="14"/>
  <c r="S38" i="14" s="1"/>
  <c r="O38" i="14"/>
  <c r="R38" i="14" s="1"/>
  <c r="N38" i="14"/>
  <c r="Q38" i="14" s="1"/>
  <c r="L38" i="14"/>
  <c r="K38" i="14"/>
  <c r="J38" i="14"/>
  <c r="G38" i="14"/>
  <c r="F38" i="14"/>
  <c r="I38" i="14" s="1"/>
  <c r="E38" i="14"/>
  <c r="H38" i="14" s="1"/>
  <c r="P37" i="14"/>
  <c r="S37" i="14" s="1"/>
  <c r="O37" i="14"/>
  <c r="R37" i="14" s="1"/>
  <c r="N37" i="14"/>
  <c r="Q37" i="14" s="1"/>
  <c r="L37" i="14"/>
  <c r="K37" i="14"/>
  <c r="J37" i="14"/>
  <c r="G37" i="14"/>
  <c r="F37" i="14"/>
  <c r="I37" i="14" s="1"/>
  <c r="E37" i="14"/>
  <c r="H37" i="14" s="1"/>
  <c r="P36" i="14"/>
  <c r="S36" i="14" s="1"/>
  <c r="O36" i="14"/>
  <c r="R36" i="14" s="1"/>
  <c r="N36" i="14"/>
  <c r="Q36" i="14" s="1"/>
  <c r="L36" i="14"/>
  <c r="K36" i="14"/>
  <c r="J36" i="14"/>
  <c r="G36" i="14"/>
  <c r="F36" i="14"/>
  <c r="I36" i="14" s="1"/>
  <c r="E36" i="14"/>
  <c r="H36" i="14" s="1"/>
  <c r="P35" i="14"/>
  <c r="S35" i="14" s="1"/>
  <c r="O35" i="14"/>
  <c r="R35" i="14" s="1"/>
  <c r="N35" i="14"/>
  <c r="Q35" i="14" s="1"/>
  <c r="L35" i="14"/>
  <c r="K35" i="14"/>
  <c r="J35" i="14"/>
  <c r="G35" i="14"/>
  <c r="F35" i="14"/>
  <c r="I35" i="14" s="1"/>
  <c r="E35" i="14"/>
  <c r="H35" i="14" s="1"/>
  <c r="P34" i="14"/>
  <c r="S34" i="14" s="1"/>
  <c r="O34" i="14"/>
  <c r="R34" i="14" s="1"/>
  <c r="N34" i="14"/>
  <c r="Q34" i="14" s="1"/>
  <c r="L34" i="14"/>
  <c r="K34" i="14"/>
  <c r="J34" i="14"/>
  <c r="G34" i="14"/>
  <c r="F34" i="14"/>
  <c r="I34" i="14" s="1"/>
  <c r="E34" i="14"/>
  <c r="H34" i="14" s="1"/>
  <c r="P33" i="14"/>
  <c r="S33" i="14" s="1"/>
  <c r="O33" i="14"/>
  <c r="R33" i="14" s="1"/>
  <c r="N33" i="14"/>
  <c r="Q33" i="14" s="1"/>
  <c r="L33" i="14"/>
  <c r="K33" i="14"/>
  <c r="J33" i="14"/>
  <c r="G33" i="14"/>
  <c r="F33" i="14"/>
  <c r="I33" i="14" s="1"/>
  <c r="E33" i="14"/>
  <c r="H33" i="14" s="1"/>
  <c r="P32" i="14"/>
  <c r="S32" i="14" s="1"/>
  <c r="O32" i="14"/>
  <c r="R32" i="14" s="1"/>
  <c r="N32" i="14"/>
  <c r="Q32" i="14" s="1"/>
  <c r="L32" i="14"/>
  <c r="K32" i="14"/>
  <c r="J32" i="14"/>
  <c r="G32" i="14"/>
  <c r="F32" i="14"/>
  <c r="I32" i="14" s="1"/>
  <c r="E32" i="14"/>
  <c r="H32" i="14" s="1"/>
  <c r="P31" i="14"/>
  <c r="S31" i="14" s="1"/>
  <c r="O31" i="14"/>
  <c r="R31" i="14" s="1"/>
  <c r="N31" i="14"/>
  <c r="Q31" i="14" s="1"/>
  <c r="L31" i="14"/>
  <c r="K31" i="14"/>
  <c r="J31" i="14"/>
  <c r="G31" i="14"/>
  <c r="F31" i="14"/>
  <c r="I31" i="14" s="1"/>
  <c r="E31" i="14"/>
  <c r="H31" i="14" s="1"/>
  <c r="P30" i="14"/>
  <c r="S30" i="14" s="1"/>
  <c r="O30" i="14"/>
  <c r="R30" i="14" s="1"/>
  <c r="N30" i="14"/>
  <c r="Q30" i="14" s="1"/>
  <c r="L30" i="14"/>
  <c r="K30" i="14"/>
  <c r="J30" i="14"/>
  <c r="G30" i="14"/>
  <c r="F30" i="14"/>
  <c r="I30" i="14" s="1"/>
  <c r="E30" i="14"/>
  <c r="H30" i="14" s="1"/>
  <c r="P29" i="14"/>
  <c r="S29" i="14" s="1"/>
  <c r="O29" i="14"/>
  <c r="R29" i="14" s="1"/>
  <c r="N29" i="14"/>
  <c r="Q29" i="14" s="1"/>
  <c r="L29" i="14"/>
  <c r="K29" i="14"/>
  <c r="J29" i="14"/>
  <c r="G29" i="14"/>
  <c r="F29" i="14"/>
  <c r="I29" i="14" s="1"/>
  <c r="E29" i="14"/>
  <c r="H29" i="14" s="1"/>
  <c r="P28" i="14"/>
  <c r="S28" i="14" s="1"/>
  <c r="O28" i="14"/>
  <c r="R28" i="14" s="1"/>
  <c r="N28" i="14"/>
  <c r="Q28" i="14" s="1"/>
  <c r="L28" i="14"/>
  <c r="K28" i="14"/>
  <c r="J28" i="14"/>
  <c r="G28" i="14"/>
  <c r="F28" i="14"/>
  <c r="I28" i="14" s="1"/>
  <c r="E28" i="14"/>
  <c r="H28" i="14" s="1"/>
  <c r="P27" i="14"/>
  <c r="S27" i="14" s="1"/>
  <c r="O27" i="14"/>
  <c r="R27" i="14" s="1"/>
  <c r="N27" i="14"/>
  <c r="Q27" i="14" s="1"/>
  <c r="L27" i="14"/>
  <c r="K27" i="14"/>
  <c r="J27" i="14"/>
  <c r="G27" i="14"/>
  <c r="F27" i="14"/>
  <c r="I27" i="14" s="1"/>
  <c r="E27" i="14"/>
  <c r="H27" i="14" s="1"/>
  <c r="P26" i="14"/>
  <c r="S26" i="14" s="1"/>
  <c r="O26" i="14"/>
  <c r="R26" i="14" s="1"/>
  <c r="N26" i="14"/>
  <c r="Q26" i="14" s="1"/>
  <c r="L26" i="14"/>
  <c r="K26" i="14"/>
  <c r="J26" i="14"/>
  <c r="G26" i="14"/>
  <c r="F26" i="14"/>
  <c r="I26" i="14" s="1"/>
  <c r="E26" i="14"/>
  <c r="H26" i="14" s="1"/>
  <c r="P25" i="14"/>
  <c r="S25" i="14" s="1"/>
  <c r="O25" i="14"/>
  <c r="R25" i="14" s="1"/>
  <c r="N25" i="14"/>
  <c r="Q25" i="14" s="1"/>
  <c r="L25" i="14"/>
  <c r="K25" i="14"/>
  <c r="J25" i="14"/>
  <c r="G25" i="14"/>
  <c r="F25" i="14"/>
  <c r="I25" i="14" s="1"/>
  <c r="E25" i="14"/>
  <c r="H25" i="14" s="1"/>
  <c r="P24" i="14"/>
  <c r="S24" i="14" s="1"/>
  <c r="O24" i="14"/>
  <c r="R24" i="14" s="1"/>
  <c r="N24" i="14"/>
  <c r="Q24" i="14" s="1"/>
  <c r="L24" i="14"/>
  <c r="K24" i="14"/>
  <c r="J24" i="14"/>
  <c r="G24" i="14"/>
  <c r="F24" i="14"/>
  <c r="I24" i="14" s="1"/>
  <c r="E24" i="14"/>
  <c r="H24" i="14" s="1"/>
  <c r="P23" i="14"/>
  <c r="S23" i="14" s="1"/>
  <c r="O23" i="14"/>
  <c r="R23" i="14" s="1"/>
  <c r="N23" i="14"/>
  <c r="Q23" i="14" s="1"/>
  <c r="L23" i="14"/>
  <c r="K23" i="14"/>
  <c r="J23" i="14"/>
  <c r="G23" i="14"/>
  <c r="F23" i="14"/>
  <c r="I23" i="14" s="1"/>
  <c r="E23" i="14"/>
  <c r="H23" i="14" s="1"/>
  <c r="P22" i="14"/>
  <c r="S22" i="14" s="1"/>
  <c r="O22" i="14"/>
  <c r="R22" i="14" s="1"/>
  <c r="N22" i="14"/>
  <c r="Q22" i="14" s="1"/>
  <c r="L22" i="14"/>
  <c r="K22" i="14"/>
  <c r="J22" i="14"/>
  <c r="G22" i="14"/>
  <c r="F22" i="14"/>
  <c r="I22" i="14" s="1"/>
  <c r="E22" i="14"/>
  <c r="H22" i="14" s="1"/>
  <c r="P21" i="14"/>
  <c r="S21" i="14" s="1"/>
  <c r="O21" i="14"/>
  <c r="R21" i="14" s="1"/>
  <c r="N21" i="14"/>
  <c r="Q21" i="14" s="1"/>
  <c r="L21" i="14"/>
  <c r="K21" i="14"/>
  <c r="J21" i="14"/>
  <c r="G21" i="14"/>
  <c r="F21" i="14"/>
  <c r="I21" i="14" s="1"/>
  <c r="E21" i="14"/>
  <c r="H21" i="14" s="1"/>
  <c r="P20" i="14"/>
  <c r="S20" i="14" s="1"/>
  <c r="O20" i="14"/>
  <c r="R20" i="14" s="1"/>
  <c r="N20" i="14"/>
  <c r="Q20" i="14" s="1"/>
  <c r="L20" i="14"/>
  <c r="K20" i="14"/>
  <c r="J20" i="14"/>
  <c r="G20" i="14"/>
  <c r="F20" i="14"/>
  <c r="I20" i="14" s="1"/>
  <c r="E20" i="14"/>
  <c r="H20" i="14" s="1"/>
  <c r="P19" i="14"/>
  <c r="S19" i="14" s="1"/>
  <c r="O19" i="14"/>
  <c r="R19" i="14" s="1"/>
  <c r="N19" i="14"/>
  <c r="Q19" i="14" s="1"/>
  <c r="L19" i="14"/>
  <c r="K19" i="14"/>
  <c r="J19" i="14"/>
  <c r="G19" i="14"/>
  <c r="F19" i="14"/>
  <c r="I19" i="14" s="1"/>
  <c r="E19" i="14"/>
  <c r="H19" i="14" s="1"/>
  <c r="P18" i="14"/>
  <c r="S18" i="14" s="1"/>
  <c r="O18" i="14"/>
  <c r="R18" i="14" s="1"/>
  <c r="N18" i="14"/>
  <c r="Q18" i="14" s="1"/>
  <c r="J18" i="14"/>
  <c r="G18" i="14"/>
  <c r="F18" i="14"/>
  <c r="I18" i="14" s="1"/>
  <c r="L18" i="14" s="1"/>
  <c r="E18" i="14"/>
  <c r="H18" i="14" s="1"/>
  <c r="K18" i="14" s="1"/>
  <c r="P17" i="14"/>
  <c r="S17" i="14" s="1"/>
  <c r="O17" i="14"/>
  <c r="R17" i="14" s="1"/>
  <c r="N17" i="14"/>
  <c r="Q17" i="14" s="1"/>
  <c r="L17" i="14"/>
  <c r="K17" i="14"/>
  <c r="J17" i="14"/>
  <c r="G17" i="14"/>
  <c r="F17" i="14"/>
  <c r="I17" i="14" s="1"/>
  <c r="E17" i="14"/>
  <c r="H17" i="14" s="1"/>
  <c r="P16" i="14"/>
  <c r="S16" i="14" s="1"/>
  <c r="O16" i="14"/>
  <c r="R16" i="14" s="1"/>
  <c r="N16" i="14"/>
  <c r="Q16" i="14" s="1"/>
  <c r="L16" i="14"/>
  <c r="K16" i="14"/>
  <c r="J16" i="14"/>
  <c r="G16" i="14"/>
  <c r="F16" i="14"/>
  <c r="I16" i="14" s="1"/>
  <c r="E16" i="14"/>
  <c r="H16" i="14" s="1"/>
  <c r="P15" i="14"/>
  <c r="S15" i="14" s="1"/>
  <c r="O15" i="14"/>
  <c r="R15" i="14" s="1"/>
  <c r="N15" i="14"/>
  <c r="Q15" i="14" s="1"/>
  <c r="L15" i="14"/>
  <c r="K15" i="14"/>
  <c r="J15" i="14"/>
  <c r="G15" i="14"/>
  <c r="F15" i="14"/>
  <c r="I15" i="14" s="1"/>
  <c r="E15" i="14"/>
  <c r="H15" i="14" s="1"/>
  <c r="P14" i="14"/>
  <c r="S14" i="14" s="1"/>
  <c r="O14" i="14"/>
  <c r="R14" i="14" s="1"/>
  <c r="N14" i="14"/>
  <c r="Q14" i="14" s="1"/>
  <c r="L14" i="14"/>
  <c r="K14" i="14"/>
  <c r="J14" i="14"/>
  <c r="G14" i="14"/>
  <c r="F14" i="14"/>
  <c r="I14" i="14" s="1"/>
  <c r="E14" i="14"/>
  <c r="H14" i="14" s="1"/>
  <c r="P13" i="14"/>
  <c r="S13" i="14" s="1"/>
  <c r="O13" i="14"/>
  <c r="R13" i="14" s="1"/>
  <c r="N13" i="14"/>
  <c r="Q13" i="14" s="1"/>
  <c r="L13" i="14"/>
  <c r="K13" i="14"/>
  <c r="J13" i="14"/>
  <c r="G13" i="14"/>
  <c r="F13" i="14"/>
  <c r="I13" i="14" s="1"/>
  <c r="E13" i="14"/>
  <c r="H13" i="14" s="1"/>
  <c r="P12" i="14"/>
  <c r="S12" i="14" s="1"/>
  <c r="O12" i="14"/>
  <c r="R12" i="14" s="1"/>
  <c r="N12" i="14"/>
  <c r="Q12" i="14" s="1"/>
  <c r="L12" i="14"/>
  <c r="K12" i="14"/>
  <c r="J12" i="14"/>
  <c r="G12" i="14"/>
  <c r="F12" i="14"/>
  <c r="I12" i="14" s="1"/>
  <c r="E12" i="14"/>
  <c r="H12" i="14" s="1"/>
  <c r="P11" i="14"/>
  <c r="S11" i="14" s="1"/>
  <c r="O11" i="14"/>
  <c r="R11" i="14" s="1"/>
  <c r="N11" i="14"/>
  <c r="Q11" i="14" s="1"/>
  <c r="L11" i="14"/>
  <c r="K11" i="14"/>
  <c r="J11" i="14"/>
  <c r="G11" i="14"/>
  <c r="F11" i="14"/>
  <c r="I11" i="14" s="1"/>
  <c r="E11" i="14"/>
  <c r="H11" i="14" s="1"/>
  <c r="P10" i="14"/>
  <c r="S10" i="14" s="1"/>
  <c r="O10" i="14"/>
  <c r="R10" i="14" s="1"/>
  <c r="N10" i="14"/>
  <c r="Q10" i="14" s="1"/>
  <c r="L10" i="14"/>
  <c r="K10" i="14"/>
  <c r="J10" i="14"/>
  <c r="G10" i="14"/>
  <c r="F10" i="14"/>
  <c r="I10" i="14" s="1"/>
  <c r="E10" i="14"/>
  <c r="H10" i="14" s="1"/>
  <c r="P9" i="14"/>
  <c r="S9" i="14" s="1"/>
  <c r="O9" i="14"/>
  <c r="R9" i="14" s="1"/>
  <c r="N9" i="14"/>
  <c r="Q9" i="14" s="1"/>
  <c r="L9" i="14"/>
  <c r="K9" i="14"/>
  <c r="J9" i="14"/>
  <c r="G9" i="14"/>
  <c r="F9" i="14"/>
  <c r="I9" i="14" s="1"/>
  <c r="E9" i="14"/>
  <c r="H9" i="14" s="1"/>
  <c r="P8" i="14"/>
  <c r="S8" i="14" s="1"/>
  <c r="O8" i="14"/>
  <c r="R8" i="14" s="1"/>
  <c r="N8" i="14"/>
  <c r="Q8" i="14" s="1"/>
  <c r="L8" i="14"/>
  <c r="K8" i="14"/>
  <c r="J8" i="14"/>
  <c r="G8" i="14"/>
  <c r="F8" i="14"/>
  <c r="I8" i="14" s="1"/>
  <c r="E8" i="14"/>
  <c r="H8" i="14" s="1"/>
  <c r="P7" i="14"/>
  <c r="S7" i="14" s="1"/>
  <c r="O7" i="14"/>
  <c r="R7" i="14" s="1"/>
  <c r="N7" i="14"/>
  <c r="Q7" i="14" s="1"/>
  <c r="J7" i="14"/>
  <c r="G7" i="14"/>
  <c r="F7" i="14"/>
  <c r="I7" i="14" s="1"/>
  <c r="L7" i="14" s="1"/>
  <c r="E7" i="14"/>
  <c r="H7" i="14" s="1"/>
  <c r="K7" i="14" s="1"/>
  <c r="P6" i="14"/>
  <c r="S6" i="14" s="1"/>
  <c r="O6" i="14"/>
  <c r="R6" i="14" s="1"/>
  <c r="N6" i="14"/>
  <c r="Q6" i="14" s="1"/>
  <c r="J6" i="14"/>
  <c r="G6" i="14"/>
  <c r="F6" i="14"/>
  <c r="I6" i="14" s="1"/>
  <c r="L6" i="14" s="1"/>
  <c r="E6" i="14"/>
  <c r="H6" i="14" s="1"/>
  <c r="K6" i="14" s="1"/>
  <c r="P5" i="14"/>
  <c r="S5" i="14" s="1"/>
  <c r="O5" i="14"/>
  <c r="R5" i="14" s="1"/>
  <c r="N5" i="14"/>
  <c r="Q5" i="14" s="1"/>
  <c r="J5" i="14"/>
  <c r="G5" i="14"/>
  <c r="F5" i="14"/>
  <c r="I5" i="14" s="1"/>
  <c r="L5" i="14" s="1"/>
  <c r="E5" i="14"/>
  <c r="H5" i="14" s="1"/>
  <c r="K5" i="14" s="1"/>
  <c r="P4" i="14"/>
  <c r="S4" i="14" s="1"/>
  <c r="O4" i="14"/>
  <c r="R4" i="14" s="1"/>
  <c r="N4" i="14"/>
  <c r="Q4" i="14" s="1"/>
  <c r="J4" i="14"/>
  <c r="G4" i="14"/>
  <c r="F4" i="14"/>
  <c r="I4" i="14" s="1"/>
  <c r="L4" i="14" s="1"/>
  <c r="E4" i="14"/>
  <c r="H4" i="14" s="1"/>
  <c r="K4" i="14" s="1"/>
  <c r="P3" i="14"/>
  <c r="S3" i="14" s="1"/>
  <c r="O3" i="14"/>
  <c r="R3" i="14" s="1"/>
  <c r="N3" i="14"/>
  <c r="Q3" i="14" s="1"/>
  <c r="J3" i="14"/>
  <c r="G3" i="14"/>
  <c r="F3" i="14"/>
  <c r="I3" i="14" s="1"/>
  <c r="L3" i="14" s="1"/>
  <c r="E3" i="14"/>
  <c r="H3" i="14" s="1"/>
  <c r="K3" i="14" s="1"/>
  <c r="P120" i="13"/>
  <c r="S120" i="13" s="1"/>
  <c r="O120" i="13"/>
  <c r="R120" i="13" s="1"/>
  <c r="N120" i="13"/>
  <c r="Q120" i="13" s="1"/>
  <c r="L120" i="13"/>
  <c r="K120" i="13"/>
  <c r="J120" i="13"/>
  <c r="G120" i="13"/>
  <c r="F120" i="13"/>
  <c r="I120" i="13" s="1"/>
  <c r="E120" i="13"/>
  <c r="H120" i="13" s="1"/>
  <c r="P119" i="13"/>
  <c r="S119" i="13" s="1"/>
  <c r="O119" i="13"/>
  <c r="R119" i="13" s="1"/>
  <c r="N119" i="13"/>
  <c r="Q119" i="13" s="1"/>
  <c r="L119" i="13"/>
  <c r="K119" i="13"/>
  <c r="J119" i="13"/>
  <c r="G119" i="13"/>
  <c r="F119" i="13"/>
  <c r="I119" i="13" s="1"/>
  <c r="E119" i="13"/>
  <c r="H119" i="13" s="1"/>
  <c r="P118" i="13"/>
  <c r="S118" i="13" s="1"/>
  <c r="O118" i="13"/>
  <c r="R118" i="13" s="1"/>
  <c r="N118" i="13"/>
  <c r="Q118" i="13" s="1"/>
  <c r="L118" i="13"/>
  <c r="K118" i="13"/>
  <c r="J118" i="13"/>
  <c r="G118" i="13"/>
  <c r="F118" i="13"/>
  <c r="I118" i="13" s="1"/>
  <c r="E118" i="13"/>
  <c r="H118" i="13" s="1"/>
  <c r="P117" i="13"/>
  <c r="S117" i="13" s="1"/>
  <c r="O117" i="13"/>
  <c r="R117" i="13" s="1"/>
  <c r="N117" i="13"/>
  <c r="Q117" i="13" s="1"/>
  <c r="L117" i="13"/>
  <c r="K117" i="13"/>
  <c r="J117" i="13"/>
  <c r="G117" i="13"/>
  <c r="F117" i="13"/>
  <c r="I117" i="13" s="1"/>
  <c r="E117" i="13"/>
  <c r="H117" i="13" s="1"/>
  <c r="P116" i="13"/>
  <c r="S116" i="13" s="1"/>
  <c r="O116" i="13"/>
  <c r="R116" i="13" s="1"/>
  <c r="N116" i="13"/>
  <c r="Q116" i="13" s="1"/>
  <c r="L116" i="13"/>
  <c r="K116" i="13"/>
  <c r="J116" i="13"/>
  <c r="G116" i="13"/>
  <c r="F116" i="13"/>
  <c r="I116" i="13" s="1"/>
  <c r="E116" i="13"/>
  <c r="H116" i="13" s="1"/>
  <c r="P115" i="13"/>
  <c r="S115" i="13" s="1"/>
  <c r="O115" i="13"/>
  <c r="R115" i="13" s="1"/>
  <c r="N115" i="13"/>
  <c r="Q115" i="13" s="1"/>
  <c r="L115" i="13"/>
  <c r="K115" i="13"/>
  <c r="J115" i="13"/>
  <c r="G115" i="13"/>
  <c r="F115" i="13"/>
  <c r="I115" i="13" s="1"/>
  <c r="E115" i="13"/>
  <c r="H115" i="13" s="1"/>
  <c r="P114" i="13"/>
  <c r="S114" i="13" s="1"/>
  <c r="O114" i="13"/>
  <c r="R114" i="13" s="1"/>
  <c r="N114" i="13"/>
  <c r="Q114" i="13" s="1"/>
  <c r="L114" i="13"/>
  <c r="K114" i="13"/>
  <c r="J114" i="13"/>
  <c r="G114" i="13"/>
  <c r="F114" i="13"/>
  <c r="I114" i="13" s="1"/>
  <c r="E114" i="13"/>
  <c r="H114" i="13" s="1"/>
  <c r="P113" i="13"/>
  <c r="S113" i="13" s="1"/>
  <c r="O113" i="13"/>
  <c r="R113" i="13" s="1"/>
  <c r="N113" i="13"/>
  <c r="Q113" i="13" s="1"/>
  <c r="L113" i="13"/>
  <c r="K113" i="13"/>
  <c r="J113" i="13"/>
  <c r="G113" i="13"/>
  <c r="F113" i="13"/>
  <c r="I113" i="13" s="1"/>
  <c r="E113" i="13"/>
  <c r="H113" i="13" s="1"/>
  <c r="P112" i="13"/>
  <c r="S112" i="13" s="1"/>
  <c r="O112" i="13"/>
  <c r="R112" i="13" s="1"/>
  <c r="N112" i="13"/>
  <c r="Q112" i="13" s="1"/>
  <c r="L112" i="13"/>
  <c r="K112" i="13"/>
  <c r="J112" i="13"/>
  <c r="G112" i="13"/>
  <c r="F112" i="13"/>
  <c r="I112" i="13" s="1"/>
  <c r="E112" i="13"/>
  <c r="H112" i="13" s="1"/>
  <c r="P111" i="13"/>
  <c r="S111" i="13" s="1"/>
  <c r="O111" i="13"/>
  <c r="R111" i="13" s="1"/>
  <c r="N111" i="13"/>
  <c r="Q111" i="13" s="1"/>
  <c r="L111" i="13"/>
  <c r="K111" i="13"/>
  <c r="J111" i="13"/>
  <c r="G111" i="13"/>
  <c r="F111" i="13"/>
  <c r="I111" i="13" s="1"/>
  <c r="E111" i="13"/>
  <c r="H111" i="13" s="1"/>
  <c r="P110" i="13"/>
  <c r="S110" i="13" s="1"/>
  <c r="O110" i="13"/>
  <c r="R110" i="13" s="1"/>
  <c r="N110" i="13"/>
  <c r="Q110" i="13" s="1"/>
  <c r="L110" i="13"/>
  <c r="K110" i="13"/>
  <c r="J110" i="13"/>
  <c r="G110" i="13"/>
  <c r="F110" i="13"/>
  <c r="I110" i="13" s="1"/>
  <c r="E110" i="13"/>
  <c r="H110" i="13" s="1"/>
  <c r="P109" i="13"/>
  <c r="S109" i="13" s="1"/>
  <c r="O109" i="13"/>
  <c r="R109" i="13" s="1"/>
  <c r="N109" i="13"/>
  <c r="Q109" i="13" s="1"/>
  <c r="L109" i="13"/>
  <c r="K109" i="13"/>
  <c r="J109" i="13"/>
  <c r="G109" i="13"/>
  <c r="F109" i="13"/>
  <c r="I109" i="13" s="1"/>
  <c r="E109" i="13"/>
  <c r="H109" i="13" s="1"/>
  <c r="P108" i="13"/>
  <c r="S108" i="13" s="1"/>
  <c r="O108" i="13"/>
  <c r="R108" i="13" s="1"/>
  <c r="N108" i="13"/>
  <c r="Q108" i="13" s="1"/>
  <c r="L108" i="13"/>
  <c r="K108" i="13"/>
  <c r="J108" i="13"/>
  <c r="G108" i="13"/>
  <c r="F108" i="13"/>
  <c r="I108" i="13" s="1"/>
  <c r="E108" i="13"/>
  <c r="H108" i="13" s="1"/>
  <c r="P107" i="13"/>
  <c r="S107" i="13" s="1"/>
  <c r="O107" i="13"/>
  <c r="R107" i="13" s="1"/>
  <c r="N107" i="13"/>
  <c r="Q107" i="13" s="1"/>
  <c r="L107" i="13"/>
  <c r="K107" i="13"/>
  <c r="J107" i="13"/>
  <c r="G107" i="13"/>
  <c r="F107" i="13"/>
  <c r="I107" i="13" s="1"/>
  <c r="E107" i="13"/>
  <c r="H107" i="13" s="1"/>
  <c r="P106" i="13"/>
  <c r="S106" i="13" s="1"/>
  <c r="O106" i="13"/>
  <c r="R106" i="13" s="1"/>
  <c r="N106" i="13"/>
  <c r="Q106" i="13" s="1"/>
  <c r="L106" i="13"/>
  <c r="K106" i="13"/>
  <c r="J106" i="13"/>
  <c r="G106" i="13"/>
  <c r="F106" i="13"/>
  <c r="I106" i="13" s="1"/>
  <c r="E106" i="13"/>
  <c r="H106" i="13" s="1"/>
  <c r="P105" i="13"/>
  <c r="S105" i="13" s="1"/>
  <c r="O105" i="13"/>
  <c r="R105" i="13" s="1"/>
  <c r="N105" i="13"/>
  <c r="Q105" i="13" s="1"/>
  <c r="L105" i="13"/>
  <c r="K105" i="13"/>
  <c r="J105" i="13"/>
  <c r="G105" i="13"/>
  <c r="F105" i="13"/>
  <c r="I105" i="13" s="1"/>
  <c r="E105" i="13"/>
  <c r="H105" i="13" s="1"/>
  <c r="P104" i="13"/>
  <c r="S104" i="13" s="1"/>
  <c r="O104" i="13"/>
  <c r="R104" i="13" s="1"/>
  <c r="N104" i="13"/>
  <c r="Q104" i="13" s="1"/>
  <c r="L104" i="13"/>
  <c r="K104" i="13"/>
  <c r="J104" i="13"/>
  <c r="G104" i="13"/>
  <c r="F104" i="13"/>
  <c r="I104" i="13" s="1"/>
  <c r="E104" i="13"/>
  <c r="H104" i="13" s="1"/>
  <c r="P103" i="13"/>
  <c r="S103" i="13" s="1"/>
  <c r="O103" i="13"/>
  <c r="R103" i="13" s="1"/>
  <c r="N103" i="13"/>
  <c r="Q103" i="13" s="1"/>
  <c r="L103" i="13"/>
  <c r="K103" i="13"/>
  <c r="J103" i="13"/>
  <c r="G103" i="13"/>
  <c r="F103" i="13"/>
  <c r="I103" i="13" s="1"/>
  <c r="E103" i="13"/>
  <c r="H103" i="13" s="1"/>
  <c r="P102" i="13"/>
  <c r="S102" i="13" s="1"/>
  <c r="O102" i="13"/>
  <c r="R102" i="13" s="1"/>
  <c r="N102" i="13"/>
  <c r="Q102" i="13" s="1"/>
  <c r="L102" i="13"/>
  <c r="K102" i="13"/>
  <c r="J102" i="13"/>
  <c r="G102" i="13"/>
  <c r="F102" i="13"/>
  <c r="I102" i="13" s="1"/>
  <c r="E102" i="13"/>
  <c r="H102" i="13" s="1"/>
  <c r="P101" i="13"/>
  <c r="S101" i="13" s="1"/>
  <c r="O101" i="13"/>
  <c r="R101" i="13" s="1"/>
  <c r="N101" i="13"/>
  <c r="Q101" i="13" s="1"/>
  <c r="L101" i="13"/>
  <c r="K101" i="13"/>
  <c r="J101" i="13"/>
  <c r="G101" i="13"/>
  <c r="F101" i="13"/>
  <c r="I101" i="13" s="1"/>
  <c r="E101" i="13"/>
  <c r="H101" i="13" s="1"/>
  <c r="P100" i="13"/>
  <c r="S100" i="13" s="1"/>
  <c r="O100" i="13"/>
  <c r="R100" i="13" s="1"/>
  <c r="N100" i="13"/>
  <c r="Q100" i="13" s="1"/>
  <c r="L100" i="13"/>
  <c r="K100" i="13"/>
  <c r="J100" i="13"/>
  <c r="G100" i="13"/>
  <c r="F100" i="13"/>
  <c r="I100" i="13" s="1"/>
  <c r="E100" i="13"/>
  <c r="H100" i="13" s="1"/>
  <c r="P99" i="13"/>
  <c r="S99" i="13" s="1"/>
  <c r="O99" i="13"/>
  <c r="R99" i="13" s="1"/>
  <c r="N99" i="13"/>
  <c r="Q99" i="13" s="1"/>
  <c r="L99" i="13"/>
  <c r="K99" i="13"/>
  <c r="J99" i="13"/>
  <c r="G99" i="13"/>
  <c r="F99" i="13"/>
  <c r="I99" i="13" s="1"/>
  <c r="E99" i="13"/>
  <c r="H99" i="13" s="1"/>
  <c r="P98" i="13"/>
  <c r="S98" i="13" s="1"/>
  <c r="O98" i="13"/>
  <c r="R98" i="13" s="1"/>
  <c r="N98" i="13"/>
  <c r="Q98" i="13" s="1"/>
  <c r="L98" i="13"/>
  <c r="K98" i="13"/>
  <c r="J98" i="13"/>
  <c r="G98" i="13"/>
  <c r="F98" i="13"/>
  <c r="I98" i="13" s="1"/>
  <c r="E98" i="13"/>
  <c r="H98" i="13" s="1"/>
  <c r="P97" i="13"/>
  <c r="S97" i="13" s="1"/>
  <c r="O97" i="13"/>
  <c r="R97" i="13" s="1"/>
  <c r="N97" i="13"/>
  <c r="Q97" i="13" s="1"/>
  <c r="L97" i="13"/>
  <c r="K97" i="13"/>
  <c r="J97" i="13"/>
  <c r="G97" i="13"/>
  <c r="F97" i="13"/>
  <c r="I97" i="13" s="1"/>
  <c r="E97" i="13"/>
  <c r="H97" i="13" s="1"/>
  <c r="P96" i="13"/>
  <c r="S96" i="13" s="1"/>
  <c r="O96" i="13"/>
  <c r="R96" i="13" s="1"/>
  <c r="N96" i="13"/>
  <c r="Q96" i="13" s="1"/>
  <c r="L96" i="13"/>
  <c r="K96" i="13"/>
  <c r="J96" i="13"/>
  <c r="G96" i="13"/>
  <c r="F96" i="13"/>
  <c r="I96" i="13" s="1"/>
  <c r="E96" i="13"/>
  <c r="H96" i="13" s="1"/>
  <c r="P95" i="13"/>
  <c r="S95" i="13" s="1"/>
  <c r="O95" i="13"/>
  <c r="R95" i="13" s="1"/>
  <c r="N95" i="13"/>
  <c r="Q95" i="13" s="1"/>
  <c r="L95" i="13"/>
  <c r="K95" i="13"/>
  <c r="J95" i="13"/>
  <c r="G95" i="13"/>
  <c r="F95" i="13"/>
  <c r="I95" i="13" s="1"/>
  <c r="E95" i="13"/>
  <c r="H95" i="13" s="1"/>
  <c r="P94" i="13"/>
  <c r="S94" i="13" s="1"/>
  <c r="O94" i="13"/>
  <c r="R94" i="13" s="1"/>
  <c r="N94" i="13"/>
  <c r="Q94" i="13" s="1"/>
  <c r="L94" i="13"/>
  <c r="K94" i="13"/>
  <c r="J94" i="13"/>
  <c r="G94" i="13"/>
  <c r="F94" i="13"/>
  <c r="I94" i="13" s="1"/>
  <c r="E94" i="13"/>
  <c r="H94" i="13" s="1"/>
  <c r="P93" i="13"/>
  <c r="S93" i="13" s="1"/>
  <c r="O93" i="13"/>
  <c r="R93" i="13" s="1"/>
  <c r="N93" i="13"/>
  <c r="Q93" i="13" s="1"/>
  <c r="L93" i="13"/>
  <c r="K93" i="13"/>
  <c r="J93" i="13"/>
  <c r="G93" i="13"/>
  <c r="F93" i="13"/>
  <c r="I93" i="13" s="1"/>
  <c r="E93" i="13"/>
  <c r="H93" i="13" s="1"/>
  <c r="P92" i="13"/>
  <c r="S92" i="13" s="1"/>
  <c r="O92" i="13"/>
  <c r="R92" i="13" s="1"/>
  <c r="N92" i="13"/>
  <c r="Q92" i="13" s="1"/>
  <c r="L92" i="13"/>
  <c r="K92" i="13"/>
  <c r="J92" i="13"/>
  <c r="G92" i="13"/>
  <c r="F92" i="13"/>
  <c r="I92" i="13" s="1"/>
  <c r="E92" i="13"/>
  <c r="H92" i="13" s="1"/>
  <c r="P91" i="13"/>
  <c r="S91" i="13" s="1"/>
  <c r="O91" i="13"/>
  <c r="R91" i="13" s="1"/>
  <c r="N91" i="13"/>
  <c r="Q91" i="13" s="1"/>
  <c r="L91" i="13"/>
  <c r="K91" i="13"/>
  <c r="J91" i="13"/>
  <c r="G91" i="13"/>
  <c r="F91" i="13"/>
  <c r="I91" i="13" s="1"/>
  <c r="E91" i="13"/>
  <c r="H91" i="13" s="1"/>
  <c r="P90" i="13"/>
  <c r="S90" i="13" s="1"/>
  <c r="O90" i="13"/>
  <c r="R90" i="13" s="1"/>
  <c r="N90" i="13"/>
  <c r="Q90" i="13" s="1"/>
  <c r="L90" i="13"/>
  <c r="K90" i="13"/>
  <c r="J90" i="13"/>
  <c r="G90" i="13"/>
  <c r="F90" i="13"/>
  <c r="I90" i="13" s="1"/>
  <c r="E90" i="13"/>
  <c r="H90" i="13" s="1"/>
  <c r="P89" i="13"/>
  <c r="S89" i="13" s="1"/>
  <c r="O89" i="13"/>
  <c r="R89" i="13" s="1"/>
  <c r="N89" i="13"/>
  <c r="Q89" i="13" s="1"/>
  <c r="L89" i="13"/>
  <c r="K89" i="13"/>
  <c r="J89" i="13"/>
  <c r="G89" i="13"/>
  <c r="F89" i="13"/>
  <c r="I89" i="13" s="1"/>
  <c r="E89" i="13"/>
  <c r="H89" i="13" s="1"/>
  <c r="P88" i="13"/>
  <c r="S88" i="13" s="1"/>
  <c r="O88" i="13"/>
  <c r="R88" i="13" s="1"/>
  <c r="N88" i="13"/>
  <c r="Q88" i="13" s="1"/>
  <c r="L88" i="13"/>
  <c r="K88" i="13"/>
  <c r="J88" i="13"/>
  <c r="G88" i="13"/>
  <c r="F88" i="13"/>
  <c r="I88" i="13" s="1"/>
  <c r="E88" i="13"/>
  <c r="H88" i="13" s="1"/>
  <c r="P87" i="13"/>
  <c r="S87" i="13" s="1"/>
  <c r="O87" i="13"/>
  <c r="R87" i="13" s="1"/>
  <c r="N87" i="13"/>
  <c r="Q87" i="13" s="1"/>
  <c r="L87" i="13"/>
  <c r="K87" i="13"/>
  <c r="J87" i="13"/>
  <c r="G87" i="13"/>
  <c r="F87" i="13"/>
  <c r="I87" i="13" s="1"/>
  <c r="E87" i="13"/>
  <c r="H87" i="13" s="1"/>
  <c r="P86" i="13"/>
  <c r="S86" i="13" s="1"/>
  <c r="O86" i="13"/>
  <c r="R86" i="13" s="1"/>
  <c r="N86" i="13"/>
  <c r="Q86" i="13" s="1"/>
  <c r="L86" i="13"/>
  <c r="K86" i="13"/>
  <c r="J86" i="13"/>
  <c r="G86" i="13"/>
  <c r="F86" i="13"/>
  <c r="I86" i="13" s="1"/>
  <c r="E86" i="13"/>
  <c r="H86" i="13" s="1"/>
  <c r="P85" i="13"/>
  <c r="S85" i="13" s="1"/>
  <c r="O85" i="13"/>
  <c r="R85" i="13" s="1"/>
  <c r="N85" i="13"/>
  <c r="Q85" i="13" s="1"/>
  <c r="L85" i="13"/>
  <c r="K85" i="13"/>
  <c r="J85" i="13"/>
  <c r="G85" i="13"/>
  <c r="F85" i="13"/>
  <c r="I85" i="13" s="1"/>
  <c r="E85" i="13"/>
  <c r="H85" i="13" s="1"/>
  <c r="P84" i="13"/>
  <c r="S84" i="13" s="1"/>
  <c r="O84" i="13"/>
  <c r="R84" i="13" s="1"/>
  <c r="N84" i="13"/>
  <c r="Q84" i="13" s="1"/>
  <c r="L84" i="13"/>
  <c r="K84" i="13"/>
  <c r="J84" i="13"/>
  <c r="G84" i="13"/>
  <c r="F84" i="13"/>
  <c r="I84" i="13" s="1"/>
  <c r="E84" i="13"/>
  <c r="H84" i="13" s="1"/>
  <c r="P83" i="13"/>
  <c r="S83" i="13" s="1"/>
  <c r="O83" i="13"/>
  <c r="R83" i="13" s="1"/>
  <c r="N83" i="13"/>
  <c r="Q83" i="13" s="1"/>
  <c r="L83" i="13"/>
  <c r="K83" i="13"/>
  <c r="J83" i="13"/>
  <c r="G83" i="13"/>
  <c r="F83" i="13"/>
  <c r="I83" i="13" s="1"/>
  <c r="E83" i="13"/>
  <c r="H83" i="13" s="1"/>
  <c r="P82" i="13"/>
  <c r="S82" i="13" s="1"/>
  <c r="O82" i="13"/>
  <c r="R82" i="13" s="1"/>
  <c r="N82" i="13"/>
  <c r="Q82" i="13" s="1"/>
  <c r="L82" i="13"/>
  <c r="K82" i="13"/>
  <c r="J82" i="13"/>
  <c r="G82" i="13"/>
  <c r="F82" i="13"/>
  <c r="I82" i="13" s="1"/>
  <c r="E82" i="13"/>
  <c r="H82" i="13" s="1"/>
  <c r="P81" i="13"/>
  <c r="S81" i="13" s="1"/>
  <c r="O81" i="13"/>
  <c r="R81" i="13" s="1"/>
  <c r="N81" i="13"/>
  <c r="Q81" i="13" s="1"/>
  <c r="L81" i="13"/>
  <c r="K81" i="13"/>
  <c r="J81" i="13"/>
  <c r="G81" i="13"/>
  <c r="F81" i="13"/>
  <c r="I81" i="13" s="1"/>
  <c r="E81" i="13"/>
  <c r="H81" i="13" s="1"/>
  <c r="P80" i="13"/>
  <c r="S80" i="13" s="1"/>
  <c r="O80" i="13"/>
  <c r="R80" i="13" s="1"/>
  <c r="N80" i="13"/>
  <c r="Q80" i="13" s="1"/>
  <c r="L80" i="13"/>
  <c r="K80" i="13"/>
  <c r="J80" i="13"/>
  <c r="G80" i="13"/>
  <c r="F80" i="13"/>
  <c r="I80" i="13" s="1"/>
  <c r="E80" i="13"/>
  <c r="H80" i="13" s="1"/>
  <c r="P79" i="13"/>
  <c r="S79" i="13" s="1"/>
  <c r="O79" i="13"/>
  <c r="R79" i="13" s="1"/>
  <c r="N79" i="13"/>
  <c r="Q79" i="13" s="1"/>
  <c r="L79" i="13"/>
  <c r="K79" i="13"/>
  <c r="J79" i="13"/>
  <c r="G79" i="13"/>
  <c r="F79" i="13"/>
  <c r="I79" i="13" s="1"/>
  <c r="E79" i="13"/>
  <c r="H79" i="13" s="1"/>
  <c r="P78" i="13"/>
  <c r="S78" i="13" s="1"/>
  <c r="O78" i="13"/>
  <c r="R78" i="13" s="1"/>
  <c r="N78" i="13"/>
  <c r="Q78" i="13" s="1"/>
  <c r="L78" i="13"/>
  <c r="K78" i="13"/>
  <c r="J78" i="13"/>
  <c r="G78" i="13"/>
  <c r="F78" i="13"/>
  <c r="I78" i="13" s="1"/>
  <c r="E78" i="13"/>
  <c r="H78" i="13" s="1"/>
  <c r="P77" i="13"/>
  <c r="S77" i="13" s="1"/>
  <c r="O77" i="13"/>
  <c r="R77" i="13" s="1"/>
  <c r="N77" i="13"/>
  <c r="Q77" i="13" s="1"/>
  <c r="L77" i="13"/>
  <c r="K77" i="13"/>
  <c r="J77" i="13"/>
  <c r="G77" i="13"/>
  <c r="F77" i="13"/>
  <c r="I77" i="13" s="1"/>
  <c r="E77" i="13"/>
  <c r="H77" i="13" s="1"/>
  <c r="P76" i="13"/>
  <c r="S76" i="13" s="1"/>
  <c r="O76" i="13"/>
  <c r="R76" i="13" s="1"/>
  <c r="N76" i="13"/>
  <c r="Q76" i="13" s="1"/>
  <c r="L76" i="13"/>
  <c r="K76" i="13"/>
  <c r="J76" i="13"/>
  <c r="G76" i="13"/>
  <c r="F76" i="13"/>
  <c r="I76" i="13" s="1"/>
  <c r="E76" i="13"/>
  <c r="H76" i="13" s="1"/>
  <c r="P75" i="13"/>
  <c r="S75" i="13" s="1"/>
  <c r="O75" i="13"/>
  <c r="R75" i="13" s="1"/>
  <c r="N75" i="13"/>
  <c r="Q75" i="13" s="1"/>
  <c r="L75" i="13"/>
  <c r="K75" i="13"/>
  <c r="J75" i="13"/>
  <c r="G75" i="13"/>
  <c r="F75" i="13"/>
  <c r="I75" i="13" s="1"/>
  <c r="E75" i="13"/>
  <c r="H75" i="13" s="1"/>
  <c r="P74" i="13"/>
  <c r="S74" i="13" s="1"/>
  <c r="O74" i="13"/>
  <c r="R74" i="13" s="1"/>
  <c r="N74" i="13"/>
  <c r="Q74" i="13" s="1"/>
  <c r="L74" i="13"/>
  <c r="K74" i="13"/>
  <c r="J74" i="13"/>
  <c r="G74" i="13"/>
  <c r="F74" i="13"/>
  <c r="I74" i="13" s="1"/>
  <c r="E74" i="13"/>
  <c r="H74" i="13" s="1"/>
  <c r="P73" i="13"/>
  <c r="S73" i="13" s="1"/>
  <c r="O73" i="13"/>
  <c r="R73" i="13" s="1"/>
  <c r="N73" i="13"/>
  <c r="Q73" i="13" s="1"/>
  <c r="L73" i="13"/>
  <c r="K73" i="13"/>
  <c r="J73" i="13"/>
  <c r="G73" i="13"/>
  <c r="F73" i="13"/>
  <c r="I73" i="13" s="1"/>
  <c r="E73" i="13"/>
  <c r="H73" i="13" s="1"/>
  <c r="P72" i="13"/>
  <c r="S72" i="13" s="1"/>
  <c r="O72" i="13"/>
  <c r="R72" i="13" s="1"/>
  <c r="N72" i="13"/>
  <c r="Q72" i="13" s="1"/>
  <c r="L72" i="13"/>
  <c r="K72" i="13"/>
  <c r="J72" i="13"/>
  <c r="G72" i="13"/>
  <c r="F72" i="13"/>
  <c r="I72" i="13" s="1"/>
  <c r="E72" i="13"/>
  <c r="H72" i="13" s="1"/>
  <c r="P71" i="13"/>
  <c r="S71" i="13" s="1"/>
  <c r="O71" i="13"/>
  <c r="R71" i="13" s="1"/>
  <c r="N71" i="13"/>
  <c r="Q71" i="13" s="1"/>
  <c r="L71" i="13"/>
  <c r="K71" i="13"/>
  <c r="J71" i="13"/>
  <c r="G71" i="13"/>
  <c r="F71" i="13"/>
  <c r="I71" i="13" s="1"/>
  <c r="E71" i="13"/>
  <c r="H71" i="13" s="1"/>
  <c r="P70" i="13"/>
  <c r="S70" i="13" s="1"/>
  <c r="O70" i="13"/>
  <c r="R70" i="13" s="1"/>
  <c r="N70" i="13"/>
  <c r="Q70" i="13" s="1"/>
  <c r="L70" i="13"/>
  <c r="K70" i="13"/>
  <c r="J70" i="13"/>
  <c r="G70" i="13"/>
  <c r="F70" i="13"/>
  <c r="I70" i="13" s="1"/>
  <c r="E70" i="13"/>
  <c r="H70" i="13" s="1"/>
  <c r="P69" i="13"/>
  <c r="S69" i="13" s="1"/>
  <c r="O69" i="13"/>
  <c r="R69" i="13" s="1"/>
  <c r="N69" i="13"/>
  <c r="Q69" i="13" s="1"/>
  <c r="L69" i="13"/>
  <c r="K69" i="13"/>
  <c r="J69" i="13"/>
  <c r="G69" i="13"/>
  <c r="F69" i="13"/>
  <c r="I69" i="13" s="1"/>
  <c r="E69" i="13"/>
  <c r="H69" i="13" s="1"/>
  <c r="P68" i="13"/>
  <c r="S68" i="13" s="1"/>
  <c r="O68" i="13"/>
  <c r="R68" i="13" s="1"/>
  <c r="N68" i="13"/>
  <c r="Q68" i="13" s="1"/>
  <c r="L68" i="13"/>
  <c r="K68" i="13"/>
  <c r="J68" i="13"/>
  <c r="G68" i="13"/>
  <c r="F68" i="13"/>
  <c r="I68" i="13" s="1"/>
  <c r="E68" i="13"/>
  <c r="H68" i="13" s="1"/>
  <c r="P67" i="13"/>
  <c r="S67" i="13" s="1"/>
  <c r="O67" i="13"/>
  <c r="R67" i="13" s="1"/>
  <c r="N67" i="13"/>
  <c r="Q67" i="13" s="1"/>
  <c r="L67" i="13"/>
  <c r="K67" i="13"/>
  <c r="J67" i="13"/>
  <c r="G67" i="13"/>
  <c r="F67" i="13"/>
  <c r="I67" i="13" s="1"/>
  <c r="E67" i="13"/>
  <c r="H67" i="13" s="1"/>
  <c r="P66" i="13"/>
  <c r="S66" i="13" s="1"/>
  <c r="O66" i="13"/>
  <c r="R66" i="13" s="1"/>
  <c r="N66" i="13"/>
  <c r="Q66" i="13" s="1"/>
  <c r="L66" i="13"/>
  <c r="K66" i="13"/>
  <c r="J66" i="13"/>
  <c r="G66" i="13"/>
  <c r="F66" i="13"/>
  <c r="I66" i="13" s="1"/>
  <c r="E66" i="13"/>
  <c r="H66" i="13" s="1"/>
  <c r="P65" i="13"/>
  <c r="S65" i="13" s="1"/>
  <c r="O65" i="13"/>
  <c r="R65" i="13" s="1"/>
  <c r="N65" i="13"/>
  <c r="Q65" i="13" s="1"/>
  <c r="L65" i="13"/>
  <c r="K65" i="13"/>
  <c r="J65" i="13"/>
  <c r="G65" i="13"/>
  <c r="F65" i="13"/>
  <c r="I65" i="13" s="1"/>
  <c r="E65" i="13"/>
  <c r="H65" i="13" s="1"/>
  <c r="P64" i="13"/>
  <c r="S64" i="13" s="1"/>
  <c r="O64" i="13"/>
  <c r="R64" i="13" s="1"/>
  <c r="N64" i="13"/>
  <c r="Q64" i="13" s="1"/>
  <c r="L64" i="13"/>
  <c r="K64" i="13"/>
  <c r="J64" i="13"/>
  <c r="G64" i="13"/>
  <c r="F64" i="13"/>
  <c r="I64" i="13" s="1"/>
  <c r="E64" i="13"/>
  <c r="H64" i="13" s="1"/>
  <c r="P63" i="13"/>
  <c r="S63" i="13" s="1"/>
  <c r="O63" i="13"/>
  <c r="R63" i="13" s="1"/>
  <c r="N63" i="13"/>
  <c r="Q63" i="13" s="1"/>
  <c r="L63" i="13"/>
  <c r="K63" i="13"/>
  <c r="J63" i="13"/>
  <c r="G63" i="13"/>
  <c r="F63" i="13"/>
  <c r="I63" i="13" s="1"/>
  <c r="E63" i="13"/>
  <c r="H63" i="13" s="1"/>
  <c r="P62" i="13"/>
  <c r="S62" i="13" s="1"/>
  <c r="O62" i="13"/>
  <c r="R62" i="13" s="1"/>
  <c r="N62" i="13"/>
  <c r="Q62" i="13" s="1"/>
  <c r="L62" i="13"/>
  <c r="K62" i="13"/>
  <c r="J62" i="13"/>
  <c r="G62" i="13"/>
  <c r="F62" i="13"/>
  <c r="I62" i="13" s="1"/>
  <c r="E62" i="13"/>
  <c r="H62" i="13" s="1"/>
  <c r="P61" i="13"/>
  <c r="S61" i="13" s="1"/>
  <c r="O61" i="13"/>
  <c r="R61" i="13" s="1"/>
  <c r="N61" i="13"/>
  <c r="Q61" i="13" s="1"/>
  <c r="L61" i="13"/>
  <c r="K61" i="13"/>
  <c r="J61" i="13"/>
  <c r="G61" i="13"/>
  <c r="F61" i="13"/>
  <c r="I61" i="13" s="1"/>
  <c r="E61" i="13"/>
  <c r="H61" i="13" s="1"/>
  <c r="P60" i="13"/>
  <c r="S60" i="13" s="1"/>
  <c r="O60" i="13"/>
  <c r="R60" i="13" s="1"/>
  <c r="N60" i="13"/>
  <c r="Q60" i="13" s="1"/>
  <c r="L60" i="13"/>
  <c r="K60" i="13"/>
  <c r="J60" i="13"/>
  <c r="G60" i="13"/>
  <c r="F60" i="13"/>
  <c r="I60" i="13" s="1"/>
  <c r="E60" i="13"/>
  <c r="H60" i="13" s="1"/>
  <c r="P59" i="13"/>
  <c r="S59" i="13" s="1"/>
  <c r="O59" i="13"/>
  <c r="R59" i="13" s="1"/>
  <c r="N59" i="13"/>
  <c r="Q59" i="13" s="1"/>
  <c r="L59" i="13"/>
  <c r="K59" i="13"/>
  <c r="J59" i="13"/>
  <c r="G59" i="13"/>
  <c r="F59" i="13"/>
  <c r="I59" i="13" s="1"/>
  <c r="E59" i="13"/>
  <c r="H59" i="13" s="1"/>
  <c r="P58" i="13"/>
  <c r="S58" i="13" s="1"/>
  <c r="O58" i="13"/>
  <c r="R58" i="13" s="1"/>
  <c r="N58" i="13"/>
  <c r="Q58" i="13" s="1"/>
  <c r="L58" i="13"/>
  <c r="K58" i="13"/>
  <c r="J58" i="13"/>
  <c r="G58" i="13"/>
  <c r="F58" i="13"/>
  <c r="I58" i="13" s="1"/>
  <c r="E58" i="13"/>
  <c r="H58" i="13" s="1"/>
  <c r="P57" i="13"/>
  <c r="S57" i="13" s="1"/>
  <c r="O57" i="13"/>
  <c r="R57" i="13" s="1"/>
  <c r="N57" i="13"/>
  <c r="Q57" i="13" s="1"/>
  <c r="L57" i="13"/>
  <c r="K57" i="13"/>
  <c r="J57" i="13"/>
  <c r="G57" i="13"/>
  <c r="F57" i="13"/>
  <c r="I57" i="13" s="1"/>
  <c r="E57" i="13"/>
  <c r="H57" i="13" s="1"/>
  <c r="P56" i="13"/>
  <c r="S56" i="13" s="1"/>
  <c r="O56" i="13"/>
  <c r="R56" i="13" s="1"/>
  <c r="N56" i="13"/>
  <c r="Q56" i="13" s="1"/>
  <c r="L56" i="13"/>
  <c r="K56" i="13"/>
  <c r="J56" i="13"/>
  <c r="G56" i="13"/>
  <c r="F56" i="13"/>
  <c r="I56" i="13" s="1"/>
  <c r="E56" i="13"/>
  <c r="H56" i="13" s="1"/>
  <c r="P55" i="13"/>
  <c r="S55" i="13" s="1"/>
  <c r="O55" i="13"/>
  <c r="R55" i="13" s="1"/>
  <c r="N55" i="13"/>
  <c r="Q55" i="13" s="1"/>
  <c r="L55" i="13"/>
  <c r="K55" i="13"/>
  <c r="J55" i="13"/>
  <c r="G55" i="13"/>
  <c r="F55" i="13"/>
  <c r="I55" i="13" s="1"/>
  <c r="E55" i="13"/>
  <c r="H55" i="13" s="1"/>
  <c r="P54" i="13"/>
  <c r="S54" i="13" s="1"/>
  <c r="O54" i="13"/>
  <c r="R54" i="13" s="1"/>
  <c r="N54" i="13"/>
  <c r="Q54" i="13" s="1"/>
  <c r="L54" i="13"/>
  <c r="K54" i="13"/>
  <c r="J54" i="13"/>
  <c r="G54" i="13"/>
  <c r="F54" i="13"/>
  <c r="I54" i="13" s="1"/>
  <c r="E54" i="13"/>
  <c r="H54" i="13" s="1"/>
  <c r="P53" i="13"/>
  <c r="S53" i="13" s="1"/>
  <c r="O53" i="13"/>
  <c r="R53" i="13" s="1"/>
  <c r="N53" i="13"/>
  <c r="Q53" i="13" s="1"/>
  <c r="L53" i="13"/>
  <c r="K53" i="13"/>
  <c r="J53" i="13"/>
  <c r="G53" i="13"/>
  <c r="F53" i="13"/>
  <c r="I53" i="13" s="1"/>
  <c r="E53" i="13"/>
  <c r="H53" i="13" s="1"/>
  <c r="P52" i="13"/>
  <c r="S52" i="13" s="1"/>
  <c r="O52" i="13"/>
  <c r="R52" i="13" s="1"/>
  <c r="N52" i="13"/>
  <c r="Q52" i="13" s="1"/>
  <c r="L52" i="13"/>
  <c r="K52" i="13"/>
  <c r="J52" i="13"/>
  <c r="G52" i="13"/>
  <c r="F52" i="13"/>
  <c r="I52" i="13" s="1"/>
  <c r="E52" i="13"/>
  <c r="H52" i="13" s="1"/>
  <c r="P51" i="13"/>
  <c r="S51" i="13" s="1"/>
  <c r="O51" i="13"/>
  <c r="R51" i="13" s="1"/>
  <c r="N51" i="13"/>
  <c r="Q51" i="13" s="1"/>
  <c r="L51" i="13"/>
  <c r="K51" i="13"/>
  <c r="J51" i="13"/>
  <c r="G51" i="13"/>
  <c r="F51" i="13"/>
  <c r="I51" i="13" s="1"/>
  <c r="E51" i="13"/>
  <c r="H51" i="13" s="1"/>
  <c r="P50" i="13"/>
  <c r="S50" i="13" s="1"/>
  <c r="O50" i="13"/>
  <c r="R50" i="13" s="1"/>
  <c r="N50" i="13"/>
  <c r="Q50" i="13" s="1"/>
  <c r="L50" i="13"/>
  <c r="K50" i="13"/>
  <c r="J50" i="13"/>
  <c r="G50" i="13"/>
  <c r="F50" i="13"/>
  <c r="I50" i="13" s="1"/>
  <c r="E50" i="13"/>
  <c r="H50" i="13" s="1"/>
  <c r="P49" i="13"/>
  <c r="S49" i="13" s="1"/>
  <c r="O49" i="13"/>
  <c r="R49" i="13" s="1"/>
  <c r="N49" i="13"/>
  <c r="Q49" i="13" s="1"/>
  <c r="L49" i="13"/>
  <c r="K49" i="13"/>
  <c r="J49" i="13"/>
  <c r="G49" i="13"/>
  <c r="F49" i="13"/>
  <c r="I49" i="13" s="1"/>
  <c r="E49" i="13"/>
  <c r="H49" i="13" s="1"/>
  <c r="P48" i="13"/>
  <c r="S48" i="13" s="1"/>
  <c r="O48" i="13"/>
  <c r="R48" i="13" s="1"/>
  <c r="N48" i="13"/>
  <c r="Q48" i="13" s="1"/>
  <c r="L48" i="13"/>
  <c r="K48" i="13"/>
  <c r="J48" i="13"/>
  <c r="G48" i="13"/>
  <c r="F48" i="13"/>
  <c r="I48" i="13" s="1"/>
  <c r="E48" i="13"/>
  <c r="H48" i="13" s="1"/>
  <c r="P47" i="13"/>
  <c r="S47" i="13" s="1"/>
  <c r="O47" i="13"/>
  <c r="R47" i="13" s="1"/>
  <c r="N47" i="13"/>
  <c r="Q47" i="13" s="1"/>
  <c r="L47" i="13"/>
  <c r="K47" i="13"/>
  <c r="J47" i="13"/>
  <c r="G47" i="13"/>
  <c r="F47" i="13"/>
  <c r="I47" i="13" s="1"/>
  <c r="E47" i="13"/>
  <c r="H47" i="13" s="1"/>
  <c r="P46" i="13"/>
  <c r="S46" i="13" s="1"/>
  <c r="O46" i="13"/>
  <c r="R46" i="13" s="1"/>
  <c r="N46" i="13"/>
  <c r="Q46" i="13" s="1"/>
  <c r="L46" i="13"/>
  <c r="K46" i="13"/>
  <c r="J46" i="13"/>
  <c r="G46" i="13"/>
  <c r="F46" i="13"/>
  <c r="I46" i="13" s="1"/>
  <c r="E46" i="13"/>
  <c r="H46" i="13" s="1"/>
  <c r="P45" i="13"/>
  <c r="S45" i="13" s="1"/>
  <c r="O45" i="13"/>
  <c r="R45" i="13" s="1"/>
  <c r="N45" i="13"/>
  <c r="Q45" i="13" s="1"/>
  <c r="L45" i="13"/>
  <c r="K45" i="13"/>
  <c r="J45" i="13"/>
  <c r="G45" i="13"/>
  <c r="F45" i="13"/>
  <c r="I45" i="13" s="1"/>
  <c r="E45" i="13"/>
  <c r="H45" i="13" s="1"/>
  <c r="P44" i="13"/>
  <c r="S44" i="13" s="1"/>
  <c r="O44" i="13"/>
  <c r="R44" i="13" s="1"/>
  <c r="N44" i="13"/>
  <c r="Q44" i="13" s="1"/>
  <c r="L44" i="13"/>
  <c r="K44" i="13"/>
  <c r="J44" i="13"/>
  <c r="G44" i="13"/>
  <c r="F44" i="13"/>
  <c r="I44" i="13" s="1"/>
  <c r="E44" i="13"/>
  <c r="H44" i="13" s="1"/>
  <c r="P43" i="13"/>
  <c r="S43" i="13" s="1"/>
  <c r="O43" i="13"/>
  <c r="R43" i="13" s="1"/>
  <c r="N43" i="13"/>
  <c r="Q43" i="13" s="1"/>
  <c r="L43" i="13"/>
  <c r="K43" i="13"/>
  <c r="J43" i="13"/>
  <c r="G43" i="13"/>
  <c r="F43" i="13"/>
  <c r="I43" i="13" s="1"/>
  <c r="E43" i="13"/>
  <c r="H43" i="13" s="1"/>
  <c r="P42" i="13"/>
  <c r="S42" i="13" s="1"/>
  <c r="O42" i="13"/>
  <c r="R42" i="13" s="1"/>
  <c r="N42" i="13"/>
  <c r="Q42" i="13" s="1"/>
  <c r="L42" i="13"/>
  <c r="K42" i="13"/>
  <c r="J42" i="13"/>
  <c r="G42" i="13"/>
  <c r="F42" i="13"/>
  <c r="I42" i="13" s="1"/>
  <c r="E42" i="13"/>
  <c r="H42" i="13" s="1"/>
  <c r="P41" i="13"/>
  <c r="S41" i="13" s="1"/>
  <c r="O41" i="13"/>
  <c r="R41" i="13" s="1"/>
  <c r="N41" i="13"/>
  <c r="Q41" i="13" s="1"/>
  <c r="L41" i="13"/>
  <c r="K41" i="13"/>
  <c r="J41" i="13"/>
  <c r="G41" i="13"/>
  <c r="F41" i="13"/>
  <c r="I41" i="13" s="1"/>
  <c r="E41" i="13"/>
  <c r="H41" i="13" s="1"/>
  <c r="P40" i="13"/>
  <c r="S40" i="13" s="1"/>
  <c r="O40" i="13"/>
  <c r="R40" i="13" s="1"/>
  <c r="N40" i="13"/>
  <c r="Q40" i="13" s="1"/>
  <c r="L40" i="13"/>
  <c r="K40" i="13"/>
  <c r="J40" i="13"/>
  <c r="G40" i="13"/>
  <c r="F40" i="13"/>
  <c r="I40" i="13" s="1"/>
  <c r="E40" i="13"/>
  <c r="H40" i="13" s="1"/>
  <c r="P39" i="13"/>
  <c r="S39" i="13" s="1"/>
  <c r="O39" i="13"/>
  <c r="R39" i="13" s="1"/>
  <c r="N39" i="13"/>
  <c r="Q39" i="13" s="1"/>
  <c r="L39" i="13"/>
  <c r="K39" i="13"/>
  <c r="J39" i="13"/>
  <c r="G39" i="13"/>
  <c r="F39" i="13"/>
  <c r="I39" i="13" s="1"/>
  <c r="E39" i="13"/>
  <c r="H39" i="13" s="1"/>
  <c r="P38" i="13"/>
  <c r="S38" i="13" s="1"/>
  <c r="O38" i="13"/>
  <c r="R38" i="13" s="1"/>
  <c r="N38" i="13"/>
  <c r="Q38" i="13" s="1"/>
  <c r="L38" i="13"/>
  <c r="K38" i="13"/>
  <c r="J38" i="13"/>
  <c r="G38" i="13"/>
  <c r="F38" i="13"/>
  <c r="I38" i="13" s="1"/>
  <c r="E38" i="13"/>
  <c r="H38" i="13" s="1"/>
  <c r="P37" i="13"/>
  <c r="S37" i="13" s="1"/>
  <c r="O37" i="13"/>
  <c r="R37" i="13" s="1"/>
  <c r="N37" i="13"/>
  <c r="Q37" i="13" s="1"/>
  <c r="L37" i="13"/>
  <c r="K37" i="13"/>
  <c r="J37" i="13"/>
  <c r="G37" i="13"/>
  <c r="F37" i="13"/>
  <c r="I37" i="13" s="1"/>
  <c r="E37" i="13"/>
  <c r="H37" i="13" s="1"/>
  <c r="P36" i="13"/>
  <c r="S36" i="13" s="1"/>
  <c r="O36" i="13"/>
  <c r="R36" i="13" s="1"/>
  <c r="N36" i="13"/>
  <c r="Q36" i="13" s="1"/>
  <c r="L36" i="13"/>
  <c r="K36" i="13"/>
  <c r="J36" i="13"/>
  <c r="G36" i="13"/>
  <c r="F36" i="13"/>
  <c r="I36" i="13" s="1"/>
  <c r="E36" i="13"/>
  <c r="H36" i="13" s="1"/>
  <c r="P35" i="13"/>
  <c r="S35" i="13" s="1"/>
  <c r="O35" i="13"/>
  <c r="R35" i="13" s="1"/>
  <c r="N35" i="13"/>
  <c r="Q35" i="13" s="1"/>
  <c r="L35" i="13"/>
  <c r="K35" i="13"/>
  <c r="J35" i="13"/>
  <c r="G35" i="13"/>
  <c r="F35" i="13"/>
  <c r="I35" i="13" s="1"/>
  <c r="E35" i="13"/>
  <c r="H35" i="13" s="1"/>
  <c r="P34" i="13"/>
  <c r="S34" i="13" s="1"/>
  <c r="O34" i="13"/>
  <c r="R34" i="13" s="1"/>
  <c r="N34" i="13"/>
  <c r="Q34" i="13" s="1"/>
  <c r="L34" i="13"/>
  <c r="K34" i="13"/>
  <c r="J34" i="13"/>
  <c r="G34" i="13"/>
  <c r="F34" i="13"/>
  <c r="I34" i="13" s="1"/>
  <c r="E34" i="13"/>
  <c r="H34" i="13" s="1"/>
  <c r="P33" i="13"/>
  <c r="S33" i="13" s="1"/>
  <c r="O33" i="13"/>
  <c r="R33" i="13" s="1"/>
  <c r="N33" i="13"/>
  <c r="Q33" i="13" s="1"/>
  <c r="L33" i="13"/>
  <c r="K33" i="13"/>
  <c r="J33" i="13"/>
  <c r="G33" i="13"/>
  <c r="F33" i="13"/>
  <c r="I33" i="13" s="1"/>
  <c r="E33" i="13"/>
  <c r="H33" i="13" s="1"/>
  <c r="P32" i="13"/>
  <c r="S32" i="13" s="1"/>
  <c r="O32" i="13"/>
  <c r="R32" i="13" s="1"/>
  <c r="N32" i="13"/>
  <c r="Q32" i="13" s="1"/>
  <c r="L32" i="13"/>
  <c r="K32" i="13"/>
  <c r="J32" i="13"/>
  <c r="G32" i="13"/>
  <c r="F32" i="13"/>
  <c r="I32" i="13" s="1"/>
  <c r="E32" i="13"/>
  <c r="H32" i="13" s="1"/>
  <c r="P31" i="13"/>
  <c r="S31" i="13" s="1"/>
  <c r="O31" i="13"/>
  <c r="R31" i="13" s="1"/>
  <c r="N31" i="13"/>
  <c r="Q31" i="13" s="1"/>
  <c r="L31" i="13"/>
  <c r="K31" i="13"/>
  <c r="J31" i="13"/>
  <c r="G31" i="13"/>
  <c r="F31" i="13"/>
  <c r="I31" i="13" s="1"/>
  <c r="E31" i="13"/>
  <c r="H31" i="13" s="1"/>
  <c r="P30" i="13"/>
  <c r="S30" i="13" s="1"/>
  <c r="O30" i="13"/>
  <c r="R30" i="13" s="1"/>
  <c r="N30" i="13"/>
  <c r="Q30" i="13" s="1"/>
  <c r="L30" i="13"/>
  <c r="K30" i="13"/>
  <c r="J30" i="13"/>
  <c r="G30" i="13"/>
  <c r="F30" i="13"/>
  <c r="I30" i="13" s="1"/>
  <c r="E30" i="13"/>
  <c r="H30" i="13" s="1"/>
  <c r="P29" i="13"/>
  <c r="S29" i="13" s="1"/>
  <c r="O29" i="13"/>
  <c r="R29" i="13" s="1"/>
  <c r="N29" i="13"/>
  <c r="Q29" i="13" s="1"/>
  <c r="L29" i="13"/>
  <c r="K29" i="13"/>
  <c r="J29" i="13"/>
  <c r="G29" i="13"/>
  <c r="F29" i="13"/>
  <c r="I29" i="13" s="1"/>
  <c r="E29" i="13"/>
  <c r="H29" i="13" s="1"/>
  <c r="P28" i="13"/>
  <c r="S28" i="13" s="1"/>
  <c r="O28" i="13"/>
  <c r="R28" i="13" s="1"/>
  <c r="N28" i="13"/>
  <c r="Q28" i="13" s="1"/>
  <c r="L28" i="13"/>
  <c r="K28" i="13"/>
  <c r="J28" i="13"/>
  <c r="G28" i="13"/>
  <c r="F28" i="13"/>
  <c r="I28" i="13" s="1"/>
  <c r="E28" i="13"/>
  <c r="H28" i="13" s="1"/>
  <c r="P27" i="13"/>
  <c r="S27" i="13" s="1"/>
  <c r="O27" i="13"/>
  <c r="R27" i="13" s="1"/>
  <c r="N27" i="13"/>
  <c r="Q27" i="13" s="1"/>
  <c r="L27" i="13"/>
  <c r="K27" i="13"/>
  <c r="J27" i="13"/>
  <c r="G27" i="13"/>
  <c r="F27" i="13"/>
  <c r="I27" i="13" s="1"/>
  <c r="E27" i="13"/>
  <c r="H27" i="13" s="1"/>
  <c r="P26" i="13"/>
  <c r="S26" i="13" s="1"/>
  <c r="O26" i="13"/>
  <c r="R26" i="13" s="1"/>
  <c r="N26" i="13"/>
  <c r="Q26" i="13" s="1"/>
  <c r="L26" i="13"/>
  <c r="K26" i="13"/>
  <c r="J26" i="13"/>
  <c r="G26" i="13"/>
  <c r="F26" i="13"/>
  <c r="I26" i="13" s="1"/>
  <c r="E26" i="13"/>
  <c r="H26" i="13" s="1"/>
  <c r="P25" i="13"/>
  <c r="S25" i="13" s="1"/>
  <c r="O25" i="13"/>
  <c r="R25" i="13" s="1"/>
  <c r="N25" i="13"/>
  <c r="Q25" i="13" s="1"/>
  <c r="L25" i="13"/>
  <c r="K25" i="13"/>
  <c r="J25" i="13"/>
  <c r="G25" i="13"/>
  <c r="F25" i="13"/>
  <c r="I25" i="13" s="1"/>
  <c r="E25" i="13"/>
  <c r="H25" i="13" s="1"/>
  <c r="P24" i="13"/>
  <c r="S24" i="13" s="1"/>
  <c r="O24" i="13"/>
  <c r="R24" i="13" s="1"/>
  <c r="N24" i="13"/>
  <c r="Q24" i="13" s="1"/>
  <c r="L24" i="13"/>
  <c r="K24" i="13"/>
  <c r="J24" i="13"/>
  <c r="G24" i="13"/>
  <c r="F24" i="13"/>
  <c r="I24" i="13" s="1"/>
  <c r="E24" i="13"/>
  <c r="H24" i="13" s="1"/>
  <c r="P23" i="13"/>
  <c r="S23" i="13" s="1"/>
  <c r="O23" i="13"/>
  <c r="R23" i="13" s="1"/>
  <c r="N23" i="13"/>
  <c r="Q23" i="13" s="1"/>
  <c r="J23" i="13"/>
  <c r="G23" i="13"/>
  <c r="F23" i="13"/>
  <c r="I23" i="13" s="1"/>
  <c r="L23" i="13" s="1"/>
  <c r="E23" i="13"/>
  <c r="H23" i="13" s="1"/>
  <c r="K23" i="13" s="1"/>
  <c r="P22" i="13"/>
  <c r="S22" i="13" s="1"/>
  <c r="O22" i="13"/>
  <c r="R22" i="13" s="1"/>
  <c r="N22" i="13"/>
  <c r="Q22" i="13" s="1"/>
  <c r="L22" i="13"/>
  <c r="K22" i="13"/>
  <c r="J22" i="13"/>
  <c r="G22" i="13"/>
  <c r="F22" i="13"/>
  <c r="I22" i="13" s="1"/>
  <c r="E22" i="13"/>
  <c r="H22" i="13" s="1"/>
  <c r="P21" i="13"/>
  <c r="S21" i="13" s="1"/>
  <c r="O21" i="13"/>
  <c r="R21" i="13" s="1"/>
  <c r="N21" i="13"/>
  <c r="Q21" i="13" s="1"/>
  <c r="L21" i="13"/>
  <c r="K21" i="13"/>
  <c r="J21" i="13"/>
  <c r="G21" i="13"/>
  <c r="F21" i="13"/>
  <c r="I21" i="13" s="1"/>
  <c r="E21" i="13"/>
  <c r="H21" i="13" s="1"/>
  <c r="P20" i="13"/>
  <c r="S20" i="13" s="1"/>
  <c r="O20" i="13"/>
  <c r="R20" i="13" s="1"/>
  <c r="N20" i="13"/>
  <c r="Q20" i="13" s="1"/>
  <c r="L20" i="13"/>
  <c r="K20" i="13"/>
  <c r="J20" i="13"/>
  <c r="G20" i="13"/>
  <c r="F20" i="13"/>
  <c r="I20" i="13" s="1"/>
  <c r="E20" i="13"/>
  <c r="H20" i="13" s="1"/>
  <c r="P19" i="13"/>
  <c r="S19" i="13" s="1"/>
  <c r="O19" i="13"/>
  <c r="R19" i="13" s="1"/>
  <c r="N19" i="13"/>
  <c r="Q19" i="13" s="1"/>
  <c r="L19" i="13"/>
  <c r="K19" i="13"/>
  <c r="J19" i="13"/>
  <c r="G19" i="13"/>
  <c r="F19" i="13"/>
  <c r="I19" i="13" s="1"/>
  <c r="E19" i="13"/>
  <c r="H19" i="13" s="1"/>
  <c r="P18" i="13"/>
  <c r="S18" i="13" s="1"/>
  <c r="O18" i="13"/>
  <c r="R18" i="13" s="1"/>
  <c r="N18" i="13"/>
  <c r="Q18" i="13" s="1"/>
  <c r="L18" i="13"/>
  <c r="K18" i="13"/>
  <c r="J18" i="13"/>
  <c r="G18" i="13"/>
  <c r="F18" i="13"/>
  <c r="I18" i="13" s="1"/>
  <c r="E18" i="13"/>
  <c r="H18" i="13" s="1"/>
  <c r="R17" i="13"/>
  <c r="P17" i="13"/>
  <c r="S17" i="13" s="1"/>
  <c r="O17" i="13"/>
  <c r="N17" i="13"/>
  <c r="Q17" i="13" s="1"/>
  <c r="L17" i="13"/>
  <c r="K17" i="13"/>
  <c r="J17" i="13"/>
  <c r="G17" i="13"/>
  <c r="F17" i="13"/>
  <c r="I17" i="13" s="1"/>
  <c r="E17" i="13"/>
  <c r="H17" i="13" s="1"/>
  <c r="P16" i="13"/>
  <c r="S16" i="13" s="1"/>
  <c r="O16" i="13"/>
  <c r="R16" i="13" s="1"/>
  <c r="N16" i="13"/>
  <c r="Q16" i="13" s="1"/>
  <c r="L16" i="13"/>
  <c r="K16" i="13"/>
  <c r="J16" i="13"/>
  <c r="G16" i="13"/>
  <c r="F16" i="13"/>
  <c r="I16" i="13" s="1"/>
  <c r="E16" i="13"/>
  <c r="H16" i="13" s="1"/>
  <c r="P15" i="13"/>
  <c r="S15" i="13" s="1"/>
  <c r="O15" i="13"/>
  <c r="R15" i="13" s="1"/>
  <c r="N15" i="13"/>
  <c r="Q15" i="13" s="1"/>
  <c r="L15" i="13"/>
  <c r="K15" i="13"/>
  <c r="J15" i="13"/>
  <c r="G15" i="13"/>
  <c r="F15" i="13"/>
  <c r="I15" i="13" s="1"/>
  <c r="E15" i="13"/>
  <c r="H15" i="13" s="1"/>
  <c r="P14" i="13"/>
  <c r="S14" i="13" s="1"/>
  <c r="O14" i="13"/>
  <c r="R14" i="13" s="1"/>
  <c r="N14" i="13"/>
  <c r="Q14" i="13" s="1"/>
  <c r="L14" i="13"/>
  <c r="K14" i="13"/>
  <c r="J14" i="13"/>
  <c r="G14" i="13"/>
  <c r="F14" i="13"/>
  <c r="I14" i="13" s="1"/>
  <c r="E14" i="13"/>
  <c r="H14" i="13" s="1"/>
  <c r="P13" i="13"/>
  <c r="S13" i="13" s="1"/>
  <c r="O13" i="13"/>
  <c r="R13" i="13" s="1"/>
  <c r="N13" i="13"/>
  <c r="Q13" i="13" s="1"/>
  <c r="L13" i="13"/>
  <c r="K13" i="13"/>
  <c r="J13" i="13"/>
  <c r="G13" i="13"/>
  <c r="F13" i="13"/>
  <c r="I13" i="13" s="1"/>
  <c r="E13" i="13"/>
  <c r="H13" i="13" s="1"/>
  <c r="P12" i="13"/>
  <c r="S12" i="13" s="1"/>
  <c r="O12" i="13"/>
  <c r="R12" i="13" s="1"/>
  <c r="N12" i="13"/>
  <c r="Q12" i="13" s="1"/>
  <c r="L12" i="13"/>
  <c r="K12" i="13"/>
  <c r="J12" i="13"/>
  <c r="G12" i="13"/>
  <c r="F12" i="13"/>
  <c r="I12" i="13" s="1"/>
  <c r="E12" i="13"/>
  <c r="H12" i="13" s="1"/>
  <c r="P11" i="13"/>
  <c r="S11" i="13" s="1"/>
  <c r="O11" i="13"/>
  <c r="R11" i="13" s="1"/>
  <c r="N11" i="13"/>
  <c r="Q11" i="13" s="1"/>
  <c r="L11" i="13"/>
  <c r="K11" i="13"/>
  <c r="J11" i="13"/>
  <c r="G11" i="13"/>
  <c r="F11" i="13"/>
  <c r="I11" i="13" s="1"/>
  <c r="E11" i="13"/>
  <c r="H11" i="13" s="1"/>
  <c r="P10" i="13"/>
  <c r="S10" i="13" s="1"/>
  <c r="O10" i="13"/>
  <c r="R10" i="13" s="1"/>
  <c r="N10" i="13"/>
  <c r="Q10" i="13" s="1"/>
  <c r="L10" i="13"/>
  <c r="K10" i="13"/>
  <c r="J10" i="13"/>
  <c r="G10" i="13"/>
  <c r="F10" i="13"/>
  <c r="I10" i="13" s="1"/>
  <c r="E10" i="13"/>
  <c r="H10" i="13" s="1"/>
  <c r="P9" i="13"/>
  <c r="S9" i="13" s="1"/>
  <c r="O9" i="13"/>
  <c r="R9" i="13" s="1"/>
  <c r="N9" i="13"/>
  <c r="Q9" i="13" s="1"/>
  <c r="L9" i="13"/>
  <c r="K9" i="13"/>
  <c r="J9" i="13"/>
  <c r="G9" i="13"/>
  <c r="F9" i="13"/>
  <c r="I9" i="13" s="1"/>
  <c r="E9" i="13"/>
  <c r="H9" i="13" s="1"/>
  <c r="P8" i="13"/>
  <c r="S8" i="13" s="1"/>
  <c r="O8" i="13"/>
  <c r="R8" i="13" s="1"/>
  <c r="N8" i="13"/>
  <c r="Q8" i="13" s="1"/>
  <c r="L8" i="13"/>
  <c r="K8" i="13"/>
  <c r="J8" i="13"/>
  <c r="G8" i="13"/>
  <c r="F8" i="13"/>
  <c r="I8" i="13" s="1"/>
  <c r="E8" i="13"/>
  <c r="H8" i="13" s="1"/>
  <c r="P7" i="13"/>
  <c r="S7" i="13" s="1"/>
  <c r="O7" i="13"/>
  <c r="R7" i="13" s="1"/>
  <c r="N7" i="13"/>
  <c r="Q7" i="13" s="1"/>
  <c r="J7" i="13"/>
  <c r="G7" i="13"/>
  <c r="F7" i="13"/>
  <c r="I7" i="13" s="1"/>
  <c r="L7" i="13" s="1"/>
  <c r="E7" i="13"/>
  <c r="H7" i="13" s="1"/>
  <c r="K7" i="13" s="1"/>
  <c r="P6" i="13"/>
  <c r="S6" i="13" s="1"/>
  <c r="O6" i="13"/>
  <c r="R6" i="13" s="1"/>
  <c r="N6" i="13"/>
  <c r="Q6" i="13" s="1"/>
  <c r="J6" i="13"/>
  <c r="G6" i="13"/>
  <c r="F6" i="13"/>
  <c r="I6" i="13" s="1"/>
  <c r="L6" i="13" s="1"/>
  <c r="E6" i="13"/>
  <c r="H6" i="13" s="1"/>
  <c r="K6" i="13" s="1"/>
  <c r="P5" i="13"/>
  <c r="S5" i="13" s="1"/>
  <c r="O5" i="13"/>
  <c r="R5" i="13" s="1"/>
  <c r="N5" i="13"/>
  <c r="Q5" i="13" s="1"/>
  <c r="J5" i="13"/>
  <c r="G5" i="13"/>
  <c r="F5" i="13"/>
  <c r="I5" i="13" s="1"/>
  <c r="L5" i="13" s="1"/>
  <c r="E5" i="13"/>
  <c r="H5" i="13" s="1"/>
  <c r="K5" i="13" s="1"/>
  <c r="P4" i="13"/>
  <c r="S4" i="13" s="1"/>
  <c r="O4" i="13"/>
  <c r="R4" i="13" s="1"/>
  <c r="N4" i="13"/>
  <c r="Q4" i="13" s="1"/>
  <c r="J4" i="13"/>
  <c r="G4" i="13"/>
  <c r="F4" i="13"/>
  <c r="I4" i="13" s="1"/>
  <c r="L4" i="13" s="1"/>
  <c r="E4" i="13"/>
  <c r="H4" i="13" s="1"/>
  <c r="K4" i="13" s="1"/>
  <c r="P3" i="13"/>
  <c r="S3" i="13" s="1"/>
  <c r="O3" i="13"/>
  <c r="R3" i="13" s="1"/>
  <c r="N3" i="13"/>
  <c r="Q3" i="13" s="1"/>
  <c r="J3" i="13"/>
  <c r="G3" i="13"/>
  <c r="F3" i="13"/>
  <c r="I3" i="13" s="1"/>
  <c r="L3" i="13" s="1"/>
  <c r="E3" i="13"/>
  <c r="H3" i="13" s="1"/>
  <c r="K3" i="13" s="1"/>
  <c r="P120" i="12"/>
  <c r="S120" i="12" s="1"/>
  <c r="O120" i="12"/>
  <c r="R120" i="12" s="1"/>
  <c r="N120" i="12"/>
  <c r="Q120" i="12" s="1"/>
  <c r="L120" i="12"/>
  <c r="K120" i="12"/>
  <c r="J120" i="12"/>
  <c r="G120" i="12"/>
  <c r="F120" i="12"/>
  <c r="I120" i="12" s="1"/>
  <c r="E120" i="12"/>
  <c r="H120" i="12" s="1"/>
  <c r="P119" i="12"/>
  <c r="S119" i="12" s="1"/>
  <c r="O119" i="12"/>
  <c r="R119" i="12" s="1"/>
  <c r="N119" i="12"/>
  <c r="Q119" i="12" s="1"/>
  <c r="L119" i="12"/>
  <c r="K119" i="12"/>
  <c r="J119" i="12"/>
  <c r="G119" i="12"/>
  <c r="F119" i="12"/>
  <c r="I119" i="12" s="1"/>
  <c r="E119" i="12"/>
  <c r="H119" i="12" s="1"/>
  <c r="P118" i="12"/>
  <c r="S118" i="12" s="1"/>
  <c r="O118" i="12"/>
  <c r="R118" i="12" s="1"/>
  <c r="N118" i="12"/>
  <c r="Q118" i="12" s="1"/>
  <c r="L118" i="12"/>
  <c r="K118" i="12"/>
  <c r="J118" i="12"/>
  <c r="G118" i="12"/>
  <c r="F118" i="12"/>
  <c r="I118" i="12" s="1"/>
  <c r="E118" i="12"/>
  <c r="H118" i="12" s="1"/>
  <c r="P117" i="12"/>
  <c r="S117" i="12" s="1"/>
  <c r="O117" i="12"/>
  <c r="R117" i="12" s="1"/>
  <c r="N117" i="12"/>
  <c r="Q117" i="12" s="1"/>
  <c r="L117" i="12"/>
  <c r="K117" i="12"/>
  <c r="J117" i="12"/>
  <c r="G117" i="12"/>
  <c r="F117" i="12"/>
  <c r="I117" i="12" s="1"/>
  <c r="E117" i="12"/>
  <c r="H117" i="12" s="1"/>
  <c r="P116" i="12"/>
  <c r="S116" i="12" s="1"/>
  <c r="O116" i="12"/>
  <c r="R116" i="12" s="1"/>
  <c r="N116" i="12"/>
  <c r="Q116" i="12" s="1"/>
  <c r="L116" i="12"/>
  <c r="K116" i="12"/>
  <c r="J116" i="12"/>
  <c r="G116" i="12"/>
  <c r="F116" i="12"/>
  <c r="I116" i="12" s="1"/>
  <c r="E116" i="12"/>
  <c r="H116" i="12" s="1"/>
  <c r="P115" i="12"/>
  <c r="S115" i="12" s="1"/>
  <c r="O115" i="12"/>
  <c r="R115" i="12" s="1"/>
  <c r="N115" i="12"/>
  <c r="Q115" i="12" s="1"/>
  <c r="L115" i="12"/>
  <c r="K115" i="12"/>
  <c r="J115" i="12"/>
  <c r="G115" i="12"/>
  <c r="F115" i="12"/>
  <c r="I115" i="12" s="1"/>
  <c r="E115" i="12"/>
  <c r="H115" i="12" s="1"/>
  <c r="P114" i="12"/>
  <c r="S114" i="12" s="1"/>
  <c r="O114" i="12"/>
  <c r="R114" i="12" s="1"/>
  <c r="N114" i="12"/>
  <c r="Q114" i="12" s="1"/>
  <c r="L114" i="12"/>
  <c r="K114" i="12"/>
  <c r="J114" i="12"/>
  <c r="G114" i="12"/>
  <c r="F114" i="12"/>
  <c r="I114" i="12" s="1"/>
  <c r="E114" i="12"/>
  <c r="H114" i="12" s="1"/>
  <c r="P113" i="12"/>
  <c r="S113" i="12" s="1"/>
  <c r="O113" i="12"/>
  <c r="R113" i="12" s="1"/>
  <c r="N113" i="12"/>
  <c r="Q113" i="12" s="1"/>
  <c r="L113" i="12"/>
  <c r="K113" i="12"/>
  <c r="J113" i="12"/>
  <c r="G113" i="12"/>
  <c r="F113" i="12"/>
  <c r="I113" i="12" s="1"/>
  <c r="E113" i="12"/>
  <c r="H113" i="12" s="1"/>
  <c r="P112" i="12"/>
  <c r="S112" i="12" s="1"/>
  <c r="O112" i="12"/>
  <c r="R112" i="12" s="1"/>
  <c r="N112" i="12"/>
  <c r="Q112" i="12" s="1"/>
  <c r="L112" i="12"/>
  <c r="K112" i="12"/>
  <c r="J112" i="12"/>
  <c r="G112" i="12"/>
  <c r="F112" i="12"/>
  <c r="I112" i="12" s="1"/>
  <c r="E112" i="12"/>
  <c r="H112" i="12" s="1"/>
  <c r="P111" i="12"/>
  <c r="S111" i="12" s="1"/>
  <c r="O111" i="12"/>
  <c r="R111" i="12" s="1"/>
  <c r="N111" i="12"/>
  <c r="Q111" i="12" s="1"/>
  <c r="L111" i="12"/>
  <c r="K111" i="12"/>
  <c r="J111" i="12"/>
  <c r="G111" i="12"/>
  <c r="F111" i="12"/>
  <c r="I111" i="12" s="1"/>
  <c r="E111" i="12"/>
  <c r="H111" i="12" s="1"/>
  <c r="P110" i="12"/>
  <c r="S110" i="12" s="1"/>
  <c r="O110" i="12"/>
  <c r="R110" i="12" s="1"/>
  <c r="N110" i="12"/>
  <c r="Q110" i="12" s="1"/>
  <c r="L110" i="12"/>
  <c r="K110" i="12"/>
  <c r="J110" i="12"/>
  <c r="G110" i="12"/>
  <c r="F110" i="12"/>
  <c r="I110" i="12" s="1"/>
  <c r="E110" i="12"/>
  <c r="H110" i="12" s="1"/>
  <c r="P109" i="12"/>
  <c r="S109" i="12" s="1"/>
  <c r="O109" i="12"/>
  <c r="R109" i="12" s="1"/>
  <c r="N109" i="12"/>
  <c r="Q109" i="12" s="1"/>
  <c r="L109" i="12"/>
  <c r="K109" i="12"/>
  <c r="J109" i="12"/>
  <c r="G109" i="12"/>
  <c r="F109" i="12"/>
  <c r="I109" i="12" s="1"/>
  <c r="E109" i="12"/>
  <c r="H109" i="12" s="1"/>
  <c r="P108" i="12"/>
  <c r="S108" i="12" s="1"/>
  <c r="O108" i="12"/>
  <c r="R108" i="12" s="1"/>
  <c r="N108" i="12"/>
  <c r="Q108" i="12" s="1"/>
  <c r="L108" i="12"/>
  <c r="K108" i="12"/>
  <c r="J108" i="12"/>
  <c r="G108" i="12"/>
  <c r="F108" i="12"/>
  <c r="I108" i="12" s="1"/>
  <c r="E108" i="12"/>
  <c r="H108" i="12" s="1"/>
  <c r="P107" i="12"/>
  <c r="S107" i="12" s="1"/>
  <c r="O107" i="12"/>
  <c r="R107" i="12" s="1"/>
  <c r="N107" i="12"/>
  <c r="Q107" i="12" s="1"/>
  <c r="L107" i="12"/>
  <c r="K107" i="12"/>
  <c r="J107" i="12"/>
  <c r="G107" i="12"/>
  <c r="F107" i="12"/>
  <c r="I107" i="12" s="1"/>
  <c r="E107" i="12"/>
  <c r="H107" i="12" s="1"/>
  <c r="P106" i="12"/>
  <c r="S106" i="12" s="1"/>
  <c r="O106" i="12"/>
  <c r="R106" i="12" s="1"/>
  <c r="N106" i="12"/>
  <c r="Q106" i="12" s="1"/>
  <c r="L106" i="12"/>
  <c r="K106" i="12"/>
  <c r="J106" i="12"/>
  <c r="G106" i="12"/>
  <c r="F106" i="12"/>
  <c r="I106" i="12" s="1"/>
  <c r="E106" i="12"/>
  <c r="H106" i="12" s="1"/>
  <c r="P105" i="12"/>
  <c r="S105" i="12" s="1"/>
  <c r="O105" i="12"/>
  <c r="R105" i="12" s="1"/>
  <c r="N105" i="12"/>
  <c r="Q105" i="12" s="1"/>
  <c r="L105" i="12"/>
  <c r="K105" i="12"/>
  <c r="J105" i="12"/>
  <c r="G105" i="12"/>
  <c r="F105" i="12"/>
  <c r="I105" i="12" s="1"/>
  <c r="E105" i="12"/>
  <c r="H105" i="12" s="1"/>
  <c r="P104" i="12"/>
  <c r="S104" i="12" s="1"/>
  <c r="O104" i="12"/>
  <c r="R104" i="12" s="1"/>
  <c r="N104" i="12"/>
  <c r="Q104" i="12" s="1"/>
  <c r="L104" i="12"/>
  <c r="K104" i="12"/>
  <c r="J104" i="12"/>
  <c r="G104" i="12"/>
  <c r="F104" i="12"/>
  <c r="I104" i="12" s="1"/>
  <c r="E104" i="12"/>
  <c r="H104" i="12" s="1"/>
  <c r="P103" i="12"/>
  <c r="S103" i="12" s="1"/>
  <c r="O103" i="12"/>
  <c r="R103" i="12" s="1"/>
  <c r="N103" i="12"/>
  <c r="Q103" i="12" s="1"/>
  <c r="L103" i="12"/>
  <c r="K103" i="12"/>
  <c r="J103" i="12"/>
  <c r="G103" i="12"/>
  <c r="F103" i="12"/>
  <c r="I103" i="12" s="1"/>
  <c r="E103" i="12"/>
  <c r="H103" i="12" s="1"/>
  <c r="P102" i="12"/>
  <c r="S102" i="12" s="1"/>
  <c r="O102" i="12"/>
  <c r="R102" i="12" s="1"/>
  <c r="N102" i="12"/>
  <c r="Q102" i="12" s="1"/>
  <c r="L102" i="12"/>
  <c r="K102" i="12"/>
  <c r="J102" i="12"/>
  <c r="G102" i="12"/>
  <c r="F102" i="12"/>
  <c r="I102" i="12" s="1"/>
  <c r="E102" i="12"/>
  <c r="H102" i="12" s="1"/>
  <c r="P101" i="12"/>
  <c r="S101" i="12" s="1"/>
  <c r="O101" i="12"/>
  <c r="R101" i="12" s="1"/>
  <c r="N101" i="12"/>
  <c r="Q101" i="12" s="1"/>
  <c r="L101" i="12"/>
  <c r="K101" i="12"/>
  <c r="J101" i="12"/>
  <c r="G101" i="12"/>
  <c r="F101" i="12"/>
  <c r="I101" i="12" s="1"/>
  <c r="E101" i="12"/>
  <c r="H101" i="12" s="1"/>
  <c r="P100" i="12"/>
  <c r="S100" i="12" s="1"/>
  <c r="O100" i="12"/>
  <c r="R100" i="12" s="1"/>
  <c r="N100" i="12"/>
  <c r="Q100" i="12" s="1"/>
  <c r="L100" i="12"/>
  <c r="K100" i="12"/>
  <c r="J100" i="12"/>
  <c r="G100" i="12"/>
  <c r="F100" i="12"/>
  <c r="I100" i="12" s="1"/>
  <c r="E100" i="12"/>
  <c r="H100" i="12" s="1"/>
  <c r="P99" i="12"/>
  <c r="S99" i="12" s="1"/>
  <c r="O99" i="12"/>
  <c r="R99" i="12" s="1"/>
  <c r="N99" i="12"/>
  <c r="Q99" i="12" s="1"/>
  <c r="L99" i="12"/>
  <c r="K99" i="12"/>
  <c r="J99" i="12"/>
  <c r="G99" i="12"/>
  <c r="F99" i="12"/>
  <c r="I99" i="12" s="1"/>
  <c r="E99" i="12"/>
  <c r="H99" i="12" s="1"/>
  <c r="P98" i="12"/>
  <c r="S98" i="12" s="1"/>
  <c r="O98" i="12"/>
  <c r="R98" i="12" s="1"/>
  <c r="N98" i="12"/>
  <c r="Q98" i="12" s="1"/>
  <c r="L98" i="12"/>
  <c r="K98" i="12"/>
  <c r="J98" i="12"/>
  <c r="G98" i="12"/>
  <c r="F98" i="12"/>
  <c r="I98" i="12" s="1"/>
  <c r="E98" i="12"/>
  <c r="H98" i="12" s="1"/>
  <c r="P97" i="12"/>
  <c r="S97" i="12" s="1"/>
  <c r="O97" i="12"/>
  <c r="R97" i="12" s="1"/>
  <c r="N97" i="12"/>
  <c r="Q97" i="12" s="1"/>
  <c r="L97" i="12"/>
  <c r="K97" i="12"/>
  <c r="J97" i="12"/>
  <c r="G97" i="12"/>
  <c r="F97" i="12"/>
  <c r="I97" i="12" s="1"/>
  <c r="E97" i="12"/>
  <c r="H97" i="12" s="1"/>
  <c r="P96" i="12"/>
  <c r="S96" i="12" s="1"/>
  <c r="O96" i="12"/>
  <c r="R96" i="12" s="1"/>
  <c r="N96" i="12"/>
  <c r="Q96" i="12" s="1"/>
  <c r="L96" i="12"/>
  <c r="K96" i="12"/>
  <c r="J96" i="12"/>
  <c r="G96" i="12"/>
  <c r="F96" i="12"/>
  <c r="I96" i="12" s="1"/>
  <c r="E96" i="12"/>
  <c r="H96" i="12" s="1"/>
  <c r="P95" i="12"/>
  <c r="S95" i="12" s="1"/>
  <c r="O95" i="12"/>
  <c r="R95" i="12" s="1"/>
  <c r="N95" i="12"/>
  <c r="Q95" i="12" s="1"/>
  <c r="L95" i="12"/>
  <c r="K95" i="12"/>
  <c r="J95" i="12"/>
  <c r="G95" i="12"/>
  <c r="F95" i="12"/>
  <c r="I95" i="12" s="1"/>
  <c r="E95" i="12"/>
  <c r="H95" i="12" s="1"/>
  <c r="P94" i="12"/>
  <c r="S94" i="12" s="1"/>
  <c r="O94" i="12"/>
  <c r="R94" i="12" s="1"/>
  <c r="N94" i="12"/>
  <c r="Q94" i="12" s="1"/>
  <c r="L94" i="12"/>
  <c r="K94" i="12"/>
  <c r="J94" i="12"/>
  <c r="G94" i="12"/>
  <c r="F94" i="12"/>
  <c r="I94" i="12" s="1"/>
  <c r="E94" i="12"/>
  <c r="H94" i="12" s="1"/>
  <c r="P93" i="12"/>
  <c r="S93" i="12" s="1"/>
  <c r="O93" i="12"/>
  <c r="R93" i="12" s="1"/>
  <c r="N93" i="12"/>
  <c r="Q93" i="12" s="1"/>
  <c r="L93" i="12"/>
  <c r="K93" i="12"/>
  <c r="J93" i="12"/>
  <c r="G93" i="12"/>
  <c r="F93" i="12"/>
  <c r="I93" i="12" s="1"/>
  <c r="E93" i="12"/>
  <c r="H93" i="12" s="1"/>
  <c r="P92" i="12"/>
  <c r="S92" i="12" s="1"/>
  <c r="O92" i="12"/>
  <c r="R92" i="12" s="1"/>
  <c r="N92" i="12"/>
  <c r="Q92" i="12" s="1"/>
  <c r="L92" i="12"/>
  <c r="K92" i="12"/>
  <c r="J92" i="12"/>
  <c r="G92" i="12"/>
  <c r="F92" i="12"/>
  <c r="I92" i="12" s="1"/>
  <c r="E92" i="12"/>
  <c r="H92" i="12" s="1"/>
  <c r="P91" i="12"/>
  <c r="S91" i="12" s="1"/>
  <c r="O91" i="12"/>
  <c r="R91" i="12" s="1"/>
  <c r="N91" i="12"/>
  <c r="Q91" i="12" s="1"/>
  <c r="L91" i="12"/>
  <c r="K91" i="12"/>
  <c r="J91" i="12"/>
  <c r="G91" i="12"/>
  <c r="F91" i="12"/>
  <c r="I91" i="12" s="1"/>
  <c r="E91" i="12"/>
  <c r="H91" i="12" s="1"/>
  <c r="P90" i="12"/>
  <c r="S90" i="12" s="1"/>
  <c r="O90" i="12"/>
  <c r="R90" i="12" s="1"/>
  <c r="N90" i="12"/>
  <c r="Q90" i="12" s="1"/>
  <c r="L90" i="12"/>
  <c r="K90" i="12"/>
  <c r="J90" i="12"/>
  <c r="G90" i="12"/>
  <c r="F90" i="12"/>
  <c r="I90" i="12" s="1"/>
  <c r="E90" i="12"/>
  <c r="H90" i="12" s="1"/>
  <c r="P89" i="12"/>
  <c r="S89" i="12" s="1"/>
  <c r="O89" i="12"/>
  <c r="R89" i="12" s="1"/>
  <c r="N89" i="12"/>
  <c r="Q89" i="12" s="1"/>
  <c r="L89" i="12"/>
  <c r="K89" i="12"/>
  <c r="J89" i="12"/>
  <c r="G89" i="12"/>
  <c r="F89" i="12"/>
  <c r="I89" i="12" s="1"/>
  <c r="E89" i="12"/>
  <c r="H89" i="12" s="1"/>
  <c r="P88" i="12"/>
  <c r="S88" i="12" s="1"/>
  <c r="O88" i="12"/>
  <c r="R88" i="12" s="1"/>
  <c r="N88" i="12"/>
  <c r="Q88" i="12" s="1"/>
  <c r="L88" i="12"/>
  <c r="K88" i="12"/>
  <c r="J88" i="12"/>
  <c r="G88" i="12"/>
  <c r="F88" i="12"/>
  <c r="I88" i="12" s="1"/>
  <c r="E88" i="12"/>
  <c r="H88" i="12" s="1"/>
  <c r="P87" i="12"/>
  <c r="S87" i="12" s="1"/>
  <c r="O87" i="12"/>
  <c r="R87" i="12" s="1"/>
  <c r="N87" i="12"/>
  <c r="Q87" i="12" s="1"/>
  <c r="L87" i="12"/>
  <c r="K87" i="12"/>
  <c r="J87" i="12"/>
  <c r="G87" i="12"/>
  <c r="F87" i="12"/>
  <c r="I87" i="12" s="1"/>
  <c r="E87" i="12"/>
  <c r="H87" i="12" s="1"/>
  <c r="P86" i="12"/>
  <c r="S86" i="12" s="1"/>
  <c r="O86" i="12"/>
  <c r="R86" i="12" s="1"/>
  <c r="N86" i="12"/>
  <c r="Q86" i="12" s="1"/>
  <c r="L86" i="12"/>
  <c r="K86" i="12"/>
  <c r="J86" i="12"/>
  <c r="G86" i="12"/>
  <c r="F86" i="12"/>
  <c r="I86" i="12" s="1"/>
  <c r="E86" i="12"/>
  <c r="H86" i="12" s="1"/>
  <c r="P85" i="12"/>
  <c r="S85" i="12" s="1"/>
  <c r="O85" i="12"/>
  <c r="R85" i="12" s="1"/>
  <c r="N85" i="12"/>
  <c r="Q85" i="12" s="1"/>
  <c r="L85" i="12"/>
  <c r="K85" i="12"/>
  <c r="J85" i="12"/>
  <c r="G85" i="12"/>
  <c r="F85" i="12"/>
  <c r="I85" i="12" s="1"/>
  <c r="E85" i="12"/>
  <c r="H85" i="12" s="1"/>
  <c r="P84" i="12"/>
  <c r="S84" i="12" s="1"/>
  <c r="O84" i="12"/>
  <c r="R84" i="12" s="1"/>
  <c r="N84" i="12"/>
  <c r="Q84" i="12" s="1"/>
  <c r="L84" i="12"/>
  <c r="K84" i="12"/>
  <c r="J84" i="12"/>
  <c r="G84" i="12"/>
  <c r="F84" i="12"/>
  <c r="I84" i="12" s="1"/>
  <c r="E84" i="12"/>
  <c r="H84" i="12" s="1"/>
  <c r="P83" i="12"/>
  <c r="S83" i="12" s="1"/>
  <c r="O83" i="12"/>
  <c r="R83" i="12" s="1"/>
  <c r="N83" i="12"/>
  <c r="Q83" i="12" s="1"/>
  <c r="L83" i="12"/>
  <c r="K83" i="12"/>
  <c r="J83" i="12"/>
  <c r="G83" i="12"/>
  <c r="F83" i="12"/>
  <c r="I83" i="12" s="1"/>
  <c r="E83" i="12"/>
  <c r="H83" i="12" s="1"/>
  <c r="P82" i="12"/>
  <c r="S82" i="12" s="1"/>
  <c r="O82" i="12"/>
  <c r="R82" i="12" s="1"/>
  <c r="N82" i="12"/>
  <c r="Q82" i="12" s="1"/>
  <c r="L82" i="12"/>
  <c r="K82" i="12"/>
  <c r="J82" i="12"/>
  <c r="G82" i="12"/>
  <c r="F82" i="12"/>
  <c r="I82" i="12" s="1"/>
  <c r="E82" i="12"/>
  <c r="H82" i="12" s="1"/>
  <c r="P81" i="12"/>
  <c r="S81" i="12" s="1"/>
  <c r="O81" i="12"/>
  <c r="R81" i="12" s="1"/>
  <c r="N81" i="12"/>
  <c r="Q81" i="12" s="1"/>
  <c r="L81" i="12"/>
  <c r="K81" i="12"/>
  <c r="J81" i="12"/>
  <c r="G81" i="12"/>
  <c r="F81" i="12"/>
  <c r="I81" i="12" s="1"/>
  <c r="E81" i="12"/>
  <c r="H81" i="12" s="1"/>
  <c r="P80" i="12"/>
  <c r="S80" i="12" s="1"/>
  <c r="O80" i="12"/>
  <c r="R80" i="12" s="1"/>
  <c r="N80" i="12"/>
  <c r="Q80" i="12" s="1"/>
  <c r="L80" i="12"/>
  <c r="K80" i="12"/>
  <c r="J80" i="12"/>
  <c r="G80" i="12"/>
  <c r="F80" i="12"/>
  <c r="I80" i="12" s="1"/>
  <c r="E80" i="12"/>
  <c r="H80" i="12" s="1"/>
  <c r="P79" i="12"/>
  <c r="S79" i="12" s="1"/>
  <c r="O79" i="12"/>
  <c r="R79" i="12" s="1"/>
  <c r="N79" i="12"/>
  <c r="Q79" i="12" s="1"/>
  <c r="L79" i="12"/>
  <c r="K79" i="12"/>
  <c r="J79" i="12"/>
  <c r="G79" i="12"/>
  <c r="F79" i="12"/>
  <c r="I79" i="12" s="1"/>
  <c r="E79" i="12"/>
  <c r="H79" i="12" s="1"/>
  <c r="P78" i="12"/>
  <c r="S78" i="12" s="1"/>
  <c r="O78" i="12"/>
  <c r="R78" i="12" s="1"/>
  <c r="N78" i="12"/>
  <c r="Q78" i="12" s="1"/>
  <c r="L78" i="12"/>
  <c r="K78" i="12"/>
  <c r="J78" i="12"/>
  <c r="G78" i="12"/>
  <c r="F78" i="12"/>
  <c r="I78" i="12" s="1"/>
  <c r="E78" i="12"/>
  <c r="H78" i="12" s="1"/>
  <c r="P77" i="12"/>
  <c r="S77" i="12" s="1"/>
  <c r="O77" i="12"/>
  <c r="R77" i="12" s="1"/>
  <c r="N77" i="12"/>
  <c r="Q77" i="12" s="1"/>
  <c r="L77" i="12"/>
  <c r="K77" i="12"/>
  <c r="J77" i="12"/>
  <c r="G77" i="12"/>
  <c r="F77" i="12"/>
  <c r="I77" i="12" s="1"/>
  <c r="E77" i="12"/>
  <c r="H77" i="12" s="1"/>
  <c r="P76" i="12"/>
  <c r="S76" i="12" s="1"/>
  <c r="O76" i="12"/>
  <c r="R76" i="12" s="1"/>
  <c r="N76" i="12"/>
  <c r="Q76" i="12" s="1"/>
  <c r="L76" i="12"/>
  <c r="K76" i="12"/>
  <c r="J76" i="12"/>
  <c r="G76" i="12"/>
  <c r="F76" i="12"/>
  <c r="I76" i="12" s="1"/>
  <c r="E76" i="12"/>
  <c r="H76" i="12" s="1"/>
  <c r="P75" i="12"/>
  <c r="S75" i="12" s="1"/>
  <c r="O75" i="12"/>
  <c r="R75" i="12" s="1"/>
  <c r="N75" i="12"/>
  <c r="Q75" i="12" s="1"/>
  <c r="L75" i="12"/>
  <c r="K75" i="12"/>
  <c r="J75" i="12"/>
  <c r="G75" i="12"/>
  <c r="F75" i="12"/>
  <c r="I75" i="12" s="1"/>
  <c r="E75" i="12"/>
  <c r="H75" i="12" s="1"/>
  <c r="P74" i="12"/>
  <c r="S74" i="12" s="1"/>
  <c r="O74" i="12"/>
  <c r="R74" i="12" s="1"/>
  <c r="N74" i="12"/>
  <c r="Q74" i="12" s="1"/>
  <c r="L74" i="12"/>
  <c r="K74" i="12"/>
  <c r="J74" i="12"/>
  <c r="G74" i="12"/>
  <c r="F74" i="12"/>
  <c r="I74" i="12" s="1"/>
  <c r="E74" i="12"/>
  <c r="H74" i="12" s="1"/>
  <c r="P73" i="12"/>
  <c r="S73" i="12" s="1"/>
  <c r="O73" i="12"/>
  <c r="R73" i="12" s="1"/>
  <c r="N73" i="12"/>
  <c r="Q73" i="12" s="1"/>
  <c r="L73" i="12"/>
  <c r="K73" i="12"/>
  <c r="J73" i="12"/>
  <c r="G73" i="12"/>
  <c r="F73" i="12"/>
  <c r="I73" i="12" s="1"/>
  <c r="E73" i="12"/>
  <c r="H73" i="12" s="1"/>
  <c r="P72" i="12"/>
  <c r="S72" i="12" s="1"/>
  <c r="O72" i="12"/>
  <c r="R72" i="12" s="1"/>
  <c r="N72" i="12"/>
  <c r="Q72" i="12" s="1"/>
  <c r="L72" i="12"/>
  <c r="K72" i="12"/>
  <c r="J72" i="12"/>
  <c r="G72" i="12"/>
  <c r="F72" i="12"/>
  <c r="I72" i="12" s="1"/>
  <c r="E72" i="12"/>
  <c r="H72" i="12" s="1"/>
  <c r="P71" i="12"/>
  <c r="S71" i="12" s="1"/>
  <c r="O71" i="12"/>
  <c r="R71" i="12" s="1"/>
  <c r="N71" i="12"/>
  <c r="Q71" i="12" s="1"/>
  <c r="L71" i="12"/>
  <c r="K71" i="12"/>
  <c r="J71" i="12"/>
  <c r="G71" i="12"/>
  <c r="F71" i="12"/>
  <c r="I71" i="12" s="1"/>
  <c r="E71" i="12"/>
  <c r="H71" i="12" s="1"/>
  <c r="P70" i="12"/>
  <c r="S70" i="12" s="1"/>
  <c r="O70" i="12"/>
  <c r="R70" i="12" s="1"/>
  <c r="N70" i="12"/>
  <c r="Q70" i="12" s="1"/>
  <c r="L70" i="12"/>
  <c r="K70" i="12"/>
  <c r="J70" i="12"/>
  <c r="G70" i="12"/>
  <c r="F70" i="12"/>
  <c r="I70" i="12" s="1"/>
  <c r="E70" i="12"/>
  <c r="H70" i="12" s="1"/>
  <c r="P69" i="12"/>
  <c r="S69" i="12" s="1"/>
  <c r="O69" i="12"/>
  <c r="R69" i="12" s="1"/>
  <c r="N69" i="12"/>
  <c r="Q69" i="12" s="1"/>
  <c r="L69" i="12"/>
  <c r="K69" i="12"/>
  <c r="J69" i="12"/>
  <c r="G69" i="12"/>
  <c r="F69" i="12"/>
  <c r="I69" i="12" s="1"/>
  <c r="E69" i="12"/>
  <c r="H69" i="12" s="1"/>
  <c r="P68" i="12"/>
  <c r="S68" i="12" s="1"/>
  <c r="O68" i="12"/>
  <c r="R68" i="12" s="1"/>
  <c r="N68" i="12"/>
  <c r="Q68" i="12" s="1"/>
  <c r="L68" i="12"/>
  <c r="K68" i="12"/>
  <c r="J68" i="12"/>
  <c r="G68" i="12"/>
  <c r="F68" i="12"/>
  <c r="I68" i="12" s="1"/>
  <c r="E68" i="12"/>
  <c r="H68" i="12" s="1"/>
  <c r="P67" i="12"/>
  <c r="S67" i="12" s="1"/>
  <c r="O67" i="12"/>
  <c r="R67" i="12" s="1"/>
  <c r="N67" i="12"/>
  <c r="Q67" i="12" s="1"/>
  <c r="L67" i="12"/>
  <c r="K67" i="12"/>
  <c r="J67" i="12"/>
  <c r="G67" i="12"/>
  <c r="F67" i="12"/>
  <c r="I67" i="12" s="1"/>
  <c r="E67" i="12"/>
  <c r="H67" i="12" s="1"/>
  <c r="P66" i="12"/>
  <c r="S66" i="12" s="1"/>
  <c r="O66" i="12"/>
  <c r="R66" i="12" s="1"/>
  <c r="N66" i="12"/>
  <c r="Q66" i="12" s="1"/>
  <c r="L66" i="12"/>
  <c r="K66" i="12"/>
  <c r="J66" i="12"/>
  <c r="G66" i="12"/>
  <c r="F66" i="12"/>
  <c r="I66" i="12" s="1"/>
  <c r="E66" i="12"/>
  <c r="H66" i="12" s="1"/>
  <c r="P65" i="12"/>
  <c r="S65" i="12" s="1"/>
  <c r="O65" i="12"/>
  <c r="R65" i="12" s="1"/>
  <c r="N65" i="12"/>
  <c r="Q65" i="12" s="1"/>
  <c r="L65" i="12"/>
  <c r="K65" i="12"/>
  <c r="J65" i="12"/>
  <c r="G65" i="12"/>
  <c r="F65" i="12"/>
  <c r="I65" i="12" s="1"/>
  <c r="E65" i="12"/>
  <c r="H65" i="12" s="1"/>
  <c r="P64" i="12"/>
  <c r="S64" i="12" s="1"/>
  <c r="O64" i="12"/>
  <c r="R64" i="12" s="1"/>
  <c r="N64" i="12"/>
  <c r="Q64" i="12" s="1"/>
  <c r="L64" i="12"/>
  <c r="K64" i="12"/>
  <c r="J64" i="12"/>
  <c r="G64" i="12"/>
  <c r="F64" i="12"/>
  <c r="I64" i="12" s="1"/>
  <c r="E64" i="12"/>
  <c r="H64" i="12" s="1"/>
  <c r="P63" i="12"/>
  <c r="S63" i="12" s="1"/>
  <c r="O63" i="12"/>
  <c r="R63" i="12" s="1"/>
  <c r="N63" i="12"/>
  <c r="Q63" i="12" s="1"/>
  <c r="L63" i="12"/>
  <c r="K63" i="12"/>
  <c r="J63" i="12"/>
  <c r="G63" i="12"/>
  <c r="F63" i="12"/>
  <c r="I63" i="12" s="1"/>
  <c r="E63" i="12"/>
  <c r="H63" i="12" s="1"/>
  <c r="P62" i="12"/>
  <c r="S62" i="12" s="1"/>
  <c r="O62" i="12"/>
  <c r="R62" i="12" s="1"/>
  <c r="N62" i="12"/>
  <c r="Q62" i="12" s="1"/>
  <c r="L62" i="12"/>
  <c r="K62" i="12"/>
  <c r="J62" i="12"/>
  <c r="G62" i="12"/>
  <c r="F62" i="12"/>
  <c r="I62" i="12" s="1"/>
  <c r="E62" i="12"/>
  <c r="H62" i="12" s="1"/>
  <c r="P61" i="12"/>
  <c r="S61" i="12" s="1"/>
  <c r="O61" i="12"/>
  <c r="R61" i="12" s="1"/>
  <c r="N61" i="12"/>
  <c r="Q61" i="12" s="1"/>
  <c r="L61" i="12"/>
  <c r="K61" i="12"/>
  <c r="J61" i="12"/>
  <c r="G61" i="12"/>
  <c r="F61" i="12"/>
  <c r="I61" i="12" s="1"/>
  <c r="E61" i="12"/>
  <c r="H61" i="12" s="1"/>
  <c r="P60" i="12"/>
  <c r="S60" i="12" s="1"/>
  <c r="O60" i="12"/>
  <c r="R60" i="12" s="1"/>
  <c r="N60" i="12"/>
  <c r="Q60" i="12" s="1"/>
  <c r="L60" i="12"/>
  <c r="K60" i="12"/>
  <c r="J60" i="12"/>
  <c r="G60" i="12"/>
  <c r="F60" i="12"/>
  <c r="I60" i="12" s="1"/>
  <c r="E60" i="12"/>
  <c r="H60" i="12" s="1"/>
  <c r="P59" i="12"/>
  <c r="S59" i="12" s="1"/>
  <c r="O59" i="12"/>
  <c r="R59" i="12" s="1"/>
  <c r="N59" i="12"/>
  <c r="Q59" i="12" s="1"/>
  <c r="L59" i="12"/>
  <c r="K59" i="12"/>
  <c r="J59" i="12"/>
  <c r="G59" i="12"/>
  <c r="F59" i="12"/>
  <c r="I59" i="12" s="1"/>
  <c r="E59" i="12"/>
  <c r="H59" i="12" s="1"/>
  <c r="P58" i="12"/>
  <c r="S58" i="12" s="1"/>
  <c r="O58" i="12"/>
  <c r="R58" i="12" s="1"/>
  <c r="N58" i="12"/>
  <c r="Q58" i="12" s="1"/>
  <c r="L58" i="12"/>
  <c r="K58" i="12"/>
  <c r="J58" i="12"/>
  <c r="G58" i="12"/>
  <c r="F58" i="12"/>
  <c r="I58" i="12" s="1"/>
  <c r="E58" i="12"/>
  <c r="H58" i="12" s="1"/>
  <c r="P57" i="12"/>
  <c r="S57" i="12" s="1"/>
  <c r="O57" i="12"/>
  <c r="R57" i="12" s="1"/>
  <c r="N57" i="12"/>
  <c r="Q57" i="12" s="1"/>
  <c r="L57" i="12"/>
  <c r="K57" i="12"/>
  <c r="J57" i="12"/>
  <c r="G57" i="12"/>
  <c r="F57" i="12"/>
  <c r="I57" i="12" s="1"/>
  <c r="E57" i="12"/>
  <c r="H57" i="12" s="1"/>
  <c r="P56" i="12"/>
  <c r="S56" i="12" s="1"/>
  <c r="O56" i="12"/>
  <c r="R56" i="12" s="1"/>
  <c r="N56" i="12"/>
  <c r="Q56" i="12" s="1"/>
  <c r="L56" i="12"/>
  <c r="K56" i="12"/>
  <c r="J56" i="12"/>
  <c r="G56" i="12"/>
  <c r="F56" i="12"/>
  <c r="I56" i="12" s="1"/>
  <c r="E56" i="12"/>
  <c r="H56" i="12" s="1"/>
  <c r="P55" i="12"/>
  <c r="S55" i="12" s="1"/>
  <c r="O55" i="12"/>
  <c r="R55" i="12" s="1"/>
  <c r="N55" i="12"/>
  <c r="Q55" i="12" s="1"/>
  <c r="L55" i="12"/>
  <c r="K55" i="12"/>
  <c r="J55" i="12"/>
  <c r="G55" i="12"/>
  <c r="F55" i="12"/>
  <c r="I55" i="12" s="1"/>
  <c r="E55" i="12"/>
  <c r="H55" i="12" s="1"/>
  <c r="P54" i="12"/>
  <c r="S54" i="12" s="1"/>
  <c r="O54" i="12"/>
  <c r="R54" i="12" s="1"/>
  <c r="N54" i="12"/>
  <c r="Q54" i="12" s="1"/>
  <c r="L54" i="12"/>
  <c r="K54" i="12"/>
  <c r="J54" i="12"/>
  <c r="G54" i="12"/>
  <c r="F54" i="12"/>
  <c r="I54" i="12" s="1"/>
  <c r="E54" i="12"/>
  <c r="H54" i="12" s="1"/>
  <c r="P53" i="12"/>
  <c r="S53" i="12" s="1"/>
  <c r="O53" i="12"/>
  <c r="R53" i="12" s="1"/>
  <c r="N53" i="12"/>
  <c r="Q53" i="12" s="1"/>
  <c r="L53" i="12"/>
  <c r="K53" i="12"/>
  <c r="J53" i="12"/>
  <c r="G53" i="12"/>
  <c r="F53" i="12"/>
  <c r="I53" i="12" s="1"/>
  <c r="E53" i="12"/>
  <c r="H53" i="12" s="1"/>
  <c r="P52" i="12"/>
  <c r="S52" i="12" s="1"/>
  <c r="O52" i="12"/>
  <c r="R52" i="12" s="1"/>
  <c r="N52" i="12"/>
  <c r="Q52" i="12" s="1"/>
  <c r="L52" i="12"/>
  <c r="K52" i="12"/>
  <c r="J52" i="12"/>
  <c r="G52" i="12"/>
  <c r="F52" i="12"/>
  <c r="I52" i="12" s="1"/>
  <c r="E52" i="12"/>
  <c r="H52" i="12" s="1"/>
  <c r="P51" i="12"/>
  <c r="S51" i="12" s="1"/>
  <c r="O51" i="12"/>
  <c r="R51" i="12" s="1"/>
  <c r="N51" i="12"/>
  <c r="Q51" i="12" s="1"/>
  <c r="L51" i="12"/>
  <c r="K51" i="12"/>
  <c r="J51" i="12"/>
  <c r="G51" i="12"/>
  <c r="F51" i="12"/>
  <c r="I51" i="12" s="1"/>
  <c r="E51" i="12"/>
  <c r="H51" i="12" s="1"/>
  <c r="P50" i="12"/>
  <c r="S50" i="12" s="1"/>
  <c r="O50" i="12"/>
  <c r="R50" i="12" s="1"/>
  <c r="N50" i="12"/>
  <c r="Q50" i="12" s="1"/>
  <c r="L50" i="12"/>
  <c r="K50" i="12"/>
  <c r="J50" i="12"/>
  <c r="G50" i="12"/>
  <c r="F50" i="12"/>
  <c r="I50" i="12" s="1"/>
  <c r="E50" i="12"/>
  <c r="H50" i="12" s="1"/>
  <c r="P49" i="12"/>
  <c r="S49" i="12" s="1"/>
  <c r="O49" i="12"/>
  <c r="R49" i="12" s="1"/>
  <c r="N49" i="12"/>
  <c r="Q49" i="12" s="1"/>
  <c r="L49" i="12"/>
  <c r="K49" i="12"/>
  <c r="J49" i="12"/>
  <c r="G49" i="12"/>
  <c r="F49" i="12"/>
  <c r="I49" i="12" s="1"/>
  <c r="E49" i="12"/>
  <c r="H49" i="12" s="1"/>
  <c r="P48" i="12"/>
  <c r="S48" i="12" s="1"/>
  <c r="O48" i="12"/>
  <c r="R48" i="12" s="1"/>
  <c r="N48" i="12"/>
  <c r="Q48" i="12" s="1"/>
  <c r="L48" i="12"/>
  <c r="K48" i="12"/>
  <c r="J48" i="12"/>
  <c r="G48" i="12"/>
  <c r="F48" i="12"/>
  <c r="I48" i="12" s="1"/>
  <c r="E48" i="12"/>
  <c r="H48" i="12" s="1"/>
  <c r="P47" i="12"/>
  <c r="S47" i="12" s="1"/>
  <c r="O47" i="12"/>
  <c r="R47" i="12" s="1"/>
  <c r="N47" i="12"/>
  <c r="Q47" i="12" s="1"/>
  <c r="L47" i="12"/>
  <c r="K47" i="12"/>
  <c r="J47" i="12"/>
  <c r="G47" i="12"/>
  <c r="F47" i="12"/>
  <c r="I47" i="12" s="1"/>
  <c r="E47" i="12"/>
  <c r="H47" i="12" s="1"/>
  <c r="P46" i="12"/>
  <c r="S46" i="12" s="1"/>
  <c r="O46" i="12"/>
  <c r="R46" i="12" s="1"/>
  <c r="N46" i="12"/>
  <c r="Q46" i="12" s="1"/>
  <c r="L46" i="12"/>
  <c r="K46" i="12"/>
  <c r="J46" i="12"/>
  <c r="G46" i="12"/>
  <c r="F46" i="12"/>
  <c r="I46" i="12" s="1"/>
  <c r="E46" i="12"/>
  <c r="H46" i="12" s="1"/>
  <c r="P45" i="12"/>
  <c r="S45" i="12" s="1"/>
  <c r="O45" i="12"/>
  <c r="R45" i="12" s="1"/>
  <c r="N45" i="12"/>
  <c r="Q45" i="12" s="1"/>
  <c r="L45" i="12"/>
  <c r="K45" i="12"/>
  <c r="J45" i="12"/>
  <c r="G45" i="12"/>
  <c r="F45" i="12"/>
  <c r="I45" i="12" s="1"/>
  <c r="E45" i="12"/>
  <c r="H45" i="12" s="1"/>
  <c r="P44" i="12"/>
  <c r="S44" i="12" s="1"/>
  <c r="O44" i="12"/>
  <c r="R44" i="12" s="1"/>
  <c r="N44" i="12"/>
  <c r="Q44" i="12" s="1"/>
  <c r="L44" i="12"/>
  <c r="K44" i="12"/>
  <c r="J44" i="12"/>
  <c r="G44" i="12"/>
  <c r="F44" i="12"/>
  <c r="I44" i="12" s="1"/>
  <c r="E44" i="12"/>
  <c r="H44" i="12" s="1"/>
  <c r="P43" i="12"/>
  <c r="S43" i="12" s="1"/>
  <c r="O43" i="12"/>
  <c r="R43" i="12" s="1"/>
  <c r="N43" i="12"/>
  <c r="Q43" i="12" s="1"/>
  <c r="L43" i="12"/>
  <c r="K43" i="12"/>
  <c r="J43" i="12"/>
  <c r="G43" i="12"/>
  <c r="F43" i="12"/>
  <c r="I43" i="12" s="1"/>
  <c r="E43" i="12"/>
  <c r="H43" i="12" s="1"/>
  <c r="P42" i="12"/>
  <c r="S42" i="12" s="1"/>
  <c r="O42" i="12"/>
  <c r="R42" i="12" s="1"/>
  <c r="N42" i="12"/>
  <c r="Q42" i="12" s="1"/>
  <c r="L42" i="12"/>
  <c r="K42" i="12"/>
  <c r="J42" i="12"/>
  <c r="G42" i="12"/>
  <c r="F42" i="12"/>
  <c r="I42" i="12" s="1"/>
  <c r="E42" i="12"/>
  <c r="H42" i="12" s="1"/>
  <c r="P41" i="12"/>
  <c r="S41" i="12" s="1"/>
  <c r="O41" i="12"/>
  <c r="R41" i="12" s="1"/>
  <c r="N41" i="12"/>
  <c r="Q41" i="12" s="1"/>
  <c r="L41" i="12"/>
  <c r="K41" i="12"/>
  <c r="J41" i="12"/>
  <c r="G41" i="12"/>
  <c r="F41" i="12"/>
  <c r="I41" i="12" s="1"/>
  <c r="E41" i="12"/>
  <c r="H41" i="12" s="1"/>
  <c r="P40" i="12"/>
  <c r="S40" i="12" s="1"/>
  <c r="O40" i="12"/>
  <c r="R40" i="12" s="1"/>
  <c r="N40" i="12"/>
  <c r="Q40" i="12" s="1"/>
  <c r="L40" i="12"/>
  <c r="K40" i="12"/>
  <c r="J40" i="12"/>
  <c r="G40" i="12"/>
  <c r="F40" i="12"/>
  <c r="I40" i="12" s="1"/>
  <c r="E40" i="12"/>
  <c r="H40" i="12" s="1"/>
  <c r="P39" i="12"/>
  <c r="S39" i="12" s="1"/>
  <c r="O39" i="12"/>
  <c r="R39" i="12" s="1"/>
  <c r="N39" i="12"/>
  <c r="Q39" i="12" s="1"/>
  <c r="L39" i="12"/>
  <c r="K39" i="12"/>
  <c r="J39" i="12"/>
  <c r="G39" i="12"/>
  <c r="F39" i="12"/>
  <c r="I39" i="12" s="1"/>
  <c r="E39" i="12"/>
  <c r="H39" i="12" s="1"/>
  <c r="P38" i="12"/>
  <c r="S38" i="12" s="1"/>
  <c r="O38" i="12"/>
  <c r="R38" i="12" s="1"/>
  <c r="N38" i="12"/>
  <c r="Q38" i="12" s="1"/>
  <c r="L38" i="12"/>
  <c r="K38" i="12"/>
  <c r="J38" i="12"/>
  <c r="G38" i="12"/>
  <c r="F38" i="12"/>
  <c r="I38" i="12" s="1"/>
  <c r="E38" i="12"/>
  <c r="H38" i="12" s="1"/>
  <c r="P37" i="12"/>
  <c r="S37" i="12" s="1"/>
  <c r="O37" i="12"/>
  <c r="R37" i="12" s="1"/>
  <c r="N37" i="12"/>
  <c r="Q37" i="12" s="1"/>
  <c r="L37" i="12"/>
  <c r="K37" i="12"/>
  <c r="J37" i="12"/>
  <c r="G37" i="12"/>
  <c r="F37" i="12"/>
  <c r="I37" i="12" s="1"/>
  <c r="E37" i="12"/>
  <c r="H37" i="12" s="1"/>
  <c r="P36" i="12"/>
  <c r="S36" i="12" s="1"/>
  <c r="O36" i="12"/>
  <c r="R36" i="12" s="1"/>
  <c r="N36" i="12"/>
  <c r="Q36" i="12" s="1"/>
  <c r="L36" i="12"/>
  <c r="K36" i="12"/>
  <c r="J36" i="12"/>
  <c r="G36" i="12"/>
  <c r="F36" i="12"/>
  <c r="I36" i="12" s="1"/>
  <c r="E36" i="12"/>
  <c r="H36" i="12" s="1"/>
  <c r="P35" i="12"/>
  <c r="S35" i="12" s="1"/>
  <c r="O35" i="12"/>
  <c r="R35" i="12" s="1"/>
  <c r="N35" i="12"/>
  <c r="Q35" i="12" s="1"/>
  <c r="L35" i="12"/>
  <c r="K35" i="12"/>
  <c r="J35" i="12"/>
  <c r="G35" i="12"/>
  <c r="F35" i="12"/>
  <c r="I35" i="12" s="1"/>
  <c r="E35" i="12"/>
  <c r="H35" i="12" s="1"/>
  <c r="P34" i="12"/>
  <c r="S34" i="12" s="1"/>
  <c r="O34" i="12"/>
  <c r="R34" i="12" s="1"/>
  <c r="N34" i="12"/>
  <c r="Q34" i="12" s="1"/>
  <c r="L34" i="12"/>
  <c r="K34" i="12"/>
  <c r="J34" i="12"/>
  <c r="G34" i="12"/>
  <c r="F34" i="12"/>
  <c r="I34" i="12" s="1"/>
  <c r="E34" i="12"/>
  <c r="H34" i="12" s="1"/>
  <c r="P33" i="12"/>
  <c r="S33" i="12" s="1"/>
  <c r="O33" i="12"/>
  <c r="R33" i="12" s="1"/>
  <c r="N33" i="12"/>
  <c r="Q33" i="12" s="1"/>
  <c r="L33" i="12"/>
  <c r="K33" i="12"/>
  <c r="J33" i="12"/>
  <c r="G33" i="12"/>
  <c r="F33" i="12"/>
  <c r="I33" i="12" s="1"/>
  <c r="E33" i="12"/>
  <c r="H33" i="12" s="1"/>
  <c r="P32" i="12"/>
  <c r="S32" i="12" s="1"/>
  <c r="O32" i="12"/>
  <c r="R32" i="12" s="1"/>
  <c r="N32" i="12"/>
  <c r="Q32" i="12" s="1"/>
  <c r="L32" i="12"/>
  <c r="K32" i="12"/>
  <c r="J32" i="12"/>
  <c r="G32" i="12"/>
  <c r="F32" i="12"/>
  <c r="I32" i="12" s="1"/>
  <c r="E32" i="12"/>
  <c r="H32" i="12" s="1"/>
  <c r="P31" i="12"/>
  <c r="S31" i="12" s="1"/>
  <c r="O31" i="12"/>
  <c r="R31" i="12" s="1"/>
  <c r="N31" i="12"/>
  <c r="Q31" i="12" s="1"/>
  <c r="L31" i="12"/>
  <c r="K31" i="12"/>
  <c r="J31" i="12"/>
  <c r="G31" i="12"/>
  <c r="F31" i="12"/>
  <c r="I31" i="12" s="1"/>
  <c r="E31" i="12"/>
  <c r="H31" i="12" s="1"/>
  <c r="P30" i="12"/>
  <c r="S30" i="12" s="1"/>
  <c r="O30" i="12"/>
  <c r="R30" i="12" s="1"/>
  <c r="N30" i="12"/>
  <c r="Q30" i="12" s="1"/>
  <c r="L30" i="12"/>
  <c r="K30" i="12"/>
  <c r="J30" i="12"/>
  <c r="G30" i="12"/>
  <c r="F30" i="12"/>
  <c r="I30" i="12" s="1"/>
  <c r="E30" i="12"/>
  <c r="H30" i="12" s="1"/>
  <c r="P29" i="12"/>
  <c r="S29" i="12" s="1"/>
  <c r="O29" i="12"/>
  <c r="R29" i="12" s="1"/>
  <c r="N29" i="12"/>
  <c r="Q29" i="12" s="1"/>
  <c r="L29" i="12"/>
  <c r="K29" i="12"/>
  <c r="J29" i="12"/>
  <c r="G29" i="12"/>
  <c r="F29" i="12"/>
  <c r="I29" i="12" s="1"/>
  <c r="E29" i="12"/>
  <c r="H29" i="12" s="1"/>
  <c r="P28" i="12"/>
  <c r="S28" i="12" s="1"/>
  <c r="O28" i="12"/>
  <c r="R28" i="12" s="1"/>
  <c r="N28" i="12"/>
  <c r="Q28" i="12" s="1"/>
  <c r="L28" i="12"/>
  <c r="K28" i="12"/>
  <c r="J28" i="12"/>
  <c r="G28" i="12"/>
  <c r="F28" i="12"/>
  <c r="I28" i="12" s="1"/>
  <c r="E28" i="12"/>
  <c r="H28" i="12" s="1"/>
  <c r="P27" i="12"/>
  <c r="S27" i="12" s="1"/>
  <c r="O27" i="12"/>
  <c r="R27" i="12" s="1"/>
  <c r="N27" i="12"/>
  <c r="Q27" i="12" s="1"/>
  <c r="L27" i="12"/>
  <c r="K27" i="12"/>
  <c r="J27" i="12"/>
  <c r="G27" i="12"/>
  <c r="F27" i="12"/>
  <c r="I27" i="12" s="1"/>
  <c r="E27" i="12"/>
  <c r="H27" i="12" s="1"/>
  <c r="P26" i="12"/>
  <c r="S26" i="12" s="1"/>
  <c r="O26" i="12"/>
  <c r="R26" i="12" s="1"/>
  <c r="N26" i="12"/>
  <c r="Q26" i="12" s="1"/>
  <c r="L26" i="12"/>
  <c r="K26" i="12"/>
  <c r="J26" i="12"/>
  <c r="G26" i="12"/>
  <c r="F26" i="12"/>
  <c r="I26" i="12" s="1"/>
  <c r="E26" i="12"/>
  <c r="H26" i="12" s="1"/>
  <c r="P25" i="12"/>
  <c r="S25" i="12" s="1"/>
  <c r="O25" i="12"/>
  <c r="R25" i="12" s="1"/>
  <c r="N25" i="12"/>
  <c r="Q25" i="12" s="1"/>
  <c r="L25" i="12"/>
  <c r="K25" i="12"/>
  <c r="J25" i="12"/>
  <c r="G25" i="12"/>
  <c r="F25" i="12"/>
  <c r="I25" i="12" s="1"/>
  <c r="E25" i="12"/>
  <c r="H25" i="12" s="1"/>
  <c r="P24" i="12"/>
  <c r="S24" i="12" s="1"/>
  <c r="O24" i="12"/>
  <c r="R24" i="12" s="1"/>
  <c r="N24" i="12"/>
  <c r="Q24" i="12" s="1"/>
  <c r="L24" i="12"/>
  <c r="K24" i="12"/>
  <c r="J24" i="12"/>
  <c r="G24" i="12"/>
  <c r="F24" i="12"/>
  <c r="I24" i="12" s="1"/>
  <c r="E24" i="12"/>
  <c r="H24" i="12" s="1"/>
  <c r="P23" i="12"/>
  <c r="S23" i="12" s="1"/>
  <c r="O23" i="12"/>
  <c r="R23" i="12" s="1"/>
  <c r="N23" i="12"/>
  <c r="Q23" i="12" s="1"/>
  <c r="L23" i="12"/>
  <c r="K23" i="12"/>
  <c r="J23" i="12"/>
  <c r="G23" i="12"/>
  <c r="F23" i="12"/>
  <c r="I23" i="12" s="1"/>
  <c r="E23" i="12"/>
  <c r="H23" i="12" s="1"/>
  <c r="P22" i="12"/>
  <c r="S22" i="12" s="1"/>
  <c r="O22" i="12"/>
  <c r="R22" i="12" s="1"/>
  <c r="N22" i="12"/>
  <c r="Q22" i="12" s="1"/>
  <c r="L22" i="12"/>
  <c r="K22" i="12"/>
  <c r="J22" i="12"/>
  <c r="G22" i="12"/>
  <c r="F22" i="12"/>
  <c r="I22" i="12" s="1"/>
  <c r="E22" i="12"/>
  <c r="H22" i="12" s="1"/>
  <c r="P21" i="12"/>
  <c r="S21" i="12" s="1"/>
  <c r="O21" i="12"/>
  <c r="R21" i="12" s="1"/>
  <c r="N21" i="12"/>
  <c r="Q21" i="12" s="1"/>
  <c r="L21" i="12"/>
  <c r="K21" i="12"/>
  <c r="J21" i="12"/>
  <c r="G21" i="12"/>
  <c r="F21" i="12"/>
  <c r="I21" i="12" s="1"/>
  <c r="E21" i="12"/>
  <c r="H21" i="12" s="1"/>
  <c r="P20" i="12"/>
  <c r="S20" i="12" s="1"/>
  <c r="O20" i="12"/>
  <c r="R20" i="12" s="1"/>
  <c r="N20" i="12"/>
  <c r="Q20" i="12" s="1"/>
  <c r="J20" i="12"/>
  <c r="G20" i="12"/>
  <c r="F20" i="12"/>
  <c r="I20" i="12" s="1"/>
  <c r="L20" i="12" s="1"/>
  <c r="E20" i="12"/>
  <c r="H20" i="12" s="1"/>
  <c r="K20" i="12" s="1"/>
  <c r="P19" i="12"/>
  <c r="S19" i="12" s="1"/>
  <c r="O19" i="12"/>
  <c r="R19" i="12" s="1"/>
  <c r="N19" i="12"/>
  <c r="Q19" i="12" s="1"/>
  <c r="L19" i="12"/>
  <c r="K19" i="12"/>
  <c r="J19" i="12"/>
  <c r="G19" i="12"/>
  <c r="F19" i="12"/>
  <c r="I19" i="12" s="1"/>
  <c r="E19" i="12"/>
  <c r="H19" i="12" s="1"/>
  <c r="P18" i="12"/>
  <c r="S18" i="12" s="1"/>
  <c r="O18" i="12"/>
  <c r="R18" i="12" s="1"/>
  <c r="N18" i="12"/>
  <c r="Q18" i="12" s="1"/>
  <c r="L18" i="12"/>
  <c r="K18" i="12"/>
  <c r="J18" i="12"/>
  <c r="G18" i="12"/>
  <c r="F18" i="12"/>
  <c r="I18" i="12" s="1"/>
  <c r="E18" i="12"/>
  <c r="H18" i="12" s="1"/>
  <c r="P17" i="12"/>
  <c r="S17" i="12" s="1"/>
  <c r="O17" i="12"/>
  <c r="R17" i="12" s="1"/>
  <c r="N17" i="12"/>
  <c r="Q17" i="12" s="1"/>
  <c r="L17" i="12"/>
  <c r="K17" i="12"/>
  <c r="J17" i="12"/>
  <c r="G17" i="12"/>
  <c r="F17" i="12"/>
  <c r="I17" i="12" s="1"/>
  <c r="E17" i="12"/>
  <c r="H17" i="12" s="1"/>
  <c r="P16" i="12"/>
  <c r="S16" i="12" s="1"/>
  <c r="O16" i="12"/>
  <c r="R16" i="12" s="1"/>
  <c r="N16" i="12"/>
  <c r="Q16" i="12" s="1"/>
  <c r="L16" i="12"/>
  <c r="K16" i="12"/>
  <c r="J16" i="12"/>
  <c r="G16" i="12"/>
  <c r="F16" i="12"/>
  <c r="I16" i="12" s="1"/>
  <c r="E16" i="12"/>
  <c r="H16" i="12" s="1"/>
  <c r="P15" i="12"/>
  <c r="S15" i="12" s="1"/>
  <c r="O15" i="12"/>
  <c r="R15" i="12" s="1"/>
  <c r="N15" i="12"/>
  <c r="Q15" i="12" s="1"/>
  <c r="L15" i="12"/>
  <c r="K15" i="12"/>
  <c r="J15" i="12"/>
  <c r="G15" i="12"/>
  <c r="F15" i="12"/>
  <c r="I15" i="12" s="1"/>
  <c r="E15" i="12"/>
  <c r="H15" i="12" s="1"/>
  <c r="P14" i="12"/>
  <c r="S14" i="12" s="1"/>
  <c r="O14" i="12"/>
  <c r="R14" i="12" s="1"/>
  <c r="N14" i="12"/>
  <c r="Q14" i="12" s="1"/>
  <c r="L14" i="12"/>
  <c r="K14" i="12"/>
  <c r="J14" i="12"/>
  <c r="G14" i="12"/>
  <c r="F14" i="12"/>
  <c r="I14" i="12" s="1"/>
  <c r="E14" i="12"/>
  <c r="H14" i="12" s="1"/>
  <c r="P13" i="12"/>
  <c r="S13" i="12" s="1"/>
  <c r="O13" i="12"/>
  <c r="R13" i="12" s="1"/>
  <c r="N13" i="12"/>
  <c r="Q13" i="12" s="1"/>
  <c r="L13" i="12"/>
  <c r="K13" i="12"/>
  <c r="J13" i="12"/>
  <c r="G13" i="12"/>
  <c r="F13" i="12"/>
  <c r="I13" i="12" s="1"/>
  <c r="E13" i="12"/>
  <c r="H13" i="12" s="1"/>
  <c r="P12" i="12"/>
  <c r="S12" i="12" s="1"/>
  <c r="O12" i="12"/>
  <c r="R12" i="12" s="1"/>
  <c r="N12" i="12"/>
  <c r="Q12" i="12" s="1"/>
  <c r="L12" i="12"/>
  <c r="K12" i="12"/>
  <c r="J12" i="12"/>
  <c r="G12" i="12"/>
  <c r="F12" i="12"/>
  <c r="I12" i="12" s="1"/>
  <c r="E12" i="12"/>
  <c r="H12" i="12" s="1"/>
  <c r="P11" i="12"/>
  <c r="S11" i="12" s="1"/>
  <c r="O11" i="12"/>
  <c r="R11" i="12" s="1"/>
  <c r="N11" i="12"/>
  <c r="Q11" i="12" s="1"/>
  <c r="L11" i="12"/>
  <c r="K11" i="12"/>
  <c r="J11" i="12"/>
  <c r="G11" i="12"/>
  <c r="F11" i="12"/>
  <c r="I11" i="12" s="1"/>
  <c r="E11" i="12"/>
  <c r="H11" i="12" s="1"/>
  <c r="P10" i="12"/>
  <c r="S10" i="12" s="1"/>
  <c r="O10" i="12"/>
  <c r="R10" i="12" s="1"/>
  <c r="N10" i="12"/>
  <c r="Q10" i="12" s="1"/>
  <c r="L10" i="12"/>
  <c r="K10" i="12"/>
  <c r="J10" i="12"/>
  <c r="G10" i="12"/>
  <c r="F10" i="12"/>
  <c r="I10" i="12" s="1"/>
  <c r="E10" i="12"/>
  <c r="H10" i="12" s="1"/>
  <c r="P9" i="12"/>
  <c r="S9" i="12" s="1"/>
  <c r="O9" i="12"/>
  <c r="R9" i="12" s="1"/>
  <c r="N9" i="12"/>
  <c r="Q9" i="12" s="1"/>
  <c r="L9" i="12"/>
  <c r="K9" i="12"/>
  <c r="J9" i="12"/>
  <c r="G9" i="12"/>
  <c r="F9" i="12"/>
  <c r="I9" i="12" s="1"/>
  <c r="E9" i="12"/>
  <c r="H9" i="12" s="1"/>
  <c r="P8" i="12"/>
  <c r="S8" i="12" s="1"/>
  <c r="O8" i="12"/>
  <c r="R8" i="12" s="1"/>
  <c r="N8" i="12"/>
  <c r="Q8" i="12" s="1"/>
  <c r="L8" i="12"/>
  <c r="K8" i="12"/>
  <c r="J8" i="12"/>
  <c r="G8" i="12"/>
  <c r="F8" i="12"/>
  <c r="I8" i="12" s="1"/>
  <c r="E8" i="12"/>
  <c r="H8" i="12" s="1"/>
  <c r="P7" i="12"/>
  <c r="S7" i="12" s="1"/>
  <c r="O7" i="12"/>
  <c r="R7" i="12" s="1"/>
  <c r="N7" i="12"/>
  <c r="Q7" i="12" s="1"/>
  <c r="J7" i="12"/>
  <c r="G7" i="12"/>
  <c r="F7" i="12"/>
  <c r="I7" i="12" s="1"/>
  <c r="L7" i="12" s="1"/>
  <c r="E7" i="12"/>
  <c r="H7" i="12" s="1"/>
  <c r="K7" i="12" s="1"/>
  <c r="P6" i="12"/>
  <c r="S6" i="12" s="1"/>
  <c r="O6" i="12"/>
  <c r="R6" i="12" s="1"/>
  <c r="N6" i="12"/>
  <c r="Q6" i="12" s="1"/>
  <c r="J6" i="12"/>
  <c r="G6" i="12"/>
  <c r="F6" i="12"/>
  <c r="I6" i="12" s="1"/>
  <c r="L6" i="12" s="1"/>
  <c r="E6" i="12"/>
  <c r="H6" i="12" s="1"/>
  <c r="K6" i="12" s="1"/>
  <c r="P5" i="12"/>
  <c r="S5" i="12" s="1"/>
  <c r="O5" i="12"/>
  <c r="R5" i="12" s="1"/>
  <c r="N5" i="12"/>
  <c r="Q5" i="12" s="1"/>
  <c r="J5" i="12"/>
  <c r="G5" i="12"/>
  <c r="F5" i="12"/>
  <c r="I5" i="12" s="1"/>
  <c r="L5" i="12" s="1"/>
  <c r="E5" i="12"/>
  <c r="H5" i="12" s="1"/>
  <c r="K5" i="12" s="1"/>
  <c r="P4" i="12"/>
  <c r="S4" i="12" s="1"/>
  <c r="O4" i="12"/>
  <c r="R4" i="12" s="1"/>
  <c r="N4" i="12"/>
  <c r="Q4" i="12" s="1"/>
  <c r="J4" i="12"/>
  <c r="G4" i="12"/>
  <c r="F4" i="12"/>
  <c r="I4" i="12" s="1"/>
  <c r="L4" i="12" s="1"/>
  <c r="E4" i="12"/>
  <c r="H4" i="12" s="1"/>
  <c r="K4" i="12" s="1"/>
  <c r="P3" i="12"/>
  <c r="S3" i="12" s="1"/>
  <c r="O3" i="12"/>
  <c r="R3" i="12" s="1"/>
  <c r="N3" i="12"/>
  <c r="Q3" i="12" s="1"/>
  <c r="J3" i="12"/>
  <c r="G3" i="12"/>
  <c r="F3" i="12"/>
  <c r="I3" i="12" s="1"/>
  <c r="L3" i="12" s="1"/>
  <c r="E3" i="12"/>
  <c r="H3" i="12" s="1"/>
  <c r="K3" i="12" s="1"/>
  <c r="P120" i="11"/>
  <c r="S120" i="11" s="1"/>
  <c r="O120" i="11"/>
  <c r="R120" i="11" s="1"/>
  <c r="N120" i="11"/>
  <c r="Q120" i="11" s="1"/>
  <c r="L120" i="11"/>
  <c r="K120" i="11"/>
  <c r="J120" i="11"/>
  <c r="G120" i="11"/>
  <c r="F120" i="11"/>
  <c r="I120" i="11" s="1"/>
  <c r="E120" i="11"/>
  <c r="H120" i="11" s="1"/>
  <c r="P119" i="11"/>
  <c r="S119" i="11" s="1"/>
  <c r="O119" i="11"/>
  <c r="R119" i="11" s="1"/>
  <c r="N119" i="11"/>
  <c r="Q119" i="11" s="1"/>
  <c r="L119" i="11"/>
  <c r="K119" i="11"/>
  <c r="J119" i="11"/>
  <c r="G119" i="11"/>
  <c r="F119" i="11"/>
  <c r="I119" i="11" s="1"/>
  <c r="E119" i="11"/>
  <c r="H119" i="11" s="1"/>
  <c r="P118" i="11"/>
  <c r="S118" i="11" s="1"/>
  <c r="O118" i="11"/>
  <c r="R118" i="11" s="1"/>
  <c r="N118" i="11"/>
  <c r="Q118" i="11" s="1"/>
  <c r="L118" i="11"/>
  <c r="K118" i="11"/>
  <c r="J118" i="11"/>
  <c r="G118" i="11"/>
  <c r="F118" i="11"/>
  <c r="I118" i="11" s="1"/>
  <c r="E118" i="11"/>
  <c r="H118" i="11" s="1"/>
  <c r="P117" i="11"/>
  <c r="S117" i="11" s="1"/>
  <c r="O117" i="11"/>
  <c r="R117" i="11" s="1"/>
  <c r="N117" i="11"/>
  <c r="Q117" i="11" s="1"/>
  <c r="L117" i="11"/>
  <c r="K117" i="11"/>
  <c r="J117" i="11"/>
  <c r="G117" i="11"/>
  <c r="F117" i="11"/>
  <c r="I117" i="11" s="1"/>
  <c r="E117" i="11"/>
  <c r="H117" i="11" s="1"/>
  <c r="P116" i="11"/>
  <c r="S116" i="11" s="1"/>
  <c r="O116" i="11"/>
  <c r="R116" i="11" s="1"/>
  <c r="N116" i="11"/>
  <c r="Q116" i="11" s="1"/>
  <c r="L116" i="11"/>
  <c r="K116" i="11"/>
  <c r="J116" i="11"/>
  <c r="G116" i="11"/>
  <c r="F116" i="11"/>
  <c r="I116" i="11" s="1"/>
  <c r="E116" i="11"/>
  <c r="H116" i="11" s="1"/>
  <c r="P115" i="11"/>
  <c r="S115" i="11" s="1"/>
  <c r="O115" i="11"/>
  <c r="R115" i="11" s="1"/>
  <c r="N115" i="11"/>
  <c r="Q115" i="11" s="1"/>
  <c r="L115" i="11"/>
  <c r="K115" i="11"/>
  <c r="J115" i="11"/>
  <c r="G115" i="11"/>
  <c r="F115" i="11"/>
  <c r="I115" i="11" s="1"/>
  <c r="E115" i="11"/>
  <c r="H115" i="11" s="1"/>
  <c r="P114" i="11"/>
  <c r="S114" i="11" s="1"/>
  <c r="O114" i="11"/>
  <c r="R114" i="11" s="1"/>
  <c r="N114" i="11"/>
  <c r="Q114" i="11" s="1"/>
  <c r="L114" i="11"/>
  <c r="K114" i="11"/>
  <c r="J114" i="11"/>
  <c r="G114" i="11"/>
  <c r="F114" i="11"/>
  <c r="I114" i="11" s="1"/>
  <c r="E114" i="11"/>
  <c r="H114" i="11" s="1"/>
  <c r="P113" i="11"/>
  <c r="S113" i="11" s="1"/>
  <c r="O113" i="11"/>
  <c r="R113" i="11" s="1"/>
  <c r="N113" i="11"/>
  <c r="Q113" i="11" s="1"/>
  <c r="L113" i="11"/>
  <c r="K113" i="11"/>
  <c r="J113" i="11"/>
  <c r="G113" i="11"/>
  <c r="F113" i="11"/>
  <c r="I113" i="11" s="1"/>
  <c r="E113" i="11"/>
  <c r="H113" i="11" s="1"/>
  <c r="P112" i="11"/>
  <c r="S112" i="11" s="1"/>
  <c r="O112" i="11"/>
  <c r="R112" i="11" s="1"/>
  <c r="N112" i="11"/>
  <c r="Q112" i="11" s="1"/>
  <c r="L112" i="11"/>
  <c r="K112" i="11"/>
  <c r="J112" i="11"/>
  <c r="G112" i="11"/>
  <c r="F112" i="11"/>
  <c r="I112" i="11" s="1"/>
  <c r="E112" i="11"/>
  <c r="H112" i="11" s="1"/>
  <c r="P111" i="11"/>
  <c r="S111" i="11" s="1"/>
  <c r="O111" i="11"/>
  <c r="R111" i="11" s="1"/>
  <c r="N111" i="11"/>
  <c r="Q111" i="11" s="1"/>
  <c r="L111" i="11"/>
  <c r="K111" i="11"/>
  <c r="J111" i="11"/>
  <c r="G111" i="11"/>
  <c r="F111" i="11"/>
  <c r="I111" i="11" s="1"/>
  <c r="E111" i="11"/>
  <c r="H111" i="11" s="1"/>
  <c r="P110" i="11"/>
  <c r="S110" i="11" s="1"/>
  <c r="O110" i="11"/>
  <c r="R110" i="11" s="1"/>
  <c r="N110" i="11"/>
  <c r="Q110" i="11" s="1"/>
  <c r="L110" i="11"/>
  <c r="K110" i="11"/>
  <c r="J110" i="11"/>
  <c r="G110" i="11"/>
  <c r="F110" i="11"/>
  <c r="I110" i="11" s="1"/>
  <c r="E110" i="11"/>
  <c r="H110" i="11" s="1"/>
  <c r="P109" i="11"/>
  <c r="S109" i="11" s="1"/>
  <c r="O109" i="11"/>
  <c r="R109" i="11" s="1"/>
  <c r="N109" i="11"/>
  <c r="Q109" i="11" s="1"/>
  <c r="L109" i="11"/>
  <c r="K109" i="11"/>
  <c r="J109" i="11"/>
  <c r="G109" i="11"/>
  <c r="F109" i="11"/>
  <c r="I109" i="11" s="1"/>
  <c r="E109" i="11"/>
  <c r="H109" i="11" s="1"/>
  <c r="P108" i="11"/>
  <c r="S108" i="11" s="1"/>
  <c r="O108" i="11"/>
  <c r="R108" i="11" s="1"/>
  <c r="N108" i="11"/>
  <c r="Q108" i="11" s="1"/>
  <c r="L108" i="11"/>
  <c r="K108" i="11"/>
  <c r="J108" i="11"/>
  <c r="G108" i="11"/>
  <c r="F108" i="11"/>
  <c r="I108" i="11" s="1"/>
  <c r="E108" i="11"/>
  <c r="H108" i="11" s="1"/>
  <c r="P107" i="11"/>
  <c r="S107" i="11" s="1"/>
  <c r="O107" i="11"/>
  <c r="R107" i="11" s="1"/>
  <c r="N107" i="11"/>
  <c r="Q107" i="11" s="1"/>
  <c r="L107" i="11"/>
  <c r="K107" i="11"/>
  <c r="J107" i="11"/>
  <c r="G107" i="11"/>
  <c r="F107" i="11"/>
  <c r="I107" i="11" s="1"/>
  <c r="E107" i="11"/>
  <c r="H107" i="11" s="1"/>
  <c r="P106" i="11"/>
  <c r="S106" i="11" s="1"/>
  <c r="O106" i="11"/>
  <c r="R106" i="11" s="1"/>
  <c r="N106" i="11"/>
  <c r="Q106" i="11" s="1"/>
  <c r="L106" i="11"/>
  <c r="K106" i="11"/>
  <c r="J106" i="11"/>
  <c r="G106" i="11"/>
  <c r="F106" i="11"/>
  <c r="I106" i="11" s="1"/>
  <c r="E106" i="11"/>
  <c r="H106" i="11" s="1"/>
  <c r="P105" i="11"/>
  <c r="S105" i="11" s="1"/>
  <c r="O105" i="11"/>
  <c r="R105" i="11" s="1"/>
  <c r="N105" i="11"/>
  <c r="Q105" i="11" s="1"/>
  <c r="L105" i="11"/>
  <c r="K105" i="11"/>
  <c r="J105" i="11"/>
  <c r="G105" i="11"/>
  <c r="F105" i="11"/>
  <c r="I105" i="11" s="1"/>
  <c r="E105" i="11"/>
  <c r="H105" i="11" s="1"/>
  <c r="P104" i="11"/>
  <c r="S104" i="11" s="1"/>
  <c r="O104" i="11"/>
  <c r="R104" i="11" s="1"/>
  <c r="N104" i="11"/>
  <c r="Q104" i="11" s="1"/>
  <c r="L104" i="11"/>
  <c r="K104" i="11"/>
  <c r="J104" i="11"/>
  <c r="G104" i="11"/>
  <c r="F104" i="11"/>
  <c r="I104" i="11" s="1"/>
  <c r="E104" i="11"/>
  <c r="H104" i="11" s="1"/>
  <c r="P103" i="11"/>
  <c r="S103" i="11" s="1"/>
  <c r="O103" i="11"/>
  <c r="R103" i="11" s="1"/>
  <c r="N103" i="11"/>
  <c r="Q103" i="11" s="1"/>
  <c r="L103" i="11"/>
  <c r="K103" i="11"/>
  <c r="J103" i="11"/>
  <c r="G103" i="11"/>
  <c r="F103" i="11"/>
  <c r="I103" i="11" s="1"/>
  <c r="E103" i="11"/>
  <c r="H103" i="11" s="1"/>
  <c r="P102" i="11"/>
  <c r="S102" i="11" s="1"/>
  <c r="O102" i="11"/>
  <c r="R102" i="11" s="1"/>
  <c r="N102" i="11"/>
  <c r="Q102" i="11" s="1"/>
  <c r="L102" i="11"/>
  <c r="K102" i="11"/>
  <c r="J102" i="11"/>
  <c r="G102" i="11"/>
  <c r="F102" i="11"/>
  <c r="I102" i="11" s="1"/>
  <c r="E102" i="11"/>
  <c r="H102" i="11" s="1"/>
  <c r="P101" i="11"/>
  <c r="S101" i="11" s="1"/>
  <c r="O101" i="11"/>
  <c r="R101" i="11" s="1"/>
  <c r="N101" i="11"/>
  <c r="Q101" i="11" s="1"/>
  <c r="L101" i="11"/>
  <c r="K101" i="11"/>
  <c r="J101" i="11"/>
  <c r="G101" i="11"/>
  <c r="F101" i="11"/>
  <c r="I101" i="11" s="1"/>
  <c r="E101" i="11"/>
  <c r="H101" i="11" s="1"/>
  <c r="P100" i="11"/>
  <c r="S100" i="11" s="1"/>
  <c r="O100" i="11"/>
  <c r="R100" i="11" s="1"/>
  <c r="N100" i="11"/>
  <c r="Q100" i="11" s="1"/>
  <c r="L100" i="11"/>
  <c r="K100" i="11"/>
  <c r="J100" i="11"/>
  <c r="G100" i="11"/>
  <c r="F100" i="11"/>
  <c r="I100" i="11" s="1"/>
  <c r="E100" i="11"/>
  <c r="H100" i="11" s="1"/>
  <c r="P99" i="11"/>
  <c r="S99" i="11" s="1"/>
  <c r="O99" i="11"/>
  <c r="R99" i="11" s="1"/>
  <c r="N99" i="11"/>
  <c r="Q99" i="11" s="1"/>
  <c r="L99" i="11"/>
  <c r="K99" i="11"/>
  <c r="J99" i="11"/>
  <c r="G99" i="11"/>
  <c r="F99" i="11"/>
  <c r="I99" i="11" s="1"/>
  <c r="E99" i="11"/>
  <c r="H99" i="11" s="1"/>
  <c r="P98" i="11"/>
  <c r="S98" i="11" s="1"/>
  <c r="O98" i="11"/>
  <c r="R98" i="11" s="1"/>
  <c r="N98" i="11"/>
  <c r="Q98" i="11" s="1"/>
  <c r="L98" i="11"/>
  <c r="K98" i="11"/>
  <c r="J98" i="11"/>
  <c r="G98" i="11"/>
  <c r="F98" i="11"/>
  <c r="I98" i="11" s="1"/>
  <c r="E98" i="11"/>
  <c r="H98" i="11" s="1"/>
  <c r="P97" i="11"/>
  <c r="S97" i="11" s="1"/>
  <c r="O97" i="11"/>
  <c r="R97" i="11" s="1"/>
  <c r="N97" i="11"/>
  <c r="Q97" i="11" s="1"/>
  <c r="L97" i="11"/>
  <c r="K97" i="11"/>
  <c r="J97" i="11"/>
  <c r="G97" i="11"/>
  <c r="F97" i="11"/>
  <c r="I97" i="11" s="1"/>
  <c r="E97" i="11"/>
  <c r="H97" i="11" s="1"/>
  <c r="P96" i="11"/>
  <c r="S96" i="11" s="1"/>
  <c r="O96" i="11"/>
  <c r="R96" i="11" s="1"/>
  <c r="N96" i="11"/>
  <c r="Q96" i="11" s="1"/>
  <c r="L96" i="11"/>
  <c r="K96" i="11"/>
  <c r="J96" i="11"/>
  <c r="G96" i="11"/>
  <c r="F96" i="11"/>
  <c r="I96" i="11" s="1"/>
  <c r="E96" i="11"/>
  <c r="H96" i="11" s="1"/>
  <c r="P95" i="11"/>
  <c r="S95" i="11" s="1"/>
  <c r="O95" i="11"/>
  <c r="R95" i="11" s="1"/>
  <c r="N95" i="11"/>
  <c r="Q95" i="11" s="1"/>
  <c r="L95" i="11"/>
  <c r="K95" i="11"/>
  <c r="J95" i="11"/>
  <c r="G95" i="11"/>
  <c r="F95" i="11"/>
  <c r="I95" i="11" s="1"/>
  <c r="E95" i="11"/>
  <c r="H95" i="11" s="1"/>
  <c r="P94" i="11"/>
  <c r="S94" i="11" s="1"/>
  <c r="O94" i="11"/>
  <c r="R94" i="11" s="1"/>
  <c r="N94" i="11"/>
  <c r="Q94" i="11" s="1"/>
  <c r="L94" i="11"/>
  <c r="K94" i="11"/>
  <c r="J94" i="11"/>
  <c r="G94" i="11"/>
  <c r="F94" i="11"/>
  <c r="I94" i="11" s="1"/>
  <c r="E94" i="11"/>
  <c r="H94" i="11" s="1"/>
  <c r="P93" i="11"/>
  <c r="S93" i="11" s="1"/>
  <c r="O93" i="11"/>
  <c r="R93" i="11" s="1"/>
  <c r="N93" i="11"/>
  <c r="Q93" i="11" s="1"/>
  <c r="L93" i="11"/>
  <c r="K93" i="11"/>
  <c r="J93" i="11"/>
  <c r="G93" i="11"/>
  <c r="F93" i="11"/>
  <c r="I93" i="11" s="1"/>
  <c r="E93" i="11"/>
  <c r="H93" i="11" s="1"/>
  <c r="P92" i="11"/>
  <c r="S92" i="11" s="1"/>
  <c r="O92" i="11"/>
  <c r="R92" i="11" s="1"/>
  <c r="N92" i="11"/>
  <c r="Q92" i="11" s="1"/>
  <c r="L92" i="11"/>
  <c r="K92" i="11"/>
  <c r="J92" i="11"/>
  <c r="G92" i="11"/>
  <c r="F92" i="11"/>
  <c r="I92" i="11" s="1"/>
  <c r="E92" i="11"/>
  <c r="H92" i="11" s="1"/>
  <c r="P91" i="11"/>
  <c r="S91" i="11" s="1"/>
  <c r="O91" i="11"/>
  <c r="R91" i="11" s="1"/>
  <c r="N91" i="11"/>
  <c r="Q91" i="11" s="1"/>
  <c r="L91" i="11"/>
  <c r="K91" i="11"/>
  <c r="J91" i="11"/>
  <c r="G91" i="11"/>
  <c r="F91" i="11"/>
  <c r="I91" i="11" s="1"/>
  <c r="E91" i="11"/>
  <c r="H91" i="11" s="1"/>
  <c r="P90" i="11"/>
  <c r="S90" i="11" s="1"/>
  <c r="O90" i="11"/>
  <c r="R90" i="11" s="1"/>
  <c r="N90" i="11"/>
  <c r="Q90" i="11" s="1"/>
  <c r="L90" i="11"/>
  <c r="K90" i="11"/>
  <c r="J90" i="11"/>
  <c r="G90" i="11"/>
  <c r="F90" i="11"/>
  <c r="I90" i="11" s="1"/>
  <c r="E90" i="11"/>
  <c r="H90" i="11" s="1"/>
  <c r="P89" i="11"/>
  <c r="S89" i="11" s="1"/>
  <c r="O89" i="11"/>
  <c r="R89" i="11" s="1"/>
  <c r="N89" i="11"/>
  <c r="Q89" i="11" s="1"/>
  <c r="L89" i="11"/>
  <c r="K89" i="11"/>
  <c r="J89" i="11"/>
  <c r="G89" i="11"/>
  <c r="F89" i="11"/>
  <c r="I89" i="11" s="1"/>
  <c r="E89" i="11"/>
  <c r="H89" i="11" s="1"/>
  <c r="P88" i="11"/>
  <c r="S88" i="11" s="1"/>
  <c r="O88" i="11"/>
  <c r="R88" i="11" s="1"/>
  <c r="N88" i="11"/>
  <c r="Q88" i="11" s="1"/>
  <c r="L88" i="11"/>
  <c r="K88" i="11"/>
  <c r="J88" i="11"/>
  <c r="G88" i="11"/>
  <c r="F88" i="11"/>
  <c r="I88" i="11" s="1"/>
  <c r="E88" i="11"/>
  <c r="H88" i="11" s="1"/>
  <c r="P87" i="11"/>
  <c r="S87" i="11" s="1"/>
  <c r="O87" i="11"/>
  <c r="R87" i="11" s="1"/>
  <c r="N87" i="11"/>
  <c r="Q87" i="11" s="1"/>
  <c r="L87" i="11"/>
  <c r="K87" i="11"/>
  <c r="J87" i="11"/>
  <c r="G87" i="11"/>
  <c r="F87" i="11"/>
  <c r="I87" i="11" s="1"/>
  <c r="E87" i="11"/>
  <c r="H87" i="11" s="1"/>
  <c r="P86" i="11"/>
  <c r="S86" i="11" s="1"/>
  <c r="O86" i="11"/>
  <c r="R86" i="11" s="1"/>
  <c r="N86" i="11"/>
  <c r="Q86" i="11" s="1"/>
  <c r="L86" i="11"/>
  <c r="K86" i="11"/>
  <c r="J86" i="11"/>
  <c r="G86" i="11"/>
  <c r="F86" i="11"/>
  <c r="I86" i="11" s="1"/>
  <c r="E86" i="11"/>
  <c r="H86" i="11" s="1"/>
  <c r="P85" i="11"/>
  <c r="S85" i="11" s="1"/>
  <c r="O85" i="11"/>
  <c r="R85" i="11" s="1"/>
  <c r="N85" i="11"/>
  <c r="Q85" i="11" s="1"/>
  <c r="L85" i="11"/>
  <c r="K85" i="11"/>
  <c r="J85" i="11"/>
  <c r="G85" i="11"/>
  <c r="F85" i="11"/>
  <c r="I85" i="11" s="1"/>
  <c r="E85" i="11"/>
  <c r="H85" i="11" s="1"/>
  <c r="P84" i="11"/>
  <c r="S84" i="11" s="1"/>
  <c r="O84" i="11"/>
  <c r="R84" i="11" s="1"/>
  <c r="N84" i="11"/>
  <c r="Q84" i="11" s="1"/>
  <c r="L84" i="11"/>
  <c r="K84" i="11"/>
  <c r="J84" i="11"/>
  <c r="G84" i="11"/>
  <c r="F84" i="11"/>
  <c r="I84" i="11" s="1"/>
  <c r="E84" i="11"/>
  <c r="H84" i="11" s="1"/>
  <c r="P83" i="11"/>
  <c r="S83" i="11" s="1"/>
  <c r="O83" i="11"/>
  <c r="R83" i="11" s="1"/>
  <c r="N83" i="11"/>
  <c r="Q83" i="11" s="1"/>
  <c r="L83" i="11"/>
  <c r="K83" i="11"/>
  <c r="J83" i="11"/>
  <c r="G83" i="11"/>
  <c r="F83" i="11"/>
  <c r="I83" i="11" s="1"/>
  <c r="E83" i="11"/>
  <c r="H83" i="11" s="1"/>
  <c r="P82" i="11"/>
  <c r="S82" i="11" s="1"/>
  <c r="O82" i="11"/>
  <c r="R82" i="11" s="1"/>
  <c r="N82" i="11"/>
  <c r="Q82" i="11" s="1"/>
  <c r="L82" i="11"/>
  <c r="K82" i="11"/>
  <c r="J82" i="11"/>
  <c r="G82" i="11"/>
  <c r="F82" i="11"/>
  <c r="I82" i="11" s="1"/>
  <c r="E82" i="11"/>
  <c r="H82" i="11" s="1"/>
  <c r="P81" i="11"/>
  <c r="S81" i="11" s="1"/>
  <c r="O81" i="11"/>
  <c r="R81" i="11" s="1"/>
  <c r="N81" i="11"/>
  <c r="Q81" i="11" s="1"/>
  <c r="L81" i="11"/>
  <c r="K81" i="11"/>
  <c r="J81" i="11"/>
  <c r="G81" i="11"/>
  <c r="F81" i="11"/>
  <c r="I81" i="11" s="1"/>
  <c r="E81" i="11"/>
  <c r="H81" i="11" s="1"/>
  <c r="P80" i="11"/>
  <c r="S80" i="11" s="1"/>
  <c r="O80" i="11"/>
  <c r="R80" i="11" s="1"/>
  <c r="N80" i="11"/>
  <c r="Q80" i="11" s="1"/>
  <c r="L80" i="11"/>
  <c r="K80" i="11"/>
  <c r="J80" i="11"/>
  <c r="G80" i="11"/>
  <c r="F80" i="11"/>
  <c r="I80" i="11" s="1"/>
  <c r="E80" i="11"/>
  <c r="H80" i="11" s="1"/>
  <c r="P79" i="11"/>
  <c r="S79" i="11" s="1"/>
  <c r="O79" i="11"/>
  <c r="R79" i="11" s="1"/>
  <c r="N79" i="11"/>
  <c r="Q79" i="11" s="1"/>
  <c r="L79" i="11"/>
  <c r="K79" i="11"/>
  <c r="J79" i="11"/>
  <c r="G79" i="11"/>
  <c r="F79" i="11"/>
  <c r="I79" i="11" s="1"/>
  <c r="E79" i="11"/>
  <c r="H79" i="11" s="1"/>
  <c r="P78" i="11"/>
  <c r="S78" i="11" s="1"/>
  <c r="O78" i="11"/>
  <c r="R78" i="11" s="1"/>
  <c r="N78" i="11"/>
  <c r="Q78" i="11" s="1"/>
  <c r="L78" i="11"/>
  <c r="K78" i="11"/>
  <c r="J78" i="11"/>
  <c r="G78" i="11"/>
  <c r="F78" i="11"/>
  <c r="I78" i="11" s="1"/>
  <c r="E78" i="11"/>
  <c r="H78" i="11" s="1"/>
  <c r="P77" i="11"/>
  <c r="S77" i="11" s="1"/>
  <c r="O77" i="11"/>
  <c r="R77" i="11" s="1"/>
  <c r="N77" i="11"/>
  <c r="Q77" i="11" s="1"/>
  <c r="L77" i="11"/>
  <c r="K77" i="11"/>
  <c r="J77" i="11"/>
  <c r="G77" i="11"/>
  <c r="F77" i="11"/>
  <c r="I77" i="11" s="1"/>
  <c r="E77" i="11"/>
  <c r="H77" i="11" s="1"/>
  <c r="P76" i="11"/>
  <c r="S76" i="11" s="1"/>
  <c r="O76" i="11"/>
  <c r="R76" i="11" s="1"/>
  <c r="N76" i="11"/>
  <c r="Q76" i="11" s="1"/>
  <c r="L76" i="11"/>
  <c r="K76" i="11"/>
  <c r="J76" i="11"/>
  <c r="G76" i="11"/>
  <c r="F76" i="11"/>
  <c r="I76" i="11" s="1"/>
  <c r="E76" i="11"/>
  <c r="H76" i="11" s="1"/>
  <c r="P75" i="11"/>
  <c r="S75" i="11" s="1"/>
  <c r="O75" i="11"/>
  <c r="R75" i="11" s="1"/>
  <c r="N75" i="11"/>
  <c r="Q75" i="11" s="1"/>
  <c r="L75" i="11"/>
  <c r="K75" i="11"/>
  <c r="J75" i="11"/>
  <c r="G75" i="11"/>
  <c r="F75" i="11"/>
  <c r="I75" i="11" s="1"/>
  <c r="E75" i="11"/>
  <c r="H75" i="11" s="1"/>
  <c r="P74" i="11"/>
  <c r="S74" i="11" s="1"/>
  <c r="O74" i="11"/>
  <c r="R74" i="11" s="1"/>
  <c r="N74" i="11"/>
  <c r="Q74" i="11" s="1"/>
  <c r="L74" i="11"/>
  <c r="K74" i="11"/>
  <c r="J74" i="11"/>
  <c r="G74" i="11"/>
  <c r="F74" i="11"/>
  <c r="I74" i="11" s="1"/>
  <c r="E74" i="11"/>
  <c r="H74" i="11" s="1"/>
  <c r="P73" i="11"/>
  <c r="S73" i="11" s="1"/>
  <c r="O73" i="11"/>
  <c r="R73" i="11" s="1"/>
  <c r="N73" i="11"/>
  <c r="Q73" i="11" s="1"/>
  <c r="L73" i="11"/>
  <c r="K73" i="11"/>
  <c r="J73" i="11"/>
  <c r="G73" i="11"/>
  <c r="F73" i="11"/>
  <c r="I73" i="11" s="1"/>
  <c r="E73" i="11"/>
  <c r="H73" i="11" s="1"/>
  <c r="P72" i="11"/>
  <c r="S72" i="11" s="1"/>
  <c r="O72" i="11"/>
  <c r="R72" i="11" s="1"/>
  <c r="N72" i="11"/>
  <c r="Q72" i="11" s="1"/>
  <c r="L72" i="11"/>
  <c r="K72" i="11"/>
  <c r="J72" i="11"/>
  <c r="G72" i="11"/>
  <c r="F72" i="11"/>
  <c r="I72" i="11" s="1"/>
  <c r="E72" i="11"/>
  <c r="H72" i="11" s="1"/>
  <c r="P71" i="11"/>
  <c r="S71" i="11" s="1"/>
  <c r="O71" i="11"/>
  <c r="R71" i="11" s="1"/>
  <c r="N71" i="11"/>
  <c r="Q71" i="11" s="1"/>
  <c r="L71" i="11"/>
  <c r="K71" i="11"/>
  <c r="J71" i="11"/>
  <c r="G71" i="11"/>
  <c r="F71" i="11"/>
  <c r="I71" i="11" s="1"/>
  <c r="E71" i="11"/>
  <c r="H71" i="11" s="1"/>
  <c r="P70" i="11"/>
  <c r="S70" i="11" s="1"/>
  <c r="O70" i="11"/>
  <c r="R70" i="11" s="1"/>
  <c r="N70" i="11"/>
  <c r="Q70" i="11" s="1"/>
  <c r="L70" i="11"/>
  <c r="K70" i="11"/>
  <c r="J70" i="11"/>
  <c r="G70" i="11"/>
  <c r="F70" i="11"/>
  <c r="I70" i="11" s="1"/>
  <c r="E70" i="11"/>
  <c r="H70" i="11" s="1"/>
  <c r="P69" i="11"/>
  <c r="S69" i="11" s="1"/>
  <c r="O69" i="11"/>
  <c r="R69" i="11" s="1"/>
  <c r="N69" i="11"/>
  <c r="Q69" i="11" s="1"/>
  <c r="L69" i="11"/>
  <c r="K69" i="11"/>
  <c r="J69" i="11"/>
  <c r="G69" i="11"/>
  <c r="F69" i="11"/>
  <c r="I69" i="11" s="1"/>
  <c r="E69" i="11"/>
  <c r="H69" i="11" s="1"/>
  <c r="P68" i="11"/>
  <c r="S68" i="11" s="1"/>
  <c r="O68" i="11"/>
  <c r="R68" i="11" s="1"/>
  <c r="N68" i="11"/>
  <c r="Q68" i="11" s="1"/>
  <c r="L68" i="11"/>
  <c r="K68" i="11"/>
  <c r="J68" i="11"/>
  <c r="G68" i="11"/>
  <c r="F68" i="11"/>
  <c r="I68" i="11" s="1"/>
  <c r="E68" i="11"/>
  <c r="H68" i="11" s="1"/>
  <c r="P67" i="11"/>
  <c r="S67" i="11" s="1"/>
  <c r="O67" i="11"/>
  <c r="R67" i="11" s="1"/>
  <c r="N67" i="11"/>
  <c r="Q67" i="11" s="1"/>
  <c r="L67" i="11"/>
  <c r="K67" i="11"/>
  <c r="J67" i="11"/>
  <c r="G67" i="11"/>
  <c r="F67" i="11"/>
  <c r="I67" i="11" s="1"/>
  <c r="E67" i="11"/>
  <c r="H67" i="11" s="1"/>
  <c r="P66" i="11"/>
  <c r="S66" i="11" s="1"/>
  <c r="O66" i="11"/>
  <c r="R66" i="11" s="1"/>
  <c r="N66" i="11"/>
  <c r="Q66" i="11" s="1"/>
  <c r="L66" i="11"/>
  <c r="K66" i="11"/>
  <c r="J66" i="11"/>
  <c r="G66" i="11"/>
  <c r="F66" i="11"/>
  <c r="I66" i="11" s="1"/>
  <c r="E66" i="11"/>
  <c r="H66" i="11" s="1"/>
  <c r="P65" i="11"/>
  <c r="S65" i="11" s="1"/>
  <c r="O65" i="11"/>
  <c r="R65" i="11" s="1"/>
  <c r="N65" i="11"/>
  <c r="Q65" i="11" s="1"/>
  <c r="L65" i="11"/>
  <c r="K65" i="11"/>
  <c r="J65" i="11"/>
  <c r="G65" i="11"/>
  <c r="F65" i="11"/>
  <c r="I65" i="11" s="1"/>
  <c r="E65" i="11"/>
  <c r="H65" i="11" s="1"/>
  <c r="P64" i="11"/>
  <c r="S64" i="11" s="1"/>
  <c r="O64" i="11"/>
  <c r="R64" i="11" s="1"/>
  <c r="N64" i="11"/>
  <c r="Q64" i="11" s="1"/>
  <c r="L64" i="11"/>
  <c r="K64" i="11"/>
  <c r="J64" i="11"/>
  <c r="G64" i="11"/>
  <c r="F64" i="11"/>
  <c r="I64" i="11" s="1"/>
  <c r="E64" i="11"/>
  <c r="H64" i="11" s="1"/>
  <c r="P63" i="11"/>
  <c r="S63" i="11" s="1"/>
  <c r="O63" i="11"/>
  <c r="R63" i="11" s="1"/>
  <c r="N63" i="11"/>
  <c r="Q63" i="11" s="1"/>
  <c r="L63" i="11"/>
  <c r="K63" i="11"/>
  <c r="J63" i="11"/>
  <c r="G63" i="11"/>
  <c r="F63" i="11"/>
  <c r="I63" i="11" s="1"/>
  <c r="E63" i="11"/>
  <c r="H63" i="11" s="1"/>
  <c r="P62" i="11"/>
  <c r="S62" i="11" s="1"/>
  <c r="O62" i="11"/>
  <c r="R62" i="11" s="1"/>
  <c r="N62" i="11"/>
  <c r="Q62" i="11" s="1"/>
  <c r="L62" i="11"/>
  <c r="K62" i="11"/>
  <c r="J62" i="11"/>
  <c r="G62" i="11"/>
  <c r="F62" i="11"/>
  <c r="I62" i="11" s="1"/>
  <c r="E62" i="11"/>
  <c r="H62" i="11" s="1"/>
  <c r="P61" i="11"/>
  <c r="S61" i="11" s="1"/>
  <c r="O61" i="11"/>
  <c r="R61" i="11" s="1"/>
  <c r="N61" i="11"/>
  <c r="Q61" i="11" s="1"/>
  <c r="L61" i="11"/>
  <c r="K61" i="11"/>
  <c r="J61" i="11"/>
  <c r="G61" i="11"/>
  <c r="F61" i="11"/>
  <c r="I61" i="11" s="1"/>
  <c r="E61" i="11"/>
  <c r="H61" i="11" s="1"/>
  <c r="P60" i="11"/>
  <c r="S60" i="11" s="1"/>
  <c r="O60" i="11"/>
  <c r="R60" i="11" s="1"/>
  <c r="N60" i="11"/>
  <c r="Q60" i="11" s="1"/>
  <c r="L60" i="11"/>
  <c r="K60" i="11"/>
  <c r="J60" i="11"/>
  <c r="G60" i="11"/>
  <c r="F60" i="11"/>
  <c r="I60" i="11" s="1"/>
  <c r="E60" i="11"/>
  <c r="H60" i="11" s="1"/>
  <c r="P59" i="11"/>
  <c r="S59" i="11" s="1"/>
  <c r="O59" i="11"/>
  <c r="R59" i="11" s="1"/>
  <c r="N59" i="11"/>
  <c r="Q59" i="11" s="1"/>
  <c r="L59" i="11"/>
  <c r="K59" i="11"/>
  <c r="J59" i="11"/>
  <c r="G59" i="11"/>
  <c r="F59" i="11"/>
  <c r="I59" i="11" s="1"/>
  <c r="E59" i="11"/>
  <c r="H59" i="11" s="1"/>
  <c r="P58" i="11"/>
  <c r="S58" i="11" s="1"/>
  <c r="O58" i="11"/>
  <c r="R58" i="11" s="1"/>
  <c r="N58" i="11"/>
  <c r="Q58" i="11" s="1"/>
  <c r="L58" i="11"/>
  <c r="K58" i="11"/>
  <c r="J58" i="11"/>
  <c r="G58" i="11"/>
  <c r="F58" i="11"/>
  <c r="I58" i="11" s="1"/>
  <c r="E58" i="11"/>
  <c r="H58" i="11" s="1"/>
  <c r="P57" i="11"/>
  <c r="S57" i="11" s="1"/>
  <c r="O57" i="11"/>
  <c r="R57" i="11" s="1"/>
  <c r="N57" i="11"/>
  <c r="Q57" i="11" s="1"/>
  <c r="L57" i="11"/>
  <c r="K57" i="11"/>
  <c r="J57" i="11"/>
  <c r="G57" i="11"/>
  <c r="F57" i="11"/>
  <c r="I57" i="11" s="1"/>
  <c r="E57" i="11"/>
  <c r="H57" i="11" s="1"/>
  <c r="P56" i="11"/>
  <c r="S56" i="11" s="1"/>
  <c r="O56" i="11"/>
  <c r="R56" i="11" s="1"/>
  <c r="N56" i="11"/>
  <c r="Q56" i="11" s="1"/>
  <c r="L56" i="11"/>
  <c r="K56" i="11"/>
  <c r="J56" i="11"/>
  <c r="G56" i="11"/>
  <c r="F56" i="11"/>
  <c r="I56" i="11" s="1"/>
  <c r="E56" i="11"/>
  <c r="H56" i="11" s="1"/>
  <c r="P55" i="11"/>
  <c r="S55" i="11" s="1"/>
  <c r="O55" i="11"/>
  <c r="R55" i="11" s="1"/>
  <c r="N55" i="11"/>
  <c r="Q55" i="11" s="1"/>
  <c r="L55" i="11"/>
  <c r="K55" i="11"/>
  <c r="J55" i="11"/>
  <c r="G55" i="11"/>
  <c r="F55" i="11"/>
  <c r="I55" i="11" s="1"/>
  <c r="E55" i="11"/>
  <c r="H55" i="11" s="1"/>
  <c r="P54" i="11"/>
  <c r="S54" i="11" s="1"/>
  <c r="O54" i="11"/>
  <c r="R54" i="11" s="1"/>
  <c r="N54" i="11"/>
  <c r="Q54" i="11" s="1"/>
  <c r="L54" i="11"/>
  <c r="K54" i="11"/>
  <c r="J54" i="11"/>
  <c r="G54" i="11"/>
  <c r="F54" i="11"/>
  <c r="I54" i="11" s="1"/>
  <c r="E54" i="11"/>
  <c r="H54" i="11" s="1"/>
  <c r="P53" i="11"/>
  <c r="S53" i="11" s="1"/>
  <c r="O53" i="11"/>
  <c r="R53" i="11" s="1"/>
  <c r="N53" i="11"/>
  <c r="Q53" i="11" s="1"/>
  <c r="L53" i="11"/>
  <c r="K53" i="11"/>
  <c r="J53" i="11"/>
  <c r="G53" i="11"/>
  <c r="F53" i="11"/>
  <c r="I53" i="11" s="1"/>
  <c r="E53" i="11"/>
  <c r="H53" i="11" s="1"/>
  <c r="P52" i="11"/>
  <c r="S52" i="11" s="1"/>
  <c r="O52" i="11"/>
  <c r="R52" i="11" s="1"/>
  <c r="N52" i="11"/>
  <c r="Q52" i="11" s="1"/>
  <c r="L52" i="11"/>
  <c r="K52" i="11"/>
  <c r="J52" i="11"/>
  <c r="G52" i="11"/>
  <c r="F52" i="11"/>
  <c r="I52" i="11" s="1"/>
  <c r="E52" i="11"/>
  <c r="H52" i="11" s="1"/>
  <c r="P51" i="11"/>
  <c r="S51" i="11" s="1"/>
  <c r="O51" i="11"/>
  <c r="R51" i="11" s="1"/>
  <c r="N51" i="11"/>
  <c r="Q51" i="11" s="1"/>
  <c r="L51" i="11"/>
  <c r="K51" i="11"/>
  <c r="J51" i="11"/>
  <c r="G51" i="11"/>
  <c r="F51" i="11"/>
  <c r="I51" i="11" s="1"/>
  <c r="E51" i="11"/>
  <c r="H51" i="11" s="1"/>
  <c r="P50" i="11"/>
  <c r="S50" i="11" s="1"/>
  <c r="O50" i="11"/>
  <c r="R50" i="11" s="1"/>
  <c r="N50" i="11"/>
  <c r="Q50" i="11" s="1"/>
  <c r="L50" i="11"/>
  <c r="K50" i="11"/>
  <c r="J50" i="11"/>
  <c r="G50" i="11"/>
  <c r="F50" i="11"/>
  <c r="I50" i="11" s="1"/>
  <c r="E50" i="11"/>
  <c r="H50" i="11" s="1"/>
  <c r="P49" i="11"/>
  <c r="S49" i="11" s="1"/>
  <c r="O49" i="11"/>
  <c r="R49" i="11" s="1"/>
  <c r="N49" i="11"/>
  <c r="Q49" i="11" s="1"/>
  <c r="L49" i="11"/>
  <c r="K49" i="11"/>
  <c r="J49" i="11"/>
  <c r="G49" i="11"/>
  <c r="F49" i="11"/>
  <c r="I49" i="11" s="1"/>
  <c r="E49" i="11"/>
  <c r="H49" i="11" s="1"/>
  <c r="P48" i="11"/>
  <c r="S48" i="11" s="1"/>
  <c r="O48" i="11"/>
  <c r="R48" i="11" s="1"/>
  <c r="N48" i="11"/>
  <c r="Q48" i="11" s="1"/>
  <c r="L48" i="11"/>
  <c r="K48" i="11"/>
  <c r="J48" i="11"/>
  <c r="G48" i="11"/>
  <c r="F48" i="11"/>
  <c r="I48" i="11" s="1"/>
  <c r="E48" i="11"/>
  <c r="H48" i="11" s="1"/>
  <c r="P47" i="11"/>
  <c r="S47" i="11" s="1"/>
  <c r="O47" i="11"/>
  <c r="R47" i="11" s="1"/>
  <c r="N47" i="11"/>
  <c r="Q47" i="11" s="1"/>
  <c r="L47" i="11"/>
  <c r="K47" i="11"/>
  <c r="J47" i="11"/>
  <c r="G47" i="11"/>
  <c r="F47" i="11"/>
  <c r="I47" i="11" s="1"/>
  <c r="E47" i="11"/>
  <c r="H47" i="11" s="1"/>
  <c r="P46" i="11"/>
  <c r="S46" i="11" s="1"/>
  <c r="O46" i="11"/>
  <c r="R46" i="11" s="1"/>
  <c r="N46" i="11"/>
  <c r="Q46" i="11" s="1"/>
  <c r="L46" i="11"/>
  <c r="K46" i="11"/>
  <c r="J46" i="11"/>
  <c r="G46" i="11"/>
  <c r="F46" i="11"/>
  <c r="I46" i="11" s="1"/>
  <c r="E46" i="11"/>
  <c r="H46" i="11" s="1"/>
  <c r="P45" i="11"/>
  <c r="S45" i="11" s="1"/>
  <c r="O45" i="11"/>
  <c r="R45" i="11" s="1"/>
  <c r="N45" i="11"/>
  <c r="Q45" i="11" s="1"/>
  <c r="L45" i="11"/>
  <c r="K45" i="11"/>
  <c r="J45" i="11"/>
  <c r="G45" i="11"/>
  <c r="F45" i="11"/>
  <c r="I45" i="11" s="1"/>
  <c r="E45" i="11"/>
  <c r="H45" i="11" s="1"/>
  <c r="P44" i="11"/>
  <c r="S44" i="11" s="1"/>
  <c r="O44" i="11"/>
  <c r="R44" i="11" s="1"/>
  <c r="N44" i="11"/>
  <c r="Q44" i="11" s="1"/>
  <c r="L44" i="11"/>
  <c r="K44" i="11"/>
  <c r="J44" i="11"/>
  <c r="G44" i="11"/>
  <c r="F44" i="11"/>
  <c r="I44" i="11" s="1"/>
  <c r="E44" i="11"/>
  <c r="H44" i="11" s="1"/>
  <c r="P43" i="11"/>
  <c r="S43" i="11" s="1"/>
  <c r="O43" i="11"/>
  <c r="R43" i="11" s="1"/>
  <c r="N43" i="11"/>
  <c r="Q43" i="11" s="1"/>
  <c r="L43" i="11"/>
  <c r="K43" i="11"/>
  <c r="J43" i="11"/>
  <c r="G43" i="11"/>
  <c r="F43" i="11"/>
  <c r="I43" i="11" s="1"/>
  <c r="E43" i="11"/>
  <c r="H43" i="11" s="1"/>
  <c r="P42" i="11"/>
  <c r="S42" i="11" s="1"/>
  <c r="O42" i="11"/>
  <c r="R42" i="11" s="1"/>
  <c r="N42" i="11"/>
  <c r="Q42" i="11" s="1"/>
  <c r="L42" i="11"/>
  <c r="K42" i="11"/>
  <c r="J42" i="11"/>
  <c r="G42" i="11"/>
  <c r="F42" i="11"/>
  <c r="I42" i="11" s="1"/>
  <c r="E42" i="11"/>
  <c r="H42" i="11" s="1"/>
  <c r="P41" i="11"/>
  <c r="S41" i="11" s="1"/>
  <c r="O41" i="11"/>
  <c r="R41" i="11" s="1"/>
  <c r="N41" i="11"/>
  <c r="Q41" i="11" s="1"/>
  <c r="L41" i="11"/>
  <c r="K41" i="11"/>
  <c r="J41" i="11"/>
  <c r="G41" i="11"/>
  <c r="F41" i="11"/>
  <c r="I41" i="11" s="1"/>
  <c r="E41" i="11"/>
  <c r="H41" i="11" s="1"/>
  <c r="P40" i="11"/>
  <c r="S40" i="11" s="1"/>
  <c r="O40" i="11"/>
  <c r="R40" i="11" s="1"/>
  <c r="N40" i="11"/>
  <c r="Q40" i="11" s="1"/>
  <c r="L40" i="11"/>
  <c r="K40" i="11"/>
  <c r="J40" i="11"/>
  <c r="G40" i="11"/>
  <c r="F40" i="11"/>
  <c r="I40" i="11" s="1"/>
  <c r="E40" i="11"/>
  <c r="H40" i="11" s="1"/>
  <c r="P39" i="11"/>
  <c r="S39" i="11" s="1"/>
  <c r="O39" i="11"/>
  <c r="R39" i="11" s="1"/>
  <c r="N39" i="11"/>
  <c r="Q39" i="11" s="1"/>
  <c r="L39" i="11"/>
  <c r="K39" i="11"/>
  <c r="J39" i="11"/>
  <c r="G39" i="11"/>
  <c r="F39" i="11"/>
  <c r="I39" i="11" s="1"/>
  <c r="E39" i="11"/>
  <c r="H39" i="11" s="1"/>
  <c r="P38" i="11"/>
  <c r="S38" i="11" s="1"/>
  <c r="O38" i="11"/>
  <c r="R38" i="11" s="1"/>
  <c r="N38" i="11"/>
  <c r="Q38" i="11" s="1"/>
  <c r="L38" i="11"/>
  <c r="K38" i="11"/>
  <c r="J38" i="11"/>
  <c r="G38" i="11"/>
  <c r="F38" i="11"/>
  <c r="I38" i="11" s="1"/>
  <c r="E38" i="11"/>
  <c r="H38" i="11" s="1"/>
  <c r="P37" i="11"/>
  <c r="S37" i="11" s="1"/>
  <c r="O37" i="11"/>
  <c r="R37" i="11" s="1"/>
  <c r="N37" i="11"/>
  <c r="Q37" i="11" s="1"/>
  <c r="L37" i="11"/>
  <c r="K37" i="11"/>
  <c r="J37" i="11"/>
  <c r="G37" i="11"/>
  <c r="F37" i="11"/>
  <c r="I37" i="11" s="1"/>
  <c r="E37" i="11"/>
  <c r="H37" i="11" s="1"/>
  <c r="P36" i="11"/>
  <c r="S36" i="11" s="1"/>
  <c r="O36" i="11"/>
  <c r="R36" i="11" s="1"/>
  <c r="N36" i="11"/>
  <c r="Q36" i="11" s="1"/>
  <c r="L36" i="11"/>
  <c r="K36" i="11"/>
  <c r="J36" i="11"/>
  <c r="G36" i="11"/>
  <c r="F36" i="11"/>
  <c r="I36" i="11" s="1"/>
  <c r="E36" i="11"/>
  <c r="H36" i="11" s="1"/>
  <c r="P35" i="11"/>
  <c r="S35" i="11" s="1"/>
  <c r="O35" i="11"/>
  <c r="R35" i="11" s="1"/>
  <c r="N35" i="11"/>
  <c r="Q35" i="11" s="1"/>
  <c r="L35" i="11"/>
  <c r="K35" i="11"/>
  <c r="J35" i="11"/>
  <c r="G35" i="11"/>
  <c r="F35" i="11"/>
  <c r="I35" i="11" s="1"/>
  <c r="E35" i="11"/>
  <c r="H35" i="11" s="1"/>
  <c r="P34" i="11"/>
  <c r="S34" i="11" s="1"/>
  <c r="O34" i="11"/>
  <c r="R34" i="11" s="1"/>
  <c r="N34" i="11"/>
  <c r="Q34" i="11" s="1"/>
  <c r="L34" i="11"/>
  <c r="K34" i="11"/>
  <c r="J34" i="11"/>
  <c r="G34" i="11"/>
  <c r="F34" i="11"/>
  <c r="I34" i="11" s="1"/>
  <c r="E34" i="11"/>
  <c r="H34" i="11" s="1"/>
  <c r="P33" i="11"/>
  <c r="S33" i="11" s="1"/>
  <c r="O33" i="11"/>
  <c r="R33" i="11" s="1"/>
  <c r="N33" i="11"/>
  <c r="Q33" i="11" s="1"/>
  <c r="L33" i="11"/>
  <c r="K33" i="11"/>
  <c r="J33" i="11"/>
  <c r="G33" i="11"/>
  <c r="F33" i="11"/>
  <c r="I33" i="11" s="1"/>
  <c r="E33" i="11"/>
  <c r="H33" i="11" s="1"/>
  <c r="P32" i="11"/>
  <c r="S32" i="11" s="1"/>
  <c r="O32" i="11"/>
  <c r="R32" i="11" s="1"/>
  <c r="N32" i="11"/>
  <c r="Q32" i="11" s="1"/>
  <c r="L32" i="11"/>
  <c r="K32" i="11"/>
  <c r="J32" i="11"/>
  <c r="G32" i="11"/>
  <c r="F32" i="11"/>
  <c r="I32" i="11" s="1"/>
  <c r="E32" i="11"/>
  <c r="H32" i="11" s="1"/>
  <c r="P31" i="11"/>
  <c r="S31" i="11" s="1"/>
  <c r="O31" i="11"/>
  <c r="R31" i="11" s="1"/>
  <c r="N31" i="11"/>
  <c r="Q31" i="11" s="1"/>
  <c r="L31" i="11"/>
  <c r="K31" i="11"/>
  <c r="J31" i="11"/>
  <c r="G31" i="11"/>
  <c r="F31" i="11"/>
  <c r="I31" i="11" s="1"/>
  <c r="E31" i="11"/>
  <c r="H31" i="11" s="1"/>
  <c r="P30" i="11"/>
  <c r="S30" i="11" s="1"/>
  <c r="O30" i="11"/>
  <c r="R30" i="11" s="1"/>
  <c r="N30" i="11"/>
  <c r="Q30" i="11" s="1"/>
  <c r="L30" i="11"/>
  <c r="K30" i="11"/>
  <c r="J30" i="11"/>
  <c r="G30" i="11"/>
  <c r="F30" i="11"/>
  <c r="I30" i="11" s="1"/>
  <c r="E30" i="11"/>
  <c r="H30" i="11" s="1"/>
  <c r="P29" i="11"/>
  <c r="S29" i="11" s="1"/>
  <c r="O29" i="11"/>
  <c r="R29" i="11" s="1"/>
  <c r="N29" i="11"/>
  <c r="Q29" i="11" s="1"/>
  <c r="L29" i="11"/>
  <c r="K29" i="11"/>
  <c r="J29" i="11"/>
  <c r="G29" i="11"/>
  <c r="F29" i="11"/>
  <c r="I29" i="11" s="1"/>
  <c r="E29" i="11"/>
  <c r="H29" i="11" s="1"/>
  <c r="P28" i="11"/>
  <c r="S28" i="11" s="1"/>
  <c r="O28" i="11"/>
  <c r="R28" i="11" s="1"/>
  <c r="N28" i="11"/>
  <c r="Q28" i="11" s="1"/>
  <c r="L28" i="11"/>
  <c r="K28" i="11"/>
  <c r="J28" i="11"/>
  <c r="G28" i="11"/>
  <c r="F28" i="11"/>
  <c r="I28" i="11" s="1"/>
  <c r="E28" i="11"/>
  <c r="H28" i="11" s="1"/>
  <c r="P27" i="11"/>
  <c r="S27" i="11" s="1"/>
  <c r="O27" i="11"/>
  <c r="R27" i="11" s="1"/>
  <c r="N27" i="11"/>
  <c r="Q27" i="11" s="1"/>
  <c r="L27" i="11"/>
  <c r="K27" i="11"/>
  <c r="J27" i="11"/>
  <c r="G27" i="11"/>
  <c r="F27" i="11"/>
  <c r="I27" i="11" s="1"/>
  <c r="E27" i="11"/>
  <c r="H27" i="11" s="1"/>
  <c r="P26" i="11"/>
  <c r="S26" i="11" s="1"/>
  <c r="O26" i="11"/>
  <c r="R26" i="11" s="1"/>
  <c r="N26" i="11"/>
  <c r="Q26" i="11" s="1"/>
  <c r="L26" i="11"/>
  <c r="K26" i="11"/>
  <c r="J26" i="11"/>
  <c r="G26" i="11"/>
  <c r="F26" i="11"/>
  <c r="I26" i="11" s="1"/>
  <c r="E26" i="11"/>
  <c r="H26" i="11" s="1"/>
  <c r="P25" i="11"/>
  <c r="S25" i="11" s="1"/>
  <c r="O25" i="11"/>
  <c r="R25" i="11" s="1"/>
  <c r="N25" i="11"/>
  <c r="Q25" i="11" s="1"/>
  <c r="L25" i="11"/>
  <c r="K25" i="11"/>
  <c r="J25" i="11"/>
  <c r="G25" i="11"/>
  <c r="F25" i="11"/>
  <c r="I25" i="11" s="1"/>
  <c r="E25" i="11"/>
  <c r="H25" i="11" s="1"/>
  <c r="P24" i="11"/>
  <c r="S24" i="11" s="1"/>
  <c r="O24" i="11"/>
  <c r="R24" i="11" s="1"/>
  <c r="N24" i="11"/>
  <c r="Q24" i="11" s="1"/>
  <c r="J24" i="11"/>
  <c r="G24" i="11"/>
  <c r="F24" i="11"/>
  <c r="I24" i="11" s="1"/>
  <c r="L24" i="11" s="1"/>
  <c r="E24" i="11"/>
  <c r="H24" i="11" s="1"/>
  <c r="K24" i="11" s="1"/>
  <c r="P23" i="11"/>
  <c r="S23" i="11" s="1"/>
  <c r="O23" i="11"/>
  <c r="R23" i="11" s="1"/>
  <c r="N23" i="11"/>
  <c r="Q23" i="11" s="1"/>
  <c r="L23" i="11"/>
  <c r="K23" i="11"/>
  <c r="J23" i="11"/>
  <c r="G23" i="11"/>
  <c r="F23" i="11"/>
  <c r="I23" i="11" s="1"/>
  <c r="E23" i="11"/>
  <c r="H23" i="11" s="1"/>
  <c r="P22" i="11"/>
  <c r="S22" i="11" s="1"/>
  <c r="O22" i="11"/>
  <c r="R22" i="11" s="1"/>
  <c r="N22" i="11"/>
  <c r="Q22" i="11" s="1"/>
  <c r="L22" i="11"/>
  <c r="K22" i="11"/>
  <c r="J22" i="11"/>
  <c r="G22" i="11"/>
  <c r="F22" i="11"/>
  <c r="I22" i="11" s="1"/>
  <c r="E22" i="11"/>
  <c r="H22" i="11" s="1"/>
  <c r="P21" i="11"/>
  <c r="S21" i="11" s="1"/>
  <c r="O21" i="11"/>
  <c r="R21" i="11" s="1"/>
  <c r="N21" i="11"/>
  <c r="Q21" i="11" s="1"/>
  <c r="L21" i="11"/>
  <c r="K21" i="11"/>
  <c r="J21" i="11"/>
  <c r="G21" i="11"/>
  <c r="F21" i="11"/>
  <c r="I21" i="11" s="1"/>
  <c r="E21" i="11"/>
  <c r="H21" i="11" s="1"/>
  <c r="P20" i="11"/>
  <c r="S20" i="11" s="1"/>
  <c r="O20" i="11"/>
  <c r="R20" i="11" s="1"/>
  <c r="N20" i="11"/>
  <c r="Q20" i="11" s="1"/>
  <c r="L20" i="11"/>
  <c r="K20" i="11"/>
  <c r="J20" i="11"/>
  <c r="G20" i="11"/>
  <c r="F20" i="11"/>
  <c r="I20" i="11" s="1"/>
  <c r="E20" i="11"/>
  <c r="H20" i="11" s="1"/>
  <c r="P19" i="11"/>
  <c r="S19" i="11" s="1"/>
  <c r="O19" i="11"/>
  <c r="R19" i="11" s="1"/>
  <c r="N19" i="11"/>
  <c r="Q19" i="11" s="1"/>
  <c r="L19" i="11"/>
  <c r="K19" i="11"/>
  <c r="J19" i="11"/>
  <c r="G19" i="11"/>
  <c r="F19" i="11"/>
  <c r="I19" i="11" s="1"/>
  <c r="E19" i="11"/>
  <c r="H19" i="11" s="1"/>
  <c r="P18" i="11"/>
  <c r="S18" i="11" s="1"/>
  <c r="O18" i="11"/>
  <c r="R18" i="11" s="1"/>
  <c r="N18" i="11"/>
  <c r="Q18" i="11" s="1"/>
  <c r="L18" i="11"/>
  <c r="K18" i="11"/>
  <c r="J18" i="11"/>
  <c r="G18" i="11"/>
  <c r="F18" i="11"/>
  <c r="I18" i="11" s="1"/>
  <c r="E18" i="11"/>
  <c r="H18" i="11" s="1"/>
  <c r="P17" i="11"/>
  <c r="S17" i="11" s="1"/>
  <c r="O17" i="11"/>
  <c r="R17" i="11" s="1"/>
  <c r="N17" i="11"/>
  <c r="Q17" i="11" s="1"/>
  <c r="L17" i="11"/>
  <c r="K17" i="11"/>
  <c r="J17" i="11"/>
  <c r="G17" i="11"/>
  <c r="F17" i="11"/>
  <c r="I17" i="11" s="1"/>
  <c r="E17" i="11"/>
  <c r="H17" i="11" s="1"/>
  <c r="P16" i="11"/>
  <c r="S16" i="11" s="1"/>
  <c r="O16" i="11"/>
  <c r="R16" i="11" s="1"/>
  <c r="N16" i="11"/>
  <c r="Q16" i="11" s="1"/>
  <c r="J16" i="11"/>
  <c r="G16" i="11"/>
  <c r="F16" i="11"/>
  <c r="I16" i="11" s="1"/>
  <c r="L16" i="11" s="1"/>
  <c r="E16" i="11"/>
  <c r="H16" i="11" s="1"/>
  <c r="K16" i="11" s="1"/>
  <c r="P15" i="11"/>
  <c r="S15" i="11" s="1"/>
  <c r="O15" i="11"/>
  <c r="R15" i="11" s="1"/>
  <c r="N15" i="11"/>
  <c r="Q15" i="11" s="1"/>
  <c r="L15" i="11"/>
  <c r="K15" i="11"/>
  <c r="J15" i="11"/>
  <c r="G15" i="11"/>
  <c r="F15" i="11"/>
  <c r="I15" i="11" s="1"/>
  <c r="E15" i="11"/>
  <c r="H15" i="11" s="1"/>
  <c r="P14" i="11"/>
  <c r="S14" i="11" s="1"/>
  <c r="O14" i="11"/>
  <c r="R14" i="11" s="1"/>
  <c r="N14" i="11"/>
  <c r="Q14" i="11" s="1"/>
  <c r="L14" i="11"/>
  <c r="K14" i="11"/>
  <c r="J14" i="11"/>
  <c r="G14" i="11"/>
  <c r="F14" i="11"/>
  <c r="I14" i="11" s="1"/>
  <c r="E14" i="11"/>
  <c r="H14" i="11" s="1"/>
  <c r="P13" i="11"/>
  <c r="S13" i="11" s="1"/>
  <c r="O13" i="11"/>
  <c r="R13" i="11" s="1"/>
  <c r="N13" i="11"/>
  <c r="Q13" i="11" s="1"/>
  <c r="L13" i="11"/>
  <c r="K13" i="11"/>
  <c r="J13" i="11"/>
  <c r="G13" i="11"/>
  <c r="F13" i="11"/>
  <c r="I13" i="11" s="1"/>
  <c r="E13" i="11"/>
  <c r="H13" i="11" s="1"/>
  <c r="P12" i="11"/>
  <c r="S12" i="11" s="1"/>
  <c r="O12" i="11"/>
  <c r="R12" i="11" s="1"/>
  <c r="N12" i="11"/>
  <c r="Q12" i="11" s="1"/>
  <c r="L12" i="11"/>
  <c r="K12" i="11"/>
  <c r="J12" i="11"/>
  <c r="G12" i="11"/>
  <c r="F12" i="11"/>
  <c r="I12" i="11" s="1"/>
  <c r="E12" i="11"/>
  <c r="H12" i="11" s="1"/>
  <c r="P11" i="11"/>
  <c r="S11" i="11" s="1"/>
  <c r="O11" i="11"/>
  <c r="R11" i="11" s="1"/>
  <c r="N11" i="11"/>
  <c r="Q11" i="11" s="1"/>
  <c r="L11" i="11"/>
  <c r="K11" i="11"/>
  <c r="J11" i="11"/>
  <c r="G11" i="11"/>
  <c r="F11" i="11"/>
  <c r="I11" i="11" s="1"/>
  <c r="E11" i="11"/>
  <c r="H11" i="11" s="1"/>
  <c r="P10" i="11"/>
  <c r="S10" i="11" s="1"/>
  <c r="O10" i="11"/>
  <c r="R10" i="11" s="1"/>
  <c r="N10" i="11"/>
  <c r="Q10" i="11" s="1"/>
  <c r="L10" i="11"/>
  <c r="K10" i="11"/>
  <c r="J10" i="11"/>
  <c r="G10" i="11"/>
  <c r="F10" i="11"/>
  <c r="I10" i="11" s="1"/>
  <c r="E10" i="11"/>
  <c r="H10" i="11" s="1"/>
  <c r="P9" i="11"/>
  <c r="S9" i="11" s="1"/>
  <c r="O9" i="11"/>
  <c r="R9" i="11" s="1"/>
  <c r="N9" i="11"/>
  <c r="Q9" i="11" s="1"/>
  <c r="L9" i="11"/>
  <c r="K9" i="11"/>
  <c r="J9" i="11"/>
  <c r="G9" i="11"/>
  <c r="F9" i="11"/>
  <c r="I9" i="11" s="1"/>
  <c r="E9" i="11"/>
  <c r="H9" i="11" s="1"/>
  <c r="P8" i="11"/>
  <c r="S8" i="11" s="1"/>
  <c r="O8" i="11"/>
  <c r="R8" i="11" s="1"/>
  <c r="N8" i="11"/>
  <c r="Q8" i="11" s="1"/>
  <c r="L8" i="11"/>
  <c r="K8" i="11"/>
  <c r="J8" i="11"/>
  <c r="G8" i="11"/>
  <c r="F8" i="11"/>
  <c r="I8" i="11" s="1"/>
  <c r="E8" i="11"/>
  <c r="H8" i="11" s="1"/>
  <c r="P7" i="11"/>
  <c r="S7" i="11" s="1"/>
  <c r="O7" i="11"/>
  <c r="R7" i="11" s="1"/>
  <c r="N7" i="11"/>
  <c r="Q7" i="11" s="1"/>
  <c r="J7" i="11"/>
  <c r="G7" i="11"/>
  <c r="F7" i="11"/>
  <c r="I7" i="11" s="1"/>
  <c r="L7" i="11" s="1"/>
  <c r="E7" i="11"/>
  <c r="H7" i="11" s="1"/>
  <c r="K7" i="11" s="1"/>
  <c r="P6" i="11"/>
  <c r="S6" i="11" s="1"/>
  <c r="O6" i="11"/>
  <c r="R6" i="11" s="1"/>
  <c r="N6" i="11"/>
  <c r="Q6" i="11" s="1"/>
  <c r="J6" i="11"/>
  <c r="G6" i="11"/>
  <c r="F6" i="11"/>
  <c r="I6" i="11" s="1"/>
  <c r="L6" i="11" s="1"/>
  <c r="E6" i="11"/>
  <c r="H6" i="11" s="1"/>
  <c r="K6" i="11" s="1"/>
  <c r="P5" i="11"/>
  <c r="S5" i="11" s="1"/>
  <c r="O5" i="11"/>
  <c r="R5" i="11" s="1"/>
  <c r="N5" i="11"/>
  <c r="Q5" i="11" s="1"/>
  <c r="J5" i="11"/>
  <c r="G5" i="11"/>
  <c r="F5" i="11"/>
  <c r="I5" i="11" s="1"/>
  <c r="L5" i="11" s="1"/>
  <c r="E5" i="11"/>
  <c r="H5" i="11" s="1"/>
  <c r="K5" i="11" s="1"/>
  <c r="P4" i="11"/>
  <c r="S4" i="11" s="1"/>
  <c r="O4" i="11"/>
  <c r="R4" i="11" s="1"/>
  <c r="N4" i="11"/>
  <c r="Q4" i="11" s="1"/>
  <c r="J4" i="11"/>
  <c r="G4" i="11"/>
  <c r="F4" i="11"/>
  <c r="I4" i="11" s="1"/>
  <c r="L4" i="11" s="1"/>
  <c r="E4" i="11"/>
  <c r="H4" i="11" s="1"/>
  <c r="K4" i="11" s="1"/>
  <c r="P3" i="11"/>
  <c r="S3" i="11" s="1"/>
  <c r="O3" i="11"/>
  <c r="R3" i="11" s="1"/>
  <c r="N3" i="11"/>
  <c r="Q3" i="11" s="1"/>
  <c r="J3" i="11"/>
  <c r="G3" i="11"/>
  <c r="F3" i="11"/>
  <c r="I3" i="11" s="1"/>
  <c r="L3" i="11" s="1"/>
  <c r="E3" i="11"/>
  <c r="H3" i="11" s="1"/>
  <c r="K3" i="11" s="1"/>
  <c r="P120" i="10"/>
  <c r="S120" i="10" s="1"/>
  <c r="O120" i="10"/>
  <c r="R120" i="10" s="1"/>
  <c r="N120" i="10"/>
  <c r="Q120" i="10" s="1"/>
  <c r="L120" i="10"/>
  <c r="K120" i="10"/>
  <c r="J120" i="10"/>
  <c r="G120" i="10"/>
  <c r="F120" i="10"/>
  <c r="I120" i="10" s="1"/>
  <c r="E120" i="10"/>
  <c r="H120" i="10" s="1"/>
  <c r="P119" i="10"/>
  <c r="S119" i="10" s="1"/>
  <c r="O119" i="10"/>
  <c r="R119" i="10" s="1"/>
  <c r="N119" i="10"/>
  <c r="Q119" i="10" s="1"/>
  <c r="L119" i="10"/>
  <c r="K119" i="10"/>
  <c r="J119" i="10"/>
  <c r="G119" i="10"/>
  <c r="F119" i="10"/>
  <c r="I119" i="10" s="1"/>
  <c r="E119" i="10"/>
  <c r="H119" i="10" s="1"/>
  <c r="P118" i="10"/>
  <c r="S118" i="10" s="1"/>
  <c r="O118" i="10"/>
  <c r="R118" i="10" s="1"/>
  <c r="N118" i="10"/>
  <c r="Q118" i="10" s="1"/>
  <c r="L118" i="10"/>
  <c r="K118" i="10"/>
  <c r="J118" i="10"/>
  <c r="G118" i="10"/>
  <c r="F118" i="10"/>
  <c r="I118" i="10" s="1"/>
  <c r="E118" i="10"/>
  <c r="H118" i="10" s="1"/>
  <c r="P117" i="10"/>
  <c r="S117" i="10" s="1"/>
  <c r="O117" i="10"/>
  <c r="R117" i="10" s="1"/>
  <c r="N117" i="10"/>
  <c r="Q117" i="10" s="1"/>
  <c r="L117" i="10"/>
  <c r="K117" i="10"/>
  <c r="J117" i="10"/>
  <c r="G117" i="10"/>
  <c r="F117" i="10"/>
  <c r="I117" i="10" s="1"/>
  <c r="E117" i="10"/>
  <c r="H117" i="10" s="1"/>
  <c r="P116" i="10"/>
  <c r="S116" i="10" s="1"/>
  <c r="O116" i="10"/>
  <c r="R116" i="10" s="1"/>
  <c r="N116" i="10"/>
  <c r="Q116" i="10" s="1"/>
  <c r="L116" i="10"/>
  <c r="K116" i="10"/>
  <c r="J116" i="10"/>
  <c r="G116" i="10"/>
  <c r="F116" i="10"/>
  <c r="I116" i="10" s="1"/>
  <c r="E116" i="10"/>
  <c r="H116" i="10" s="1"/>
  <c r="P115" i="10"/>
  <c r="S115" i="10" s="1"/>
  <c r="O115" i="10"/>
  <c r="R115" i="10" s="1"/>
  <c r="N115" i="10"/>
  <c r="Q115" i="10" s="1"/>
  <c r="L115" i="10"/>
  <c r="K115" i="10"/>
  <c r="J115" i="10"/>
  <c r="G115" i="10"/>
  <c r="F115" i="10"/>
  <c r="I115" i="10" s="1"/>
  <c r="E115" i="10"/>
  <c r="H115" i="10" s="1"/>
  <c r="P114" i="10"/>
  <c r="S114" i="10" s="1"/>
  <c r="O114" i="10"/>
  <c r="R114" i="10" s="1"/>
  <c r="N114" i="10"/>
  <c r="Q114" i="10" s="1"/>
  <c r="L114" i="10"/>
  <c r="K114" i="10"/>
  <c r="J114" i="10"/>
  <c r="G114" i="10"/>
  <c r="F114" i="10"/>
  <c r="I114" i="10" s="1"/>
  <c r="E114" i="10"/>
  <c r="H114" i="10" s="1"/>
  <c r="P113" i="10"/>
  <c r="S113" i="10" s="1"/>
  <c r="O113" i="10"/>
  <c r="R113" i="10" s="1"/>
  <c r="N113" i="10"/>
  <c r="Q113" i="10" s="1"/>
  <c r="L113" i="10"/>
  <c r="K113" i="10"/>
  <c r="J113" i="10"/>
  <c r="G113" i="10"/>
  <c r="F113" i="10"/>
  <c r="I113" i="10" s="1"/>
  <c r="E113" i="10"/>
  <c r="H113" i="10" s="1"/>
  <c r="P112" i="10"/>
  <c r="S112" i="10" s="1"/>
  <c r="O112" i="10"/>
  <c r="R112" i="10" s="1"/>
  <c r="N112" i="10"/>
  <c r="Q112" i="10" s="1"/>
  <c r="L112" i="10"/>
  <c r="K112" i="10"/>
  <c r="J112" i="10"/>
  <c r="G112" i="10"/>
  <c r="F112" i="10"/>
  <c r="I112" i="10" s="1"/>
  <c r="E112" i="10"/>
  <c r="H112" i="10" s="1"/>
  <c r="P111" i="10"/>
  <c r="S111" i="10" s="1"/>
  <c r="O111" i="10"/>
  <c r="R111" i="10" s="1"/>
  <c r="N111" i="10"/>
  <c r="Q111" i="10" s="1"/>
  <c r="L111" i="10"/>
  <c r="K111" i="10"/>
  <c r="J111" i="10"/>
  <c r="G111" i="10"/>
  <c r="F111" i="10"/>
  <c r="I111" i="10" s="1"/>
  <c r="E111" i="10"/>
  <c r="H111" i="10" s="1"/>
  <c r="P110" i="10"/>
  <c r="S110" i="10" s="1"/>
  <c r="O110" i="10"/>
  <c r="R110" i="10" s="1"/>
  <c r="N110" i="10"/>
  <c r="Q110" i="10" s="1"/>
  <c r="L110" i="10"/>
  <c r="K110" i="10"/>
  <c r="J110" i="10"/>
  <c r="G110" i="10"/>
  <c r="F110" i="10"/>
  <c r="I110" i="10" s="1"/>
  <c r="E110" i="10"/>
  <c r="H110" i="10" s="1"/>
  <c r="P109" i="10"/>
  <c r="S109" i="10" s="1"/>
  <c r="O109" i="10"/>
  <c r="R109" i="10" s="1"/>
  <c r="N109" i="10"/>
  <c r="Q109" i="10" s="1"/>
  <c r="L109" i="10"/>
  <c r="K109" i="10"/>
  <c r="J109" i="10"/>
  <c r="G109" i="10"/>
  <c r="F109" i="10"/>
  <c r="I109" i="10" s="1"/>
  <c r="E109" i="10"/>
  <c r="H109" i="10" s="1"/>
  <c r="P108" i="10"/>
  <c r="S108" i="10" s="1"/>
  <c r="O108" i="10"/>
  <c r="R108" i="10" s="1"/>
  <c r="N108" i="10"/>
  <c r="Q108" i="10" s="1"/>
  <c r="L108" i="10"/>
  <c r="K108" i="10"/>
  <c r="J108" i="10"/>
  <c r="G108" i="10"/>
  <c r="F108" i="10"/>
  <c r="I108" i="10" s="1"/>
  <c r="E108" i="10"/>
  <c r="H108" i="10" s="1"/>
  <c r="P107" i="10"/>
  <c r="S107" i="10" s="1"/>
  <c r="O107" i="10"/>
  <c r="R107" i="10" s="1"/>
  <c r="N107" i="10"/>
  <c r="Q107" i="10" s="1"/>
  <c r="L107" i="10"/>
  <c r="K107" i="10"/>
  <c r="J107" i="10"/>
  <c r="G107" i="10"/>
  <c r="F107" i="10"/>
  <c r="I107" i="10" s="1"/>
  <c r="E107" i="10"/>
  <c r="H107" i="10" s="1"/>
  <c r="P106" i="10"/>
  <c r="S106" i="10" s="1"/>
  <c r="O106" i="10"/>
  <c r="R106" i="10" s="1"/>
  <c r="N106" i="10"/>
  <c r="Q106" i="10" s="1"/>
  <c r="L106" i="10"/>
  <c r="K106" i="10"/>
  <c r="J106" i="10"/>
  <c r="G106" i="10"/>
  <c r="F106" i="10"/>
  <c r="I106" i="10" s="1"/>
  <c r="E106" i="10"/>
  <c r="H106" i="10" s="1"/>
  <c r="P105" i="10"/>
  <c r="S105" i="10" s="1"/>
  <c r="O105" i="10"/>
  <c r="R105" i="10" s="1"/>
  <c r="N105" i="10"/>
  <c r="Q105" i="10" s="1"/>
  <c r="L105" i="10"/>
  <c r="K105" i="10"/>
  <c r="J105" i="10"/>
  <c r="G105" i="10"/>
  <c r="F105" i="10"/>
  <c r="I105" i="10" s="1"/>
  <c r="E105" i="10"/>
  <c r="H105" i="10" s="1"/>
  <c r="P104" i="10"/>
  <c r="S104" i="10" s="1"/>
  <c r="O104" i="10"/>
  <c r="R104" i="10" s="1"/>
  <c r="N104" i="10"/>
  <c r="Q104" i="10" s="1"/>
  <c r="L104" i="10"/>
  <c r="K104" i="10"/>
  <c r="J104" i="10"/>
  <c r="G104" i="10"/>
  <c r="F104" i="10"/>
  <c r="I104" i="10" s="1"/>
  <c r="E104" i="10"/>
  <c r="H104" i="10" s="1"/>
  <c r="P103" i="10"/>
  <c r="S103" i="10" s="1"/>
  <c r="O103" i="10"/>
  <c r="R103" i="10" s="1"/>
  <c r="N103" i="10"/>
  <c r="Q103" i="10" s="1"/>
  <c r="L103" i="10"/>
  <c r="K103" i="10"/>
  <c r="J103" i="10"/>
  <c r="G103" i="10"/>
  <c r="F103" i="10"/>
  <c r="I103" i="10" s="1"/>
  <c r="E103" i="10"/>
  <c r="H103" i="10" s="1"/>
  <c r="P102" i="10"/>
  <c r="S102" i="10" s="1"/>
  <c r="O102" i="10"/>
  <c r="R102" i="10" s="1"/>
  <c r="N102" i="10"/>
  <c r="Q102" i="10" s="1"/>
  <c r="L102" i="10"/>
  <c r="K102" i="10"/>
  <c r="J102" i="10"/>
  <c r="G102" i="10"/>
  <c r="F102" i="10"/>
  <c r="I102" i="10" s="1"/>
  <c r="E102" i="10"/>
  <c r="H102" i="10" s="1"/>
  <c r="P101" i="10"/>
  <c r="S101" i="10" s="1"/>
  <c r="O101" i="10"/>
  <c r="R101" i="10" s="1"/>
  <c r="N101" i="10"/>
  <c r="Q101" i="10" s="1"/>
  <c r="L101" i="10"/>
  <c r="K101" i="10"/>
  <c r="J101" i="10"/>
  <c r="G101" i="10"/>
  <c r="F101" i="10"/>
  <c r="I101" i="10" s="1"/>
  <c r="E101" i="10"/>
  <c r="H101" i="10" s="1"/>
  <c r="P100" i="10"/>
  <c r="S100" i="10" s="1"/>
  <c r="O100" i="10"/>
  <c r="R100" i="10" s="1"/>
  <c r="N100" i="10"/>
  <c r="Q100" i="10" s="1"/>
  <c r="L100" i="10"/>
  <c r="K100" i="10"/>
  <c r="J100" i="10"/>
  <c r="G100" i="10"/>
  <c r="F100" i="10"/>
  <c r="I100" i="10" s="1"/>
  <c r="E100" i="10"/>
  <c r="H100" i="10" s="1"/>
  <c r="P99" i="10"/>
  <c r="S99" i="10" s="1"/>
  <c r="O99" i="10"/>
  <c r="R99" i="10" s="1"/>
  <c r="N99" i="10"/>
  <c r="Q99" i="10" s="1"/>
  <c r="L99" i="10"/>
  <c r="K99" i="10"/>
  <c r="J99" i="10"/>
  <c r="G99" i="10"/>
  <c r="F99" i="10"/>
  <c r="I99" i="10" s="1"/>
  <c r="E99" i="10"/>
  <c r="H99" i="10" s="1"/>
  <c r="P98" i="10"/>
  <c r="S98" i="10" s="1"/>
  <c r="O98" i="10"/>
  <c r="R98" i="10" s="1"/>
  <c r="N98" i="10"/>
  <c r="Q98" i="10" s="1"/>
  <c r="L98" i="10"/>
  <c r="K98" i="10"/>
  <c r="J98" i="10"/>
  <c r="G98" i="10"/>
  <c r="F98" i="10"/>
  <c r="I98" i="10" s="1"/>
  <c r="E98" i="10"/>
  <c r="H98" i="10" s="1"/>
  <c r="P97" i="10"/>
  <c r="S97" i="10" s="1"/>
  <c r="O97" i="10"/>
  <c r="R97" i="10" s="1"/>
  <c r="N97" i="10"/>
  <c r="Q97" i="10" s="1"/>
  <c r="L97" i="10"/>
  <c r="K97" i="10"/>
  <c r="J97" i="10"/>
  <c r="G97" i="10"/>
  <c r="F97" i="10"/>
  <c r="I97" i="10" s="1"/>
  <c r="E97" i="10"/>
  <c r="H97" i="10" s="1"/>
  <c r="P96" i="10"/>
  <c r="S96" i="10" s="1"/>
  <c r="O96" i="10"/>
  <c r="R96" i="10" s="1"/>
  <c r="N96" i="10"/>
  <c r="Q96" i="10" s="1"/>
  <c r="L96" i="10"/>
  <c r="K96" i="10"/>
  <c r="J96" i="10"/>
  <c r="G96" i="10"/>
  <c r="F96" i="10"/>
  <c r="I96" i="10" s="1"/>
  <c r="E96" i="10"/>
  <c r="H96" i="10" s="1"/>
  <c r="P95" i="10"/>
  <c r="S95" i="10" s="1"/>
  <c r="O95" i="10"/>
  <c r="R95" i="10" s="1"/>
  <c r="N95" i="10"/>
  <c r="Q95" i="10" s="1"/>
  <c r="L95" i="10"/>
  <c r="K95" i="10"/>
  <c r="J95" i="10"/>
  <c r="G95" i="10"/>
  <c r="F95" i="10"/>
  <c r="I95" i="10" s="1"/>
  <c r="E95" i="10"/>
  <c r="H95" i="10" s="1"/>
  <c r="P94" i="10"/>
  <c r="S94" i="10" s="1"/>
  <c r="O94" i="10"/>
  <c r="R94" i="10" s="1"/>
  <c r="N94" i="10"/>
  <c r="Q94" i="10" s="1"/>
  <c r="L94" i="10"/>
  <c r="K94" i="10"/>
  <c r="J94" i="10"/>
  <c r="G94" i="10"/>
  <c r="F94" i="10"/>
  <c r="I94" i="10" s="1"/>
  <c r="E94" i="10"/>
  <c r="H94" i="10" s="1"/>
  <c r="P93" i="10"/>
  <c r="S93" i="10" s="1"/>
  <c r="O93" i="10"/>
  <c r="R93" i="10" s="1"/>
  <c r="N93" i="10"/>
  <c r="Q93" i="10" s="1"/>
  <c r="L93" i="10"/>
  <c r="K93" i="10"/>
  <c r="J93" i="10"/>
  <c r="G93" i="10"/>
  <c r="F93" i="10"/>
  <c r="I93" i="10" s="1"/>
  <c r="E93" i="10"/>
  <c r="H93" i="10" s="1"/>
  <c r="P92" i="10"/>
  <c r="S92" i="10" s="1"/>
  <c r="O92" i="10"/>
  <c r="R92" i="10" s="1"/>
  <c r="N92" i="10"/>
  <c r="Q92" i="10" s="1"/>
  <c r="L92" i="10"/>
  <c r="K92" i="10"/>
  <c r="J92" i="10"/>
  <c r="G92" i="10"/>
  <c r="F92" i="10"/>
  <c r="I92" i="10" s="1"/>
  <c r="E92" i="10"/>
  <c r="H92" i="10" s="1"/>
  <c r="P91" i="10"/>
  <c r="S91" i="10" s="1"/>
  <c r="O91" i="10"/>
  <c r="R91" i="10" s="1"/>
  <c r="N91" i="10"/>
  <c r="Q91" i="10" s="1"/>
  <c r="L91" i="10"/>
  <c r="K91" i="10"/>
  <c r="J91" i="10"/>
  <c r="G91" i="10"/>
  <c r="F91" i="10"/>
  <c r="I91" i="10" s="1"/>
  <c r="E91" i="10"/>
  <c r="H91" i="10" s="1"/>
  <c r="P90" i="10"/>
  <c r="S90" i="10" s="1"/>
  <c r="O90" i="10"/>
  <c r="R90" i="10" s="1"/>
  <c r="N90" i="10"/>
  <c r="Q90" i="10" s="1"/>
  <c r="L90" i="10"/>
  <c r="K90" i="10"/>
  <c r="J90" i="10"/>
  <c r="G90" i="10"/>
  <c r="F90" i="10"/>
  <c r="I90" i="10" s="1"/>
  <c r="E90" i="10"/>
  <c r="H90" i="10" s="1"/>
  <c r="P89" i="10"/>
  <c r="S89" i="10" s="1"/>
  <c r="O89" i="10"/>
  <c r="R89" i="10" s="1"/>
  <c r="N89" i="10"/>
  <c r="Q89" i="10" s="1"/>
  <c r="L89" i="10"/>
  <c r="K89" i="10"/>
  <c r="J89" i="10"/>
  <c r="G89" i="10"/>
  <c r="F89" i="10"/>
  <c r="I89" i="10" s="1"/>
  <c r="E89" i="10"/>
  <c r="H89" i="10" s="1"/>
  <c r="P88" i="10"/>
  <c r="S88" i="10" s="1"/>
  <c r="O88" i="10"/>
  <c r="R88" i="10" s="1"/>
  <c r="N88" i="10"/>
  <c r="Q88" i="10" s="1"/>
  <c r="L88" i="10"/>
  <c r="K88" i="10"/>
  <c r="J88" i="10"/>
  <c r="G88" i="10"/>
  <c r="F88" i="10"/>
  <c r="I88" i="10" s="1"/>
  <c r="E88" i="10"/>
  <c r="H88" i="10" s="1"/>
  <c r="P87" i="10"/>
  <c r="S87" i="10" s="1"/>
  <c r="O87" i="10"/>
  <c r="R87" i="10" s="1"/>
  <c r="N87" i="10"/>
  <c r="Q87" i="10" s="1"/>
  <c r="L87" i="10"/>
  <c r="K87" i="10"/>
  <c r="J87" i="10"/>
  <c r="G87" i="10"/>
  <c r="F87" i="10"/>
  <c r="I87" i="10" s="1"/>
  <c r="E87" i="10"/>
  <c r="H87" i="10" s="1"/>
  <c r="P86" i="10"/>
  <c r="S86" i="10" s="1"/>
  <c r="O86" i="10"/>
  <c r="R86" i="10" s="1"/>
  <c r="N86" i="10"/>
  <c r="Q86" i="10" s="1"/>
  <c r="L86" i="10"/>
  <c r="K86" i="10"/>
  <c r="J86" i="10"/>
  <c r="G86" i="10"/>
  <c r="F86" i="10"/>
  <c r="I86" i="10" s="1"/>
  <c r="E86" i="10"/>
  <c r="H86" i="10" s="1"/>
  <c r="P85" i="10"/>
  <c r="S85" i="10" s="1"/>
  <c r="O85" i="10"/>
  <c r="R85" i="10" s="1"/>
  <c r="N85" i="10"/>
  <c r="Q85" i="10" s="1"/>
  <c r="L85" i="10"/>
  <c r="K85" i="10"/>
  <c r="J85" i="10"/>
  <c r="G85" i="10"/>
  <c r="F85" i="10"/>
  <c r="I85" i="10" s="1"/>
  <c r="E85" i="10"/>
  <c r="H85" i="10" s="1"/>
  <c r="P84" i="10"/>
  <c r="S84" i="10" s="1"/>
  <c r="O84" i="10"/>
  <c r="R84" i="10" s="1"/>
  <c r="N84" i="10"/>
  <c r="Q84" i="10" s="1"/>
  <c r="L84" i="10"/>
  <c r="K84" i="10"/>
  <c r="J84" i="10"/>
  <c r="G84" i="10"/>
  <c r="F84" i="10"/>
  <c r="I84" i="10" s="1"/>
  <c r="E84" i="10"/>
  <c r="H84" i="10" s="1"/>
  <c r="P83" i="10"/>
  <c r="S83" i="10" s="1"/>
  <c r="O83" i="10"/>
  <c r="R83" i="10" s="1"/>
  <c r="N83" i="10"/>
  <c r="Q83" i="10" s="1"/>
  <c r="L83" i="10"/>
  <c r="K83" i="10"/>
  <c r="J83" i="10"/>
  <c r="G83" i="10"/>
  <c r="F83" i="10"/>
  <c r="I83" i="10" s="1"/>
  <c r="E83" i="10"/>
  <c r="H83" i="10" s="1"/>
  <c r="P82" i="10"/>
  <c r="S82" i="10" s="1"/>
  <c r="O82" i="10"/>
  <c r="R82" i="10" s="1"/>
  <c r="N82" i="10"/>
  <c r="Q82" i="10" s="1"/>
  <c r="L82" i="10"/>
  <c r="K82" i="10"/>
  <c r="J82" i="10"/>
  <c r="G82" i="10"/>
  <c r="F82" i="10"/>
  <c r="I82" i="10" s="1"/>
  <c r="E82" i="10"/>
  <c r="H82" i="10" s="1"/>
  <c r="P81" i="10"/>
  <c r="S81" i="10" s="1"/>
  <c r="O81" i="10"/>
  <c r="R81" i="10" s="1"/>
  <c r="N81" i="10"/>
  <c r="Q81" i="10" s="1"/>
  <c r="L81" i="10"/>
  <c r="K81" i="10"/>
  <c r="J81" i="10"/>
  <c r="G81" i="10"/>
  <c r="F81" i="10"/>
  <c r="I81" i="10" s="1"/>
  <c r="E81" i="10"/>
  <c r="H81" i="10" s="1"/>
  <c r="P80" i="10"/>
  <c r="S80" i="10" s="1"/>
  <c r="O80" i="10"/>
  <c r="R80" i="10" s="1"/>
  <c r="N80" i="10"/>
  <c r="Q80" i="10" s="1"/>
  <c r="L80" i="10"/>
  <c r="K80" i="10"/>
  <c r="J80" i="10"/>
  <c r="G80" i="10"/>
  <c r="F80" i="10"/>
  <c r="I80" i="10" s="1"/>
  <c r="E80" i="10"/>
  <c r="H80" i="10" s="1"/>
  <c r="P79" i="10"/>
  <c r="S79" i="10" s="1"/>
  <c r="O79" i="10"/>
  <c r="R79" i="10" s="1"/>
  <c r="N79" i="10"/>
  <c r="Q79" i="10" s="1"/>
  <c r="L79" i="10"/>
  <c r="K79" i="10"/>
  <c r="J79" i="10"/>
  <c r="G79" i="10"/>
  <c r="F79" i="10"/>
  <c r="I79" i="10" s="1"/>
  <c r="E79" i="10"/>
  <c r="H79" i="10" s="1"/>
  <c r="P78" i="10"/>
  <c r="S78" i="10" s="1"/>
  <c r="O78" i="10"/>
  <c r="R78" i="10" s="1"/>
  <c r="N78" i="10"/>
  <c r="Q78" i="10" s="1"/>
  <c r="L78" i="10"/>
  <c r="K78" i="10"/>
  <c r="J78" i="10"/>
  <c r="G78" i="10"/>
  <c r="F78" i="10"/>
  <c r="I78" i="10" s="1"/>
  <c r="E78" i="10"/>
  <c r="H78" i="10" s="1"/>
  <c r="P77" i="10"/>
  <c r="S77" i="10" s="1"/>
  <c r="O77" i="10"/>
  <c r="R77" i="10" s="1"/>
  <c r="N77" i="10"/>
  <c r="Q77" i="10" s="1"/>
  <c r="L77" i="10"/>
  <c r="K77" i="10"/>
  <c r="J77" i="10"/>
  <c r="G77" i="10"/>
  <c r="F77" i="10"/>
  <c r="I77" i="10" s="1"/>
  <c r="E77" i="10"/>
  <c r="H77" i="10" s="1"/>
  <c r="P76" i="10"/>
  <c r="S76" i="10" s="1"/>
  <c r="O76" i="10"/>
  <c r="R76" i="10" s="1"/>
  <c r="N76" i="10"/>
  <c r="Q76" i="10" s="1"/>
  <c r="L76" i="10"/>
  <c r="K76" i="10"/>
  <c r="J76" i="10"/>
  <c r="G76" i="10"/>
  <c r="F76" i="10"/>
  <c r="I76" i="10" s="1"/>
  <c r="E76" i="10"/>
  <c r="H76" i="10" s="1"/>
  <c r="P75" i="10"/>
  <c r="S75" i="10" s="1"/>
  <c r="O75" i="10"/>
  <c r="R75" i="10" s="1"/>
  <c r="N75" i="10"/>
  <c r="Q75" i="10" s="1"/>
  <c r="L75" i="10"/>
  <c r="K75" i="10"/>
  <c r="J75" i="10"/>
  <c r="G75" i="10"/>
  <c r="F75" i="10"/>
  <c r="I75" i="10" s="1"/>
  <c r="E75" i="10"/>
  <c r="H75" i="10" s="1"/>
  <c r="P74" i="10"/>
  <c r="S74" i="10" s="1"/>
  <c r="O74" i="10"/>
  <c r="R74" i="10" s="1"/>
  <c r="N74" i="10"/>
  <c r="Q74" i="10" s="1"/>
  <c r="L74" i="10"/>
  <c r="K74" i="10"/>
  <c r="J74" i="10"/>
  <c r="G74" i="10"/>
  <c r="F74" i="10"/>
  <c r="I74" i="10" s="1"/>
  <c r="E74" i="10"/>
  <c r="H74" i="10" s="1"/>
  <c r="P73" i="10"/>
  <c r="S73" i="10" s="1"/>
  <c r="O73" i="10"/>
  <c r="R73" i="10" s="1"/>
  <c r="N73" i="10"/>
  <c r="Q73" i="10" s="1"/>
  <c r="L73" i="10"/>
  <c r="K73" i="10"/>
  <c r="J73" i="10"/>
  <c r="G73" i="10"/>
  <c r="F73" i="10"/>
  <c r="I73" i="10" s="1"/>
  <c r="E73" i="10"/>
  <c r="H73" i="10" s="1"/>
  <c r="P72" i="10"/>
  <c r="S72" i="10" s="1"/>
  <c r="O72" i="10"/>
  <c r="R72" i="10" s="1"/>
  <c r="N72" i="10"/>
  <c r="Q72" i="10" s="1"/>
  <c r="L72" i="10"/>
  <c r="K72" i="10"/>
  <c r="J72" i="10"/>
  <c r="G72" i="10"/>
  <c r="F72" i="10"/>
  <c r="I72" i="10" s="1"/>
  <c r="E72" i="10"/>
  <c r="H72" i="10" s="1"/>
  <c r="P71" i="10"/>
  <c r="S71" i="10" s="1"/>
  <c r="O71" i="10"/>
  <c r="R71" i="10" s="1"/>
  <c r="N71" i="10"/>
  <c r="Q71" i="10" s="1"/>
  <c r="L71" i="10"/>
  <c r="K71" i="10"/>
  <c r="J71" i="10"/>
  <c r="G71" i="10"/>
  <c r="F71" i="10"/>
  <c r="I71" i="10" s="1"/>
  <c r="E71" i="10"/>
  <c r="H71" i="10" s="1"/>
  <c r="P70" i="10"/>
  <c r="S70" i="10" s="1"/>
  <c r="O70" i="10"/>
  <c r="R70" i="10" s="1"/>
  <c r="N70" i="10"/>
  <c r="Q70" i="10" s="1"/>
  <c r="L70" i="10"/>
  <c r="K70" i="10"/>
  <c r="J70" i="10"/>
  <c r="G70" i="10"/>
  <c r="F70" i="10"/>
  <c r="I70" i="10" s="1"/>
  <c r="E70" i="10"/>
  <c r="H70" i="10" s="1"/>
  <c r="P69" i="10"/>
  <c r="S69" i="10" s="1"/>
  <c r="O69" i="10"/>
  <c r="R69" i="10" s="1"/>
  <c r="N69" i="10"/>
  <c r="Q69" i="10" s="1"/>
  <c r="L69" i="10"/>
  <c r="K69" i="10"/>
  <c r="J69" i="10"/>
  <c r="G69" i="10"/>
  <c r="F69" i="10"/>
  <c r="I69" i="10" s="1"/>
  <c r="E69" i="10"/>
  <c r="H69" i="10" s="1"/>
  <c r="P68" i="10"/>
  <c r="S68" i="10" s="1"/>
  <c r="O68" i="10"/>
  <c r="R68" i="10" s="1"/>
  <c r="N68" i="10"/>
  <c r="Q68" i="10" s="1"/>
  <c r="L68" i="10"/>
  <c r="K68" i="10"/>
  <c r="J68" i="10"/>
  <c r="G68" i="10"/>
  <c r="F68" i="10"/>
  <c r="I68" i="10" s="1"/>
  <c r="E68" i="10"/>
  <c r="H68" i="10" s="1"/>
  <c r="P67" i="10"/>
  <c r="S67" i="10" s="1"/>
  <c r="O67" i="10"/>
  <c r="R67" i="10" s="1"/>
  <c r="N67" i="10"/>
  <c r="Q67" i="10" s="1"/>
  <c r="L67" i="10"/>
  <c r="K67" i="10"/>
  <c r="J67" i="10"/>
  <c r="G67" i="10"/>
  <c r="F67" i="10"/>
  <c r="I67" i="10" s="1"/>
  <c r="E67" i="10"/>
  <c r="H67" i="10" s="1"/>
  <c r="P66" i="10"/>
  <c r="S66" i="10" s="1"/>
  <c r="O66" i="10"/>
  <c r="R66" i="10" s="1"/>
  <c r="N66" i="10"/>
  <c r="Q66" i="10" s="1"/>
  <c r="L66" i="10"/>
  <c r="K66" i="10"/>
  <c r="J66" i="10"/>
  <c r="G66" i="10"/>
  <c r="F66" i="10"/>
  <c r="I66" i="10" s="1"/>
  <c r="E66" i="10"/>
  <c r="H66" i="10" s="1"/>
  <c r="P65" i="10"/>
  <c r="S65" i="10" s="1"/>
  <c r="O65" i="10"/>
  <c r="R65" i="10" s="1"/>
  <c r="N65" i="10"/>
  <c r="Q65" i="10" s="1"/>
  <c r="L65" i="10"/>
  <c r="K65" i="10"/>
  <c r="J65" i="10"/>
  <c r="G65" i="10"/>
  <c r="F65" i="10"/>
  <c r="I65" i="10" s="1"/>
  <c r="E65" i="10"/>
  <c r="H65" i="10" s="1"/>
  <c r="P64" i="10"/>
  <c r="S64" i="10" s="1"/>
  <c r="O64" i="10"/>
  <c r="R64" i="10" s="1"/>
  <c r="N64" i="10"/>
  <c r="Q64" i="10" s="1"/>
  <c r="L64" i="10"/>
  <c r="K64" i="10"/>
  <c r="J64" i="10"/>
  <c r="G64" i="10"/>
  <c r="F64" i="10"/>
  <c r="I64" i="10" s="1"/>
  <c r="E64" i="10"/>
  <c r="H64" i="10" s="1"/>
  <c r="P63" i="10"/>
  <c r="S63" i="10" s="1"/>
  <c r="O63" i="10"/>
  <c r="R63" i="10" s="1"/>
  <c r="N63" i="10"/>
  <c r="Q63" i="10" s="1"/>
  <c r="L63" i="10"/>
  <c r="K63" i="10"/>
  <c r="J63" i="10"/>
  <c r="G63" i="10"/>
  <c r="F63" i="10"/>
  <c r="I63" i="10" s="1"/>
  <c r="E63" i="10"/>
  <c r="H63" i="10" s="1"/>
  <c r="P62" i="10"/>
  <c r="S62" i="10" s="1"/>
  <c r="O62" i="10"/>
  <c r="R62" i="10" s="1"/>
  <c r="N62" i="10"/>
  <c r="Q62" i="10" s="1"/>
  <c r="L62" i="10"/>
  <c r="K62" i="10"/>
  <c r="J62" i="10"/>
  <c r="G62" i="10"/>
  <c r="F62" i="10"/>
  <c r="I62" i="10" s="1"/>
  <c r="E62" i="10"/>
  <c r="H62" i="10" s="1"/>
  <c r="P61" i="10"/>
  <c r="S61" i="10" s="1"/>
  <c r="O61" i="10"/>
  <c r="R61" i="10" s="1"/>
  <c r="N61" i="10"/>
  <c r="Q61" i="10" s="1"/>
  <c r="L61" i="10"/>
  <c r="K61" i="10"/>
  <c r="J61" i="10"/>
  <c r="G61" i="10"/>
  <c r="F61" i="10"/>
  <c r="I61" i="10" s="1"/>
  <c r="E61" i="10"/>
  <c r="H61" i="10" s="1"/>
  <c r="P60" i="10"/>
  <c r="S60" i="10" s="1"/>
  <c r="O60" i="10"/>
  <c r="R60" i="10" s="1"/>
  <c r="N60" i="10"/>
  <c r="Q60" i="10" s="1"/>
  <c r="L60" i="10"/>
  <c r="K60" i="10"/>
  <c r="J60" i="10"/>
  <c r="G60" i="10"/>
  <c r="F60" i="10"/>
  <c r="I60" i="10" s="1"/>
  <c r="E60" i="10"/>
  <c r="H60" i="10" s="1"/>
  <c r="P59" i="10"/>
  <c r="S59" i="10" s="1"/>
  <c r="O59" i="10"/>
  <c r="R59" i="10" s="1"/>
  <c r="N59" i="10"/>
  <c r="Q59" i="10" s="1"/>
  <c r="L59" i="10"/>
  <c r="K59" i="10"/>
  <c r="J59" i="10"/>
  <c r="G59" i="10"/>
  <c r="F59" i="10"/>
  <c r="I59" i="10" s="1"/>
  <c r="E59" i="10"/>
  <c r="H59" i="10" s="1"/>
  <c r="P58" i="10"/>
  <c r="S58" i="10" s="1"/>
  <c r="O58" i="10"/>
  <c r="R58" i="10" s="1"/>
  <c r="N58" i="10"/>
  <c r="Q58" i="10" s="1"/>
  <c r="L58" i="10"/>
  <c r="K58" i="10"/>
  <c r="J58" i="10"/>
  <c r="G58" i="10"/>
  <c r="F58" i="10"/>
  <c r="I58" i="10" s="1"/>
  <c r="E58" i="10"/>
  <c r="H58" i="10" s="1"/>
  <c r="P57" i="10"/>
  <c r="S57" i="10" s="1"/>
  <c r="O57" i="10"/>
  <c r="R57" i="10" s="1"/>
  <c r="N57" i="10"/>
  <c r="Q57" i="10" s="1"/>
  <c r="L57" i="10"/>
  <c r="K57" i="10"/>
  <c r="J57" i="10"/>
  <c r="G57" i="10"/>
  <c r="F57" i="10"/>
  <c r="I57" i="10" s="1"/>
  <c r="E57" i="10"/>
  <c r="H57" i="10" s="1"/>
  <c r="P56" i="10"/>
  <c r="S56" i="10" s="1"/>
  <c r="O56" i="10"/>
  <c r="R56" i="10" s="1"/>
  <c r="N56" i="10"/>
  <c r="Q56" i="10" s="1"/>
  <c r="L56" i="10"/>
  <c r="K56" i="10"/>
  <c r="J56" i="10"/>
  <c r="G56" i="10"/>
  <c r="F56" i="10"/>
  <c r="I56" i="10" s="1"/>
  <c r="E56" i="10"/>
  <c r="H56" i="10" s="1"/>
  <c r="P55" i="10"/>
  <c r="S55" i="10" s="1"/>
  <c r="O55" i="10"/>
  <c r="R55" i="10" s="1"/>
  <c r="N55" i="10"/>
  <c r="Q55" i="10" s="1"/>
  <c r="L55" i="10"/>
  <c r="K55" i="10"/>
  <c r="J55" i="10"/>
  <c r="G55" i="10"/>
  <c r="F55" i="10"/>
  <c r="I55" i="10" s="1"/>
  <c r="E55" i="10"/>
  <c r="H55" i="10" s="1"/>
  <c r="P54" i="10"/>
  <c r="S54" i="10" s="1"/>
  <c r="O54" i="10"/>
  <c r="R54" i="10" s="1"/>
  <c r="N54" i="10"/>
  <c r="Q54" i="10" s="1"/>
  <c r="L54" i="10"/>
  <c r="K54" i="10"/>
  <c r="J54" i="10"/>
  <c r="G54" i="10"/>
  <c r="F54" i="10"/>
  <c r="I54" i="10" s="1"/>
  <c r="E54" i="10"/>
  <c r="H54" i="10" s="1"/>
  <c r="P53" i="10"/>
  <c r="S53" i="10" s="1"/>
  <c r="O53" i="10"/>
  <c r="R53" i="10" s="1"/>
  <c r="N53" i="10"/>
  <c r="Q53" i="10" s="1"/>
  <c r="L53" i="10"/>
  <c r="K53" i="10"/>
  <c r="J53" i="10"/>
  <c r="G53" i="10"/>
  <c r="F53" i="10"/>
  <c r="I53" i="10" s="1"/>
  <c r="E53" i="10"/>
  <c r="H53" i="10" s="1"/>
  <c r="P52" i="10"/>
  <c r="S52" i="10" s="1"/>
  <c r="O52" i="10"/>
  <c r="R52" i="10" s="1"/>
  <c r="N52" i="10"/>
  <c r="Q52" i="10" s="1"/>
  <c r="L52" i="10"/>
  <c r="K52" i="10"/>
  <c r="J52" i="10"/>
  <c r="G52" i="10"/>
  <c r="F52" i="10"/>
  <c r="I52" i="10" s="1"/>
  <c r="E52" i="10"/>
  <c r="H52" i="10" s="1"/>
  <c r="P51" i="10"/>
  <c r="S51" i="10" s="1"/>
  <c r="O51" i="10"/>
  <c r="R51" i="10" s="1"/>
  <c r="N51" i="10"/>
  <c r="Q51" i="10" s="1"/>
  <c r="L51" i="10"/>
  <c r="K51" i="10"/>
  <c r="J51" i="10"/>
  <c r="G51" i="10"/>
  <c r="F51" i="10"/>
  <c r="I51" i="10" s="1"/>
  <c r="E51" i="10"/>
  <c r="H51" i="10" s="1"/>
  <c r="P50" i="10"/>
  <c r="S50" i="10" s="1"/>
  <c r="O50" i="10"/>
  <c r="R50" i="10" s="1"/>
  <c r="N50" i="10"/>
  <c r="Q50" i="10" s="1"/>
  <c r="L50" i="10"/>
  <c r="K50" i="10"/>
  <c r="J50" i="10"/>
  <c r="G50" i="10"/>
  <c r="F50" i="10"/>
  <c r="I50" i="10" s="1"/>
  <c r="E50" i="10"/>
  <c r="H50" i="10" s="1"/>
  <c r="P49" i="10"/>
  <c r="S49" i="10" s="1"/>
  <c r="O49" i="10"/>
  <c r="R49" i="10" s="1"/>
  <c r="N49" i="10"/>
  <c r="Q49" i="10" s="1"/>
  <c r="L49" i="10"/>
  <c r="K49" i="10"/>
  <c r="J49" i="10"/>
  <c r="G49" i="10"/>
  <c r="F49" i="10"/>
  <c r="I49" i="10" s="1"/>
  <c r="E49" i="10"/>
  <c r="H49" i="10" s="1"/>
  <c r="P48" i="10"/>
  <c r="S48" i="10" s="1"/>
  <c r="O48" i="10"/>
  <c r="R48" i="10" s="1"/>
  <c r="N48" i="10"/>
  <c r="Q48" i="10" s="1"/>
  <c r="L48" i="10"/>
  <c r="K48" i="10"/>
  <c r="J48" i="10"/>
  <c r="G48" i="10"/>
  <c r="F48" i="10"/>
  <c r="I48" i="10" s="1"/>
  <c r="E48" i="10"/>
  <c r="H48" i="10" s="1"/>
  <c r="P47" i="10"/>
  <c r="S47" i="10" s="1"/>
  <c r="O47" i="10"/>
  <c r="R47" i="10" s="1"/>
  <c r="N47" i="10"/>
  <c r="Q47" i="10" s="1"/>
  <c r="L47" i="10"/>
  <c r="K47" i="10"/>
  <c r="J47" i="10"/>
  <c r="G47" i="10"/>
  <c r="F47" i="10"/>
  <c r="I47" i="10" s="1"/>
  <c r="E47" i="10"/>
  <c r="H47" i="10" s="1"/>
  <c r="P46" i="10"/>
  <c r="S46" i="10" s="1"/>
  <c r="O46" i="10"/>
  <c r="R46" i="10" s="1"/>
  <c r="N46" i="10"/>
  <c r="Q46" i="10" s="1"/>
  <c r="L46" i="10"/>
  <c r="K46" i="10"/>
  <c r="J46" i="10"/>
  <c r="G46" i="10"/>
  <c r="F46" i="10"/>
  <c r="I46" i="10" s="1"/>
  <c r="E46" i="10"/>
  <c r="H46" i="10" s="1"/>
  <c r="P45" i="10"/>
  <c r="S45" i="10" s="1"/>
  <c r="O45" i="10"/>
  <c r="R45" i="10" s="1"/>
  <c r="N45" i="10"/>
  <c r="Q45" i="10" s="1"/>
  <c r="L45" i="10"/>
  <c r="K45" i="10"/>
  <c r="J45" i="10"/>
  <c r="G45" i="10"/>
  <c r="F45" i="10"/>
  <c r="I45" i="10" s="1"/>
  <c r="E45" i="10"/>
  <c r="H45" i="10" s="1"/>
  <c r="P44" i="10"/>
  <c r="S44" i="10" s="1"/>
  <c r="O44" i="10"/>
  <c r="R44" i="10" s="1"/>
  <c r="N44" i="10"/>
  <c r="Q44" i="10" s="1"/>
  <c r="L44" i="10"/>
  <c r="K44" i="10"/>
  <c r="J44" i="10"/>
  <c r="G44" i="10"/>
  <c r="F44" i="10"/>
  <c r="I44" i="10" s="1"/>
  <c r="E44" i="10"/>
  <c r="H44" i="10" s="1"/>
  <c r="P43" i="10"/>
  <c r="S43" i="10" s="1"/>
  <c r="O43" i="10"/>
  <c r="R43" i="10" s="1"/>
  <c r="N43" i="10"/>
  <c r="Q43" i="10" s="1"/>
  <c r="L43" i="10"/>
  <c r="K43" i="10"/>
  <c r="J43" i="10"/>
  <c r="G43" i="10"/>
  <c r="F43" i="10"/>
  <c r="I43" i="10" s="1"/>
  <c r="E43" i="10"/>
  <c r="H43" i="10" s="1"/>
  <c r="P42" i="10"/>
  <c r="S42" i="10" s="1"/>
  <c r="O42" i="10"/>
  <c r="R42" i="10" s="1"/>
  <c r="N42" i="10"/>
  <c r="Q42" i="10" s="1"/>
  <c r="L42" i="10"/>
  <c r="K42" i="10"/>
  <c r="J42" i="10"/>
  <c r="G42" i="10"/>
  <c r="F42" i="10"/>
  <c r="I42" i="10" s="1"/>
  <c r="E42" i="10"/>
  <c r="H42" i="10" s="1"/>
  <c r="P41" i="10"/>
  <c r="S41" i="10" s="1"/>
  <c r="O41" i="10"/>
  <c r="R41" i="10" s="1"/>
  <c r="N41" i="10"/>
  <c r="Q41" i="10" s="1"/>
  <c r="L41" i="10"/>
  <c r="K41" i="10"/>
  <c r="J41" i="10"/>
  <c r="G41" i="10"/>
  <c r="F41" i="10"/>
  <c r="I41" i="10" s="1"/>
  <c r="E41" i="10"/>
  <c r="H41" i="10" s="1"/>
  <c r="P40" i="10"/>
  <c r="S40" i="10" s="1"/>
  <c r="O40" i="10"/>
  <c r="R40" i="10" s="1"/>
  <c r="N40" i="10"/>
  <c r="Q40" i="10" s="1"/>
  <c r="L40" i="10"/>
  <c r="K40" i="10"/>
  <c r="J40" i="10"/>
  <c r="G40" i="10"/>
  <c r="F40" i="10"/>
  <c r="I40" i="10" s="1"/>
  <c r="E40" i="10"/>
  <c r="H40" i="10" s="1"/>
  <c r="P39" i="10"/>
  <c r="S39" i="10" s="1"/>
  <c r="O39" i="10"/>
  <c r="R39" i="10" s="1"/>
  <c r="N39" i="10"/>
  <c r="Q39" i="10" s="1"/>
  <c r="L39" i="10"/>
  <c r="K39" i="10"/>
  <c r="J39" i="10"/>
  <c r="G39" i="10"/>
  <c r="F39" i="10"/>
  <c r="I39" i="10" s="1"/>
  <c r="E39" i="10"/>
  <c r="H39" i="10" s="1"/>
  <c r="P38" i="10"/>
  <c r="S38" i="10" s="1"/>
  <c r="O38" i="10"/>
  <c r="R38" i="10" s="1"/>
  <c r="N38" i="10"/>
  <c r="Q38" i="10" s="1"/>
  <c r="L38" i="10"/>
  <c r="K38" i="10"/>
  <c r="J38" i="10"/>
  <c r="G38" i="10"/>
  <c r="F38" i="10"/>
  <c r="I38" i="10" s="1"/>
  <c r="E38" i="10"/>
  <c r="H38" i="10" s="1"/>
  <c r="P37" i="10"/>
  <c r="S37" i="10" s="1"/>
  <c r="O37" i="10"/>
  <c r="R37" i="10" s="1"/>
  <c r="N37" i="10"/>
  <c r="Q37" i="10" s="1"/>
  <c r="L37" i="10"/>
  <c r="K37" i="10"/>
  <c r="J37" i="10"/>
  <c r="G37" i="10"/>
  <c r="F37" i="10"/>
  <c r="I37" i="10" s="1"/>
  <c r="E37" i="10"/>
  <c r="H37" i="10" s="1"/>
  <c r="P36" i="10"/>
  <c r="S36" i="10" s="1"/>
  <c r="O36" i="10"/>
  <c r="R36" i="10" s="1"/>
  <c r="N36" i="10"/>
  <c r="Q36" i="10" s="1"/>
  <c r="L36" i="10"/>
  <c r="K36" i="10"/>
  <c r="J36" i="10"/>
  <c r="G36" i="10"/>
  <c r="F36" i="10"/>
  <c r="I36" i="10" s="1"/>
  <c r="E36" i="10"/>
  <c r="H36" i="10" s="1"/>
  <c r="P35" i="10"/>
  <c r="S35" i="10" s="1"/>
  <c r="O35" i="10"/>
  <c r="R35" i="10" s="1"/>
  <c r="N35" i="10"/>
  <c r="Q35" i="10" s="1"/>
  <c r="L35" i="10"/>
  <c r="K35" i="10"/>
  <c r="J35" i="10"/>
  <c r="G35" i="10"/>
  <c r="F35" i="10"/>
  <c r="I35" i="10" s="1"/>
  <c r="E35" i="10"/>
  <c r="H35" i="10" s="1"/>
  <c r="P34" i="10"/>
  <c r="S34" i="10" s="1"/>
  <c r="O34" i="10"/>
  <c r="R34" i="10" s="1"/>
  <c r="N34" i="10"/>
  <c r="Q34" i="10" s="1"/>
  <c r="L34" i="10"/>
  <c r="K34" i="10"/>
  <c r="J34" i="10"/>
  <c r="G34" i="10"/>
  <c r="F34" i="10"/>
  <c r="I34" i="10" s="1"/>
  <c r="E34" i="10"/>
  <c r="H34" i="10" s="1"/>
  <c r="P33" i="10"/>
  <c r="S33" i="10" s="1"/>
  <c r="O33" i="10"/>
  <c r="R33" i="10" s="1"/>
  <c r="N33" i="10"/>
  <c r="Q33" i="10" s="1"/>
  <c r="L33" i="10"/>
  <c r="K33" i="10"/>
  <c r="J33" i="10"/>
  <c r="G33" i="10"/>
  <c r="F33" i="10"/>
  <c r="I33" i="10" s="1"/>
  <c r="E33" i="10"/>
  <c r="H33" i="10" s="1"/>
  <c r="P32" i="10"/>
  <c r="S32" i="10" s="1"/>
  <c r="O32" i="10"/>
  <c r="R32" i="10" s="1"/>
  <c r="N32" i="10"/>
  <c r="Q32" i="10" s="1"/>
  <c r="L32" i="10"/>
  <c r="K32" i="10"/>
  <c r="J32" i="10"/>
  <c r="G32" i="10"/>
  <c r="F32" i="10"/>
  <c r="I32" i="10" s="1"/>
  <c r="E32" i="10"/>
  <c r="H32" i="10" s="1"/>
  <c r="P31" i="10"/>
  <c r="S31" i="10" s="1"/>
  <c r="O31" i="10"/>
  <c r="R31" i="10" s="1"/>
  <c r="N31" i="10"/>
  <c r="Q31" i="10" s="1"/>
  <c r="L31" i="10"/>
  <c r="K31" i="10"/>
  <c r="J31" i="10"/>
  <c r="G31" i="10"/>
  <c r="F31" i="10"/>
  <c r="I31" i="10" s="1"/>
  <c r="E31" i="10"/>
  <c r="H31" i="10" s="1"/>
  <c r="P30" i="10"/>
  <c r="S30" i="10" s="1"/>
  <c r="O30" i="10"/>
  <c r="R30" i="10" s="1"/>
  <c r="N30" i="10"/>
  <c r="Q30" i="10" s="1"/>
  <c r="L30" i="10"/>
  <c r="K30" i="10"/>
  <c r="J30" i="10"/>
  <c r="G30" i="10"/>
  <c r="F30" i="10"/>
  <c r="I30" i="10" s="1"/>
  <c r="E30" i="10"/>
  <c r="H30" i="10" s="1"/>
  <c r="P29" i="10"/>
  <c r="S29" i="10" s="1"/>
  <c r="O29" i="10"/>
  <c r="R29" i="10" s="1"/>
  <c r="N29" i="10"/>
  <c r="Q29" i="10" s="1"/>
  <c r="J29" i="10"/>
  <c r="G29" i="10"/>
  <c r="F29" i="10"/>
  <c r="I29" i="10" s="1"/>
  <c r="L29" i="10" s="1"/>
  <c r="E29" i="10"/>
  <c r="H29" i="10" s="1"/>
  <c r="K29" i="10" s="1"/>
  <c r="P28" i="10"/>
  <c r="S28" i="10" s="1"/>
  <c r="O28" i="10"/>
  <c r="R28" i="10" s="1"/>
  <c r="N28" i="10"/>
  <c r="Q28" i="10" s="1"/>
  <c r="L28" i="10"/>
  <c r="K28" i="10"/>
  <c r="J28" i="10"/>
  <c r="G28" i="10"/>
  <c r="F28" i="10"/>
  <c r="I28" i="10" s="1"/>
  <c r="E28" i="10"/>
  <c r="H28" i="10" s="1"/>
  <c r="P27" i="10"/>
  <c r="S27" i="10" s="1"/>
  <c r="O27" i="10"/>
  <c r="R27" i="10" s="1"/>
  <c r="N27" i="10"/>
  <c r="Q27" i="10" s="1"/>
  <c r="L27" i="10"/>
  <c r="K27" i="10"/>
  <c r="J27" i="10"/>
  <c r="G27" i="10"/>
  <c r="F27" i="10"/>
  <c r="I27" i="10" s="1"/>
  <c r="E27" i="10"/>
  <c r="H27" i="10" s="1"/>
  <c r="P26" i="10"/>
  <c r="S26" i="10" s="1"/>
  <c r="O26" i="10"/>
  <c r="R26" i="10" s="1"/>
  <c r="N26" i="10"/>
  <c r="Q26" i="10" s="1"/>
  <c r="L26" i="10"/>
  <c r="K26" i="10"/>
  <c r="J26" i="10"/>
  <c r="G26" i="10"/>
  <c r="F26" i="10"/>
  <c r="I26" i="10" s="1"/>
  <c r="E26" i="10"/>
  <c r="H26" i="10" s="1"/>
  <c r="P25" i="10"/>
  <c r="S25" i="10" s="1"/>
  <c r="O25" i="10"/>
  <c r="R25" i="10" s="1"/>
  <c r="N25" i="10"/>
  <c r="Q25" i="10" s="1"/>
  <c r="L25" i="10"/>
  <c r="K25" i="10"/>
  <c r="J25" i="10"/>
  <c r="G25" i="10"/>
  <c r="F25" i="10"/>
  <c r="I25" i="10" s="1"/>
  <c r="E25" i="10"/>
  <c r="H25" i="10" s="1"/>
  <c r="P24" i="10"/>
  <c r="S24" i="10" s="1"/>
  <c r="O24" i="10"/>
  <c r="R24" i="10" s="1"/>
  <c r="N24" i="10"/>
  <c r="Q24" i="10" s="1"/>
  <c r="L24" i="10"/>
  <c r="K24" i="10"/>
  <c r="J24" i="10"/>
  <c r="G24" i="10"/>
  <c r="F24" i="10"/>
  <c r="I24" i="10" s="1"/>
  <c r="E24" i="10"/>
  <c r="H24" i="10" s="1"/>
  <c r="P23" i="10"/>
  <c r="S23" i="10" s="1"/>
  <c r="O23" i="10"/>
  <c r="R23" i="10" s="1"/>
  <c r="N23" i="10"/>
  <c r="Q23" i="10" s="1"/>
  <c r="L23" i="10"/>
  <c r="K23" i="10"/>
  <c r="J23" i="10"/>
  <c r="G23" i="10"/>
  <c r="F23" i="10"/>
  <c r="I23" i="10" s="1"/>
  <c r="E23" i="10"/>
  <c r="H23" i="10" s="1"/>
  <c r="P22" i="10"/>
  <c r="S22" i="10" s="1"/>
  <c r="O22" i="10"/>
  <c r="R22" i="10" s="1"/>
  <c r="N22" i="10"/>
  <c r="Q22" i="10" s="1"/>
  <c r="L22" i="10"/>
  <c r="K22" i="10"/>
  <c r="J22" i="10"/>
  <c r="G22" i="10"/>
  <c r="F22" i="10"/>
  <c r="I22" i="10" s="1"/>
  <c r="E22" i="10"/>
  <c r="H22" i="10" s="1"/>
  <c r="P21" i="10"/>
  <c r="S21" i="10" s="1"/>
  <c r="O21" i="10"/>
  <c r="R21" i="10" s="1"/>
  <c r="N21" i="10"/>
  <c r="Q21" i="10" s="1"/>
  <c r="L21" i="10"/>
  <c r="K21" i="10"/>
  <c r="J21" i="10"/>
  <c r="G21" i="10"/>
  <c r="F21" i="10"/>
  <c r="I21" i="10" s="1"/>
  <c r="E21" i="10"/>
  <c r="H21" i="10" s="1"/>
  <c r="P20" i="10"/>
  <c r="S20" i="10" s="1"/>
  <c r="O20" i="10"/>
  <c r="R20" i="10" s="1"/>
  <c r="N20" i="10"/>
  <c r="Q20" i="10" s="1"/>
  <c r="L20" i="10"/>
  <c r="K20" i="10"/>
  <c r="J20" i="10"/>
  <c r="G20" i="10"/>
  <c r="F20" i="10"/>
  <c r="I20" i="10" s="1"/>
  <c r="E20" i="10"/>
  <c r="H20" i="10" s="1"/>
  <c r="P19" i="10"/>
  <c r="S19" i="10" s="1"/>
  <c r="O19" i="10"/>
  <c r="R19" i="10" s="1"/>
  <c r="N19" i="10"/>
  <c r="Q19" i="10" s="1"/>
  <c r="L19" i="10"/>
  <c r="K19" i="10"/>
  <c r="J19" i="10"/>
  <c r="G19" i="10"/>
  <c r="F19" i="10"/>
  <c r="I19" i="10" s="1"/>
  <c r="E19" i="10"/>
  <c r="H19" i="10" s="1"/>
  <c r="P18" i="10"/>
  <c r="S18" i="10" s="1"/>
  <c r="O18" i="10"/>
  <c r="R18" i="10" s="1"/>
  <c r="N18" i="10"/>
  <c r="Q18" i="10" s="1"/>
  <c r="J18" i="10"/>
  <c r="G18" i="10"/>
  <c r="F18" i="10"/>
  <c r="I18" i="10" s="1"/>
  <c r="L18" i="10" s="1"/>
  <c r="E18" i="10"/>
  <c r="H18" i="10" s="1"/>
  <c r="K18" i="10" s="1"/>
  <c r="P17" i="10"/>
  <c r="S17" i="10" s="1"/>
  <c r="O17" i="10"/>
  <c r="R17" i="10" s="1"/>
  <c r="N17" i="10"/>
  <c r="Q17" i="10" s="1"/>
  <c r="L17" i="10"/>
  <c r="K17" i="10"/>
  <c r="J17" i="10"/>
  <c r="G17" i="10"/>
  <c r="F17" i="10"/>
  <c r="I17" i="10" s="1"/>
  <c r="E17" i="10"/>
  <c r="H17" i="10" s="1"/>
  <c r="P16" i="10"/>
  <c r="S16" i="10" s="1"/>
  <c r="O16" i="10"/>
  <c r="R16" i="10" s="1"/>
  <c r="N16" i="10"/>
  <c r="Q16" i="10" s="1"/>
  <c r="L16" i="10"/>
  <c r="K16" i="10"/>
  <c r="J16" i="10"/>
  <c r="G16" i="10"/>
  <c r="F16" i="10"/>
  <c r="I16" i="10" s="1"/>
  <c r="E16" i="10"/>
  <c r="H16" i="10" s="1"/>
  <c r="P15" i="10"/>
  <c r="S15" i="10" s="1"/>
  <c r="O15" i="10"/>
  <c r="R15" i="10" s="1"/>
  <c r="N15" i="10"/>
  <c r="Q15" i="10" s="1"/>
  <c r="L15" i="10"/>
  <c r="K15" i="10"/>
  <c r="J15" i="10"/>
  <c r="G15" i="10"/>
  <c r="F15" i="10"/>
  <c r="I15" i="10" s="1"/>
  <c r="E15" i="10"/>
  <c r="H15" i="10" s="1"/>
  <c r="P14" i="10"/>
  <c r="S14" i="10" s="1"/>
  <c r="O14" i="10"/>
  <c r="R14" i="10" s="1"/>
  <c r="N14" i="10"/>
  <c r="Q14" i="10" s="1"/>
  <c r="L14" i="10"/>
  <c r="K14" i="10"/>
  <c r="J14" i="10"/>
  <c r="G14" i="10"/>
  <c r="F14" i="10"/>
  <c r="I14" i="10" s="1"/>
  <c r="E14" i="10"/>
  <c r="H14" i="10" s="1"/>
  <c r="P13" i="10"/>
  <c r="S13" i="10" s="1"/>
  <c r="O13" i="10"/>
  <c r="R13" i="10" s="1"/>
  <c r="N13" i="10"/>
  <c r="Q13" i="10" s="1"/>
  <c r="L13" i="10"/>
  <c r="K13" i="10"/>
  <c r="J13" i="10"/>
  <c r="G13" i="10"/>
  <c r="F13" i="10"/>
  <c r="I13" i="10" s="1"/>
  <c r="E13" i="10"/>
  <c r="H13" i="10" s="1"/>
  <c r="P12" i="10"/>
  <c r="S12" i="10" s="1"/>
  <c r="O12" i="10"/>
  <c r="R12" i="10" s="1"/>
  <c r="N12" i="10"/>
  <c r="Q12" i="10" s="1"/>
  <c r="L12" i="10"/>
  <c r="K12" i="10"/>
  <c r="J12" i="10"/>
  <c r="G12" i="10"/>
  <c r="F12" i="10"/>
  <c r="I12" i="10" s="1"/>
  <c r="E12" i="10"/>
  <c r="H12" i="10" s="1"/>
  <c r="P11" i="10"/>
  <c r="S11" i="10" s="1"/>
  <c r="O11" i="10"/>
  <c r="R11" i="10" s="1"/>
  <c r="N11" i="10"/>
  <c r="Q11" i="10" s="1"/>
  <c r="L11" i="10"/>
  <c r="K11" i="10"/>
  <c r="J11" i="10"/>
  <c r="G11" i="10"/>
  <c r="F11" i="10"/>
  <c r="I11" i="10" s="1"/>
  <c r="E11" i="10"/>
  <c r="H11" i="10" s="1"/>
  <c r="P10" i="10"/>
  <c r="S10" i="10" s="1"/>
  <c r="O10" i="10"/>
  <c r="R10" i="10" s="1"/>
  <c r="N10" i="10"/>
  <c r="Q10" i="10" s="1"/>
  <c r="L10" i="10"/>
  <c r="K10" i="10"/>
  <c r="J10" i="10"/>
  <c r="G10" i="10"/>
  <c r="F10" i="10"/>
  <c r="I10" i="10" s="1"/>
  <c r="E10" i="10"/>
  <c r="H10" i="10" s="1"/>
  <c r="P9" i="10"/>
  <c r="S9" i="10" s="1"/>
  <c r="O9" i="10"/>
  <c r="R9" i="10" s="1"/>
  <c r="N9" i="10"/>
  <c r="Q9" i="10" s="1"/>
  <c r="L9" i="10"/>
  <c r="K9" i="10"/>
  <c r="J9" i="10"/>
  <c r="G9" i="10"/>
  <c r="F9" i="10"/>
  <c r="I9" i="10" s="1"/>
  <c r="E9" i="10"/>
  <c r="H9" i="10" s="1"/>
  <c r="P8" i="10"/>
  <c r="S8" i="10" s="1"/>
  <c r="O8" i="10"/>
  <c r="R8" i="10" s="1"/>
  <c r="N8" i="10"/>
  <c r="Q8" i="10" s="1"/>
  <c r="L8" i="10"/>
  <c r="K8" i="10"/>
  <c r="J8" i="10"/>
  <c r="G8" i="10"/>
  <c r="F8" i="10"/>
  <c r="I8" i="10" s="1"/>
  <c r="E8" i="10"/>
  <c r="H8" i="10" s="1"/>
  <c r="P7" i="10"/>
  <c r="S7" i="10" s="1"/>
  <c r="O7" i="10"/>
  <c r="R7" i="10" s="1"/>
  <c r="N7" i="10"/>
  <c r="Q7" i="10" s="1"/>
  <c r="J7" i="10"/>
  <c r="G7" i="10"/>
  <c r="F7" i="10"/>
  <c r="I7" i="10" s="1"/>
  <c r="L7" i="10" s="1"/>
  <c r="E7" i="10"/>
  <c r="H7" i="10" s="1"/>
  <c r="K7" i="10" s="1"/>
  <c r="P6" i="10"/>
  <c r="S6" i="10" s="1"/>
  <c r="O6" i="10"/>
  <c r="R6" i="10" s="1"/>
  <c r="N6" i="10"/>
  <c r="Q6" i="10" s="1"/>
  <c r="J6" i="10"/>
  <c r="G6" i="10"/>
  <c r="F6" i="10"/>
  <c r="I6" i="10" s="1"/>
  <c r="L6" i="10" s="1"/>
  <c r="E6" i="10"/>
  <c r="H6" i="10" s="1"/>
  <c r="K6" i="10" s="1"/>
  <c r="P5" i="10"/>
  <c r="S5" i="10" s="1"/>
  <c r="O5" i="10"/>
  <c r="R5" i="10" s="1"/>
  <c r="N5" i="10"/>
  <c r="Q5" i="10" s="1"/>
  <c r="J5" i="10"/>
  <c r="G5" i="10"/>
  <c r="F5" i="10"/>
  <c r="I5" i="10" s="1"/>
  <c r="L5" i="10" s="1"/>
  <c r="E5" i="10"/>
  <c r="H5" i="10" s="1"/>
  <c r="K5" i="10" s="1"/>
  <c r="P4" i="10"/>
  <c r="S4" i="10" s="1"/>
  <c r="O4" i="10"/>
  <c r="R4" i="10" s="1"/>
  <c r="N4" i="10"/>
  <c r="Q4" i="10" s="1"/>
  <c r="J4" i="10"/>
  <c r="G4" i="10"/>
  <c r="F4" i="10"/>
  <c r="I4" i="10" s="1"/>
  <c r="L4" i="10" s="1"/>
  <c r="E4" i="10"/>
  <c r="H4" i="10" s="1"/>
  <c r="K4" i="10" s="1"/>
  <c r="P3" i="10"/>
  <c r="S3" i="10" s="1"/>
  <c r="O3" i="10"/>
  <c r="R3" i="10" s="1"/>
  <c r="N3" i="10"/>
  <c r="Q3" i="10" s="1"/>
  <c r="J3" i="10"/>
  <c r="G3" i="10"/>
  <c r="F3" i="10"/>
  <c r="I3" i="10" s="1"/>
  <c r="L3" i="10" s="1"/>
  <c r="E3" i="10"/>
  <c r="H3" i="10" s="1"/>
  <c r="K3" i="10" s="1"/>
  <c r="P120" i="9"/>
  <c r="S120" i="9" s="1"/>
  <c r="O120" i="9"/>
  <c r="R120" i="9" s="1"/>
  <c r="N120" i="9"/>
  <c r="Q120" i="9" s="1"/>
  <c r="L120" i="9"/>
  <c r="K120" i="9"/>
  <c r="J120" i="9"/>
  <c r="G120" i="9"/>
  <c r="F120" i="9"/>
  <c r="I120" i="9" s="1"/>
  <c r="E120" i="9"/>
  <c r="H120" i="9" s="1"/>
  <c r="P119" i="9"/>
  <c r="S119" i="9" s="1"/>
  <c r="O119" i="9"/>
  <c r="R119" i="9" s="1"/>
  <c r="N119" i="9"/>
  <c r="Q119" i="9" s="1"/>
  <c r="L119" i="9"/>
  <c r="K119" i="9"/>
  <c r="J119" i="9"/>
  <c r="G119" i="9"/>
  <c r="F119" i="9"/>
  <c r="I119" i="9" s="1"/>
  <c r="E119" i="9"/>
  <c r="H119" i="9" s="1"/>
  <c r="P118" i="9"/>
  <c r="S118" i="9" s="1"/>
  <c r="O118" i="9"/>
  <c r="R118" i="9" s="1"/>
  <c r="N118" i="9"/>
  <c r="Q118" i="9" s="1"/>
  <c r="L118" i="9"/>
  <c r="K118" i="9"/>
  <c r="J118" i="9"/>
  <c r="G118" i="9"/>
  <c r="F118" i="9"/>
  <c r="I118" i="9" s="1"/>
  <c r="E118" i="9"/>
  <c r="H118" i="9" s="1"/>
  <c r="P117" i="9"/>
  <c r="S117" i="9" s="1"/>
  <c r="O117" i="9"/>
  <c r="R117" i="9" s="1"/>
  <c r="N117" i="9"/>
  <c r="Q117" i="9" s="1"/>
  <c r="L117" i="9"/>
  <c r="K117" i="9"/>
  <c r="J117" i="9"/>
  <c r="G117" i="9"/>
  <c r="F117" i="9"/>
  <c r="I117" i="9" s="1"/>
  <c r="E117" i="9"/>
  <c r="H117" i="9" s="1"/>
  <c r="P116" i="9"/>
  <c r="S116" i="9" s="1"/>
  <c r="O116" i="9"/>
  <c r="R116" i="9" s="1"/>
  <c r="N116" i="9"/>
  <c r="Q116" i="9" s="1"/>
  <c r="L116" i="9"/>
  <c r="K116" i="9"/>
  <c r="J116" i="9"/>
  <c r="G116" i="9"/>
  <c r="F116" i="9"/>
  <c r="I116" i="9" s="1"/>
  <c r="E116" i="9"/>
  <c r="H116" i="9" s="1"/>
  <c r="P115" i="9"/>
  <c r="S115" i="9" s="1"/>
  <c r="O115" i="9"/>
  <c r="R115" i="9" s="1"/>
  <c r="N115" i="9"/>
  <c r="Q115" i="9" s="1"/>
  <c r="L115" i="9"/>
  <c r="K115" i="9"/>
  <c r="J115" i="9"/>
  <c r="G115" i="9"/>
  <c r="F115" i="9"/>
  <c r="I115" i="9" s="1"/>
  <c r="E115" i="9"/>
  <c r="H115" i="9" s="1"/>
  <c r="P114" i="9"/>
  <c r="S114" i="9" s="1"/>
  <c r="O114" i="9"/>
  <c r="R114" i="9" s="1"/>
  <c r="N114" i="9"/>
  <c r="Q114" i="9" s="1"/>
  <c r="L114" i="9"/>
  <c r="K114" i="9"/>
  <c r="J114" i="9"/>
  <c r="G114" i="9"/>
  <c r="F114" i="9"/>
  <c r="I114" i="9" s="1"/>
  <c r="E114" i="9"/>
  <c r="H114" i="9" s="1"/>
  <c r="P113" i="9"/>
  <c r="S113" i="9" s="1"/>
  <c r="O113" i="9"/>
  <c r="R113" i="9" s="1"/>
  <c r="N113" i="9"/>
  <c r="Q113" i="9" s="1"/>
  <c r="L113" i="9"/>
  <c r="K113" i="9"/>
  <c r="J113" i="9"/>
  <c r="G113" i="9"/>
  <c r="F113" i="9"/>
  <c r="I113" i="9" s="1"/>
  <c r="E113" i="9"/>
  <c r="H113" i="9" s="1"/>
  <c r="P112" i="9"/>
  <c r="S112" i="9" s="1"/>
  <c r="O112" i="9"/>
  <c r="R112" i="9" s="1"/>
  <c r="N112" i="9"/>
  <c r="Q112" i="9" s="1"/>
  <c r="L112" i="9"/>
  <c r="K112" i="9"/>
  <c r="J112" i="9"/>
  <c r="G112" i="9"/>
  <c r="F112" i="9"/>
  <c r="I112" i="9" s="1"/>
  <c r="E112" i="9"/>
  <c r="H112" i="9" s="1"/>
  <c r="P111" i="9"/>
  <c r="S111" i="9" s="1"/>
  <c r="O111" i="9"/>
  <c r="R111" i="9" s="1"/>
  <c r="N111" i="9"/>
  <c r="Q111" i="9" s="1"/>
  <c r="L111" i="9"/>
  <c r="K111" i="9"/>
  <c r="J111" i="9"/>
  <c r="G111" i="9"/>
  <c r="F111" i="9"/>
  <c r="I111" i="9" s="1"/>
  <c r="E111" i="9"/>
  <c r="H111" i="9" s="1"/>
  <c r="P110" i="9"/>
  <c r="S110" i="9" s="1"/>
  <c r="O110" i="9"/>
  <c r="R110" i="9" s="1"/>
  <c r="N110" i="9"/>
  <c r="Q110" i="9" s="1"/>
  <c r="L110" i="9"/>
  <c r="K110" i="9"/>
  <c r="J110" i="9"/>
  <c r="G110" i="9"/>
  <c r="F110" i="9"/>
  <c r="I110" i="9" s="1"/>
  <c r="E110" i="9"/>
  <c r="H110" i="9" s="1"/>
  <c r="P109" i="9"/>
  <c r="S109" i="9" s="1"/>
  <c r="O109" i="9"/>
  <c r="R109" i="9" s="1"/>
  <c r="N109" i="9"/>
  <c r="Q109" i="9" s="1"/>
  <c r="L109" i="9"/>
  <c r="K109" i="9"/>
  <c r="J109" i="9"/>
  <c r="G109" i="9"/>
  <c r="F109" i="9"/>
  <c r="I109" i="9" s="1"/>
  <c r="E109" i="9"/>
  <c r="H109" i="9" s="1"/>
  <c r="P108" i="9"/>
  <c r="S108" i="9" s="1"/>
  <c r="O108" i="9"/>
  <c r="R108" i="9" s="1"/>
  <c r="N108" i="9"/>
  <c r="Q108" i="9" s="1"/>
  <c r="L108" i="9"/>
  <c r="K108" i="9"/>
  <c r="J108" i="9"/>
  <c r="G108" i="9"/>
  <c r="F108" i="9"/>
  <c r="I108" i="9" s="1"/>
  <c r="E108" i="9"/>
  <c r="H108" i="9" s="1"/>
  <c r="P107" i="9"/>
  <c r="S107" i="9" s="1"/>
  <c r="O107" i="9"/>
  <c r="R107" i="9" s="1"/>
  <c r="N107" i="9"/>
  <c r="Q107" i="9" s="1"/>
  <c r="L107" i="9"/>
  <c r="K107" i="9"/>
  <c r="J107" i="9"/>
  <c r="G107" i="9"/>
  <c r="F107" i="9"/>
  <c r="I107" i="9" s="1"/>
  <c r="E107" i="9"/>
  <c r="H107" i="9" s="1"/>
  <c r="P106" i="9"/>
  <c r="S106" i="9" s="1"/>
  <c r="O106" i="9"/>
  <c r="R106" i="9" s="1"/>
  <c r="N106" i="9"/>
  <c r="Q106" i="9" s="1"/>
  <c r="L106" i="9"/>
  <c r="K106" i="9"/>
  <c r="J106" i="9"/>
  <c r="G106" i="9"/>
  <c r="F106" i="9"/>
  <c r="I106" i="9" s="1"/>
  <c r="E106" i="9"/>
  <c r="H106" i="9" s="1"/>
  <c r="P105" i="9"/>
  <c r="S105" i="9" s="1"/>
  <c r="O105" i="9"/>
  <c r="R105" i="9" s="1"/>
  <c r="N105" i="9"/>
  <c r="Q105" i="9" s="1"/>
  <c r="L105" i="9"/>
  <c r="K105" i="9"/>
  <c r="J105" i="9"/>
  <c r="G105" i="9"/>
  <c r="F105" i="9"/>
  <c r="I105" i="9" s="1"/>
  <c r="E105" i="9"/>
  <c r="H105" i="9" s="1"/>
  <c r="P104" i="9"/>
  <c r="S104" i="9" s="1"/>
  <c r="O104" i="9"/>
  <c r="R104" i="9" s="1"/>
  <c r="N104" i="9"/>
  <c r="Q104" i="9" s="1"/>
  <c r="L104" i="9"/>
  <c r="K104" i="9"/>
  <c r="J104" i="9"/>
  <c r="G104" i="9"/>
  <c r="F104" i="9"/>
  <c r="I104" i="9" s="1"/>
  <c r="E104" i="9"/>
  <c r="H104" i="9" s="1"/>
  <c r="P103" i="9"/>
  <c r="S103" i="9" s="1"/>
  <c r="O103" i="9"/>
  <c r="R103" i="9" s="1"/>
  <c r="N103" i="9"/>
  <c r="Q103" i="9" s="1"/>
  <c r="L103" i="9"/>
  <c r="K103" i="9"/>
  <c r="J103" i="9"/>
  <c r="G103" i="9"/>
  <c r="F103" i="9"/>
  <c r="I103" i="9" s="1"/>
  <c r="E103" i="9"/>
  <c r="H103" i="9" s="1"/>
  <c r="P102" i="9"/>
  <c r="S102" i="9" s="1"/>
  <c r="O102" i="9"/>
  <c r="R102" i="9" s="1"/>
  <c r="N102" i="9"/>
  <c r="Q102" i="9" s="1"/>
  <c r="L102" i="9"/>
  <c r="K102" i="9"/>
  <c r="J102" i="9"/>
  <c r="G102" i="9"/>
  <c r="F102" i="9"/>
  <c r="I102" i="9" s="1"/>
  <c r="E102" i="9"/>
  <c r="H102" i="9" s="1"/>
  <c r="P101" i="9"/>
  <c r="S101" i="9" s="1"/>
  <c r="O101" i="9"/>
  <c r="R101" i="9" s="1"/>
  <c r="N101" i="9"/>
  <c r="Q101" i="9" s="1"/>
  <c r="L101" i="9"/>
  <c r="K101" i="9"/>
  <c r="J101" i="9"/>
  <c r="G101" i="9"/>
  <c r="F101" i="9"/>
  <c r="I101" i="9" s="1"/>
  <c r="E101" i="9"/>
  <c r="H101" i="9" s="1"/>
  <c r="P100" i="9"/>
  <c r="S100" i="9" s="1"/>
  <c r="O100" i="9"/>
  <c r="R100" i="9" s="1"/>
  <c r="N100" i="9"/>
  <c r="Q100" i="9" s="1"/>
  <c r="L100" i="9"/>
  <c r="K100" i="9"/>
  <c r="J100" i="9"/>
  <c r="G100" i="9"/>
  <c r="F100" i="9"/>
  <c r="I100" i="9" s="1"/>
  <c r="E100" i="9"/>
  <c r="H100" i="9" s="1"/>
  <c r="P99" i="9"/>
  <c r="S99" i="9" s="1"/>
  <c r="O99" i="9"/>
  <c r="R99" i="9" s="1"/>
  <c r="N99" i="9"/>
  <c r="Q99" i="9" s="1"/>
  <c r="L99" i="9"/>
  <c r="K99" i="9"/>
  <c r="J99" i="9"/>
  <c r="G99" i="9"/>
  <c r="F99" i="9"/>
  <c r="I99" i="9" s="1"/>
  <c r="E99" i="9"/>
  <c r="H99" i="9" s="1"/>
  <c r="P98" i="9"/>
  <c r="S98" i="9" s="1"/>
  <c r="O98" i="9"/>
  <c r="R98" i="9" s="1"/>
  <c r="N98" i="9"/>
  <c r="Q98" i="9" s="1"/>
  <c r="L98" i="9"/>
  <c r="K98" i="9"/>
  <c r="J98" i="9"/>
  <c r="G98" i="9"/>
  <c r="F98" i="9"/>
  <c r="I98" i="9" s="1"/>
  <c r="E98" i="9"/>
  <c r="H98" i="9" s="1"/>
  <c r="P97" i="9"/>
  <c r="S97" i="9" s="1"/>
  <c r="O97" i="9"/>
  <c r="R97" i="9" s="1"/>
  <c r="N97" i="9"/>
  <c r="Q97" i="9" s="1"/>
  <c r="L97" i="9"/>
  <c r="K97" i="9"/>
  <c r="J97" i="9"/>
  <c r="G97" i="9"/>
  <c r="F97" i="9"/>
  <c r="I97" i="9" s="1"/>
  <c r="E97" i="9"/>
  <c r="H97" i="9" s="1"/>
  <c r="P96" i="9"/>
  <c r="S96" i="9" s="1"/>
  <c r="O96" i="9"/>
  <c r="R96" i="9" s="1"/>
  <c r="N96" i="9"/>
  <c r="Q96" i="9" s="1"/>
  <c r="L96" i="9"/>
  <c r="K96" i="9"/>
  <c r="J96" i="9"/>
  <c r="G96" i="9"/>
  <c r="F96" i="9"/>
  <c r="I96" i="9" s="1"/>
  <c r="E96" i="9"/>
  <c r="H96" i="9" s="1"/>
  <c r="P95" i="9"/>
  <c r="S95" i="9" s="1"/>
  <c r="O95" i="9"/>
  <c r="R95" i="9" s="1"/>
  <c r="N95" i="9"/>
  <c r="Q95" i="9" s="1"/>
  <c r="L95" i="9"/>
  <c r="K95" i="9"/>
  <c r="J95" i="9"/>
  <c r="G95" i="9"/>
  <c r="F95" i="9"/>
  <c r="I95" i="9" s="1"/>
  <c r="E95" i="9"/>
  <c r="H95" i="9" s="1"/>
  <c r="P94" i="9"/>
  <c r="S94" i="9" s="1"/>
  <c r="O94" i="9"/>
  <c r="R94" i="9" s="1"/>
  <c r="N94" i="9"/>
  <c r="Q94" i="9" s="1"/>
  <c r="L94" i="9"/>
  <c r="K94" i="9"/>
  <c r="J94" i="9"/>
  <c r="G94" i="9"/>
  <c r="F94" i="9"/>
  <c r="I94" i="9" s="1"/>
  <c r="E94" i="9"/>
  <c r="H94" i="9" s="1"/>
  <c r="P93" i="9"/>
  <c r="S93" i="9" s="1"/>
  <c r="O93" i="9"/>
  <c r="R93" i="9" s="1"/>
  <c r="N93" i="9"/>
  <c r="Q93" i="9" s="1"/>
  <c r="L93" i="9"/>
  <c r="K93" i="9"/>
  <c r="J93" i="9"/>
  <c r="G93" i="9"/>
  <c r="F93" i="9"/>
  <c r="I93" i="9" s="1"/>
  <c r="E93" i="9"/>
  <c r="H93" i="9" s="1"/>
  <c r="P92" i="9"/>
  <c r="S92" i="9" s="1"/>
  <c r="O92" i="9"/>
  <c r="R92" i="9" s="1"/>
  <c r="N92" i="9"/>
  <c r="Q92" i="9" s="1"/>
  <c r="L92" i="9"/>
  <c r="K92" i="9"/>
  <c r="J92" i="9"/>
  <c r="G92" i="9"/>
  <c r="F92" i="9"/>
  <c r="I92" i="9" s="1"/>
  <c r="E92" i="9"/>
  <c r="H92" i="9" s="1"/>
  <c r="P91" i="9"/>
  <c r="S91" i="9" s="1"/>
  <c r="O91" i="9"/>
  <c r="R91" i="9" s="1"/>
  <c r="N91" i="9"/>
  <c r="Q91" i="9" s="1"/>
  <c r="L91" i="9"/>
  <c r="K91" i="9"/>
  <c r="J91" i="9"/>
  <c r="G91" i="9"/>
  <c r="F91" i="9"/>
  <c r="I91" i="9" s="1"/>
  <c r="E91" i="9"/>
  <c r="H91" i="9" s="1"/>
  <c r="P90" i="9"/>
  <c r="S90" i="9" s="1"/>
  <c r="O90" i="9"/>
  <c r="R90" i="9" s="1"/>
  <c r="N90" i="9"/>
  <c r="Q90" i="9" s="1"/>
  <c r="L90" i="9"/>
  <c r="K90" i="9"/>
  <c r="J90" i="9"/>
  <c r="G90" i="9"/>
  <c r="F90" i="9"/>
  <c r="I90" i="9" s="1"/>
  <c r="E90" i="9"/>
  <c r="H90" i="9" s="1"/>
  <c r="P89" i="9"/>
  <c r="S89" i="9" s="1"/>
  <c r="O89" i="9"/>
  <c r="R89" i="9" s="1"/>
  <c r="N89" i="9"/>
  <c r="Q89" i="9" s="1"/>
  <c r="L89" i="9"/>
  <c r="K89" i="9"/>
  <c r="J89" i="9"/>
  <c r="G89" i="9"/>
  <c r="F89" i="9"/>
  <c r="I89" i="9" s="1"/>
  <c r="E89" i="9"/>
  <c r="H89" i="9" s="1"/>
  <c r="P88" i="9"/>
  <c r="S88" i="9" s="1"/>
  <c r="O88" i="9"/>
  <c r="R88" i="9" s="1"/>
  <c r="N88" i="9"/>
  <c r="Q88" i="9" s="1"/>
  <c r="L88" i="9"/>
  <c r="K88" i="9"/>
  <c r="J88" i="9"/>
  <c r="G88" i="9"/>
  <c r="F88" i="9"/>
  <c r="I88" i="9" s="1"/>
  <c r="E88" i="9"/>
  <c r="H88" i="9" s="1"/>
  <c r="P87" i="9"/>
  <c r="S87" i="9" s="1"/>
  <c r="O87" i="9"/>
  <c r="R87" i="9" s="1"/>
  <c r="N87" i="9"/>
  <c r="Q87" i="9" s="1"/>
  <c r="L87" i="9"/>
  <c r="K87" i="9"/>
  <c r="J87" i="9"/>
  <c r="G87" i="9"/>
  <c r="F87" i="9"/>
  <c r="I87" i="9" s="1"/>
  <c r="E87" i="9"/>
  <c r="H87" i="9" s="1"/>
  <c r="P86" i="9"/>
  <c r="S86" i="9" s="1"/>
  <c r="O86" i="9"/>
  <c r="R86" i="9" s="1"/>
  <c r="N86" i="9"/>
  <c r="Q86" i="9" s="1"/>
  <c r="L86" i="9"/>
  <c r="K86" i="9"/>
  <c r="J86" i="9"/>
  <c r="G86" i="9"/>
  <c r="F86" i="9"/>
  <c r="I86" i="9" s="1"/>
  <c r="E86" i="9"/>
  <c r="H86" i="9" s="1"/>
  <c r="P85" i="9"/>
  <c r="S85" i="9" s="1"/>
  <c r="O85" i="9"/>
  <c r="R85" i="9" s="1"/>
  <c r="N85" i="9"/>
  <c r="Q85" i="9" s="1"/>
  <c r="L85" i="9"/>
  <c r="K85" i="9"/>
  <c r="J85" i="9"/>
  <c r="G85" i="9"/>
  <c r="F85" i="9"/>
  <c r="I85" i="9" s="1"/>
  <c r="E85" i="9"/>
  <c r="H85" i="9" s="1"/>
  <c r="P84" i="9"/>
  <c r="S84" i="9" s="1"/>
  <c r="O84" i="9"/>
  <c r="R84" i="9" s="1"/>
  <c r="N84" i="9"/>
  <c r="Q84" i="9" s="1"/>
  <c r="L84" i="9"/>
  <c r="K84" i="9"/>
  <c r="J84" i="9"/>
  <c r="G84" i="9"/>
  <c r="F84" i="9"/>
  <c r="I84" i="9" s="1"/>
  <c r="E84" i="9"/>
  <c r="H84" i="9" s="1"/>
  <c r="P83" i="9"/>
  <c r="S83" i="9" s="1"/>
  <c r="O83" i="9"/>
  <c r="R83" i="9" s="1"/>
  <c r="N83" i="9"/>
  <c r="Q83" i="9" s="1"/>
  <c r="L83" i="9"/>
  <c r="K83" i="9"/>
  <c r="J83" i="9"/>
  <c r="G83" i="9"/>
  <c r="F83" i="9"/>
  <c r="I83" i="9" s="1"/>
  <c r="E83" i="9"/>
  <c r="H83" i="9" s="1"/>
  <c r="P82" i="9"/>
  <c r="S82" i="9" s="1"/>
  <c r="O82" i="9"/>
  <c r="R82" i="9" s="1"/>
  <c r="N82" i="9"/>
  <c r="Q82" i="9" s="1"/>
  <c r="L82" i="9"/>
  <c r="K82" i="9"/>
  <c r="J82" i="9"/>
  <c r="G82" i="9"/>
  <c r="F82" i="9"/>
  <c r="I82" i="9" s="1"/>
  <c r="E82" i="9"/>
  <c r="H82" i="9" s="1"/>
  <c r="P81" i="9"/>
  <c r="S81" i="9" s="1"/>
  <c r="O81" i="9"/>
  <c r="R81" i="9" s="1"/>
  <c r="N81" i="9"/>
  <c r="Q81" i="9" s="1"/>
  <c r="L81" i="9"/>
  <c r="K81" i="9"/>
  <c r="J81" i="9"/>
  <c r="G81" i="9"/>
  <c r="F81" i="9"/>
  <c r="I81" i="9" s="1"/>
  <c r="E81" i="9"/>
  <c r="H81" i="9" s="1"/>
  <c r="P80" i="9"/>
  <c r="S80" i="9" s="1"/>
  <c r="O80" i="9"/>
  <c r="R80" i="9" s="1"/>
  <c r="N80" i="9"/>
  <c r="Q80" i="9" s="1"/>
  <c r="L80" i="9"/>
  <c r="K80" i="9"/>
  <c r="J80" i="9"/>
  <c r="G80" i="9"/>
  <c r="F80" i="9"/>
  <c r="I80" i="9" s="1"/>
  <c r="E80" i="9"/>
  <c r="H80" i="9" s="1"/>
  <c r="P79" i="9"/>
  <c r="S79" i="9" s="1"/>
  <c r="O79" i="9"/>
  <c r="R79" i="9" s="1"/>
  <c r="N79" i="9"/>
  <c r="Q79" i="9" s="1"/>
  <c r="L79" i="9"/>
  <c r="K79" i="9"/>
  <c r="J79" i="9"/>
  <c r="G79" i="9"/>
  <c r="F79" i="9"/>
  <c r="I79" i="9" s="1"/>
  <c r="E79" i="9"/>
  <c r="H79" i="9" s="1"/>
  <c r="P78" i="9"/>
  <c r="S78" i="9" s="1"/>
  <c r="O78" i="9"/>
  <c r="R78" i="9" s="1"/>
  <c r="N78" i="9"/>
  <c r="Q78" i="9" s="1"/>
  <c r="L78" i="9"/>
  <c r="K78" i="9"/>
  <c r="J78" i="9"/>
  <c r="G78" i="9"/>
  <c r="F78" i="9"/>
  <c r="I78" i="9" s="1"/>
  <c r="E78" i="9"/>
  <c r="H78" i="9" s="1"/>
  <c r="P77" i="9"/>
  <c r="S77" i="9" s="1"/>
  <c r="O77" i="9"/>
  <c r="R77" i="9" s="1"/>
  <c r="N77" i="9"/>
  <c r="Q77" i="9" s="1"/>
  <c r="L77" i="9"/>
  <c r="K77" i="9"/>
  <c r="J77" i="9"/>
  <c r="G77" i="9"/>
  <c r="F77" i="9"/>
  <c r="I77" i="9" s="1"/>
  <c r="E77" i="9"/>
  <c r="H77" i="9" s="1"/>
  <c r="P76" i="9"/>
  <c r="S76" i="9" s="1"/>
  <c r="O76" i="9"/>
  <c r="R76" i="9" s="1"/>
  <c r="N76" i="9"/>
  <c r="Q76" i="9" s="1"/>
  <c r="L76" i="9"/>
  <c r="K76" i="9"/>
  <c r="J76" i="9"/>
  <c r="G76" i="9"/>
  <c r="F76" i="9"/>
  <c r="I76" i="9" s="1"/>
  <c r="E76" i="9"/>
  <c r="H76" i="9" s="1"/>
  <c r="P75" i="9"/>
  <c r="S75" i="9" s="1"/>
  <c r="O75" i="9"/>
  <c r="R75" i="9" s="1"/>
  <c r="N75" i="9"/>
  <c r="Q75" i="9" s="1"/>
  <c r="L75" i="9"/>
  <c r="K75" i="9"/>
  <c r="J75" i="9"/>
  <c r="G75" i="9"/>
  <c r="F75" i="9"/>
  <c r="I75" i="9" s="1"/>
  <c r="E75" i="9"/>
  <c r="H75" i="9" s="1"/>
  <c r="P74" i="9"/>
  <c r="S74" i="9" s="1"/>
  <c r="O74" i="9"/>
  <c r="R74" i="9" s="1"/>
  <c r="N74" i="9"/>
  <c r="Q74" i="9" s="1"/>
  <c r="L74" i="9"/>
  <c r="K74" i="9"/>
  <c r="J74" i="9"/>
  <c r="G74" i="9"/>
  <c r="F74" i="9"/>
  <c r="I74" i="9" s="1"/>
  <c r="E74" i="9"/>
  <c r="H74" i="9" s="1"/>
  <c r="P73" i="9"/>
  <c r="S73" i="9" s="1"/>
  <c r="O73" i="9"/>
  <c r="R73" i="9" s="1"/>
  <c r="N73" i="9"/>
  <c r="Q73" i="9" s="1"/>
  <c r="L73" i="9"/>
  <c r="K73" i="9"/>
  <c r="J73" i="9"/>
  <c r="G73" i="9"/>
  <c r="F73" i="9"/>
  <c r="I73" i="9" s="1"/>
  <c r="E73" i="9"/>
  <c r="H73" i="9" s="1"/>
  <c r="P72" i="9"/>
  <c r="S72" i="9" s="1"/>
  <c r="O72" i="9"/>
  <c r="R72" i="9" s="1"/>
  <c r="N72" i="9"/>
  <c r="Q72" i="9" s="1"/>
  <c r="L72" i="9"/>
  <c r="K72" i="9"/>
  <c r="J72" i="9"/>
  <c r="G72" i="9"/>
  <c r="F72" i="9"/>
  <c r="I72" i="9" s="1"/>
  <c r="E72" i="9"/>
  <c r="H72" i="9" s="1"/>
  <c r="P71" i="9"/>
  <c r="S71" i="9" s="1"/>
  <c r="O71" i="9"/>
  <c r="R71" i="9" s="1"/>
  <c r="N71" i="9"/>
  <c r="Q71" i="9" s="1"/>
  <c r="L71" i="9"/>
  <c r="K71" i="9"/>
  <c r="J71" i="9"/>
  <c r="G71" i="9"/>
  <c r="F71" i="9"/>
  <c r="I71" i="9" s="1"/>
  <c r="E71" i="9"/>
  <c r="H71" i="9" s="1"/>
  <c r="P70" i="9"/>
  <c r="S70" i="9" s="1"/>
  <c r="O70" i="9"/>
  <c r="R70" i="9" s="1"/>
  <c r="N70" i="9"/>
  <c r="Q70" i="9" s="1"/>
  <c r="L70" i="9"/>
  <c r="K70" i="9"/>
  <c r="J70" i="9"/>
  <c r="G70" i="9"/>
  <c r="F70" i="9"/>
  <c r="I70" i="9" s="1"/>
  <c r="E70" i="9"/>
  <c r="H70" i="9" s="1"/>
  <c r="P69" i="9"/>
  <c r="S69" i="9" s="1"/>
  <c r="O69" i="9"/>
  <c r="R69" i="9" s="1"/>
  <c r="N69" i="9"/>
  <c r="Q69" i="9" s="1"/>
  <c r="L69" i="9"/>
  <c r="K69" i="9"/>
  <c r="J69" i="9"/>
  <c r="G69" i="9"/>
  <c r="F69" i="9"/>
  <c r="I69" i="9" s="1"/>
  <c r="E69" i="9"/>
  <c r="H69" i="9" s="1"/>
  <c r="P68" i="9"/>
  <c r="S68" i="9" s="1"/>
  <c r="O68" i="9"/>
  <c r="R68" i="9" s="1"/>
  <c r="N68" i="9"/>
  <c r="Q68" i="9" s="1"/>
  <c r="L68" i="9"/>
  <c r="K68" i="9"/>
  <c r="J68" i="9"/>
  <c r="G68" i="9"/>
  <c r="F68" i="9"/>
  <c r="I68" i="9" s="1"/>
  <c r="E68" i="9"/>
  <c r="H68" i="9" s="1"/>
  <c r="P67" i="9"/>
  <c r="S67" i="9" s="1"/>
  <c r="O67" i="9"/>
  <c r="R67" i="9" s="1"/>
  <c r="N67" i="9"/>
  <c r="Q67" i="9" s="1"/>
  <c r="L67" i="9"/>
  <c r="K67" i="9"/>
  <c r="J67" i="9"/>
  <c r="G67" i="9"/>
  <c r="F67" i="9"/>
  <c r="I67" i="9" s="1"/>
  <c r="E67" i="9"/>
  <c r="H67" i="9" s="1"/>
  <c r="P66" i="9"/>
  <c r="S66" i="9" s="1"/>
  <c r="O66" i="9"/>
  <c r="R66" i="9" s="1"/>
  <c r="N66" i="9"/>
  <c r="Q66" i="9" s="1"/>
  <c r="L66" i="9"/>
  <c r="K66" i="9"/>
  <c r="J66" i="9"/>
  <c r="G66" i="9"/>
  <c r="F66" i="9"/>
  <c r="I66" i="9" s="1"/>
  <c r="E66" i="9"/>
  <c r="H66" i="9" s="1"/>
  <c r="P65" i="9"/>
  <c r="S65" i="9" s="1"/>
  <c r="O65" i="9"/>
  <c r="R65" i="9" s="1"/>
  <c r="N65" i="9"/>
  <c r="Q65" i="9" s="1"/>
  <c r="L65" i="9"/>
  <c r="K65" i="9"/>
  <c r="J65" i="9"/>
  <c r="G65" i="9"/>
  <c r="F65" i="9"/>
  <c r="I65" i="9" s="1"/>
  <c r="E65" i="9"/>
  <c r="H65" i="9" s="1"/>
  <c r="P64" i="9"/>
  <c r="S64" i="9" s="1"/>
  <c r="O64" i="9"/>
  <c r="R64" i="9" s="1"/>
  <c r="N64" i="9"/>
  <c r="Q64" i="9" s="1"/>
  <c r="L64" i="9"/>
  <c r="K64" i="9"/>
  <c r="J64" i="9"/>
  <c r="G64" i="9"/>
  <c r="F64" i="9"/>
  <c r="I64" i="9" s="1"/>
  <c r="E64" i="9"/>
  <c r="H64" i="9" s="1"/>
  <c r="P63" i="9"/>
  <c r="S63" i="9" s="1"/>
  <c r="O63" i="9"/>
  <c r="R63" i="9" s="1"/>
  <c r="N63" i="9"/>
  <c r="Q63" i="9" s="1"/>
  <c r="L63" i="9"/>
  <c r="K63" i="9"/>
  <c r="J63" i="9"/>
  <c r="G63" i="9"/>
  <c r="F63" i="9"/>
  <c r="I63" i="9" s="1"/>
  <c r="E63" i="9"/>
  <c r="H63" i="9" s="1"/>
  <c r="P62" i="9"/>
  <c r="S62" i="9" s="1"/>
  <c r="O62" i="9"/>
  <c r="R62" i="9" s="1"/>
  <c r="N62" i="9"/>
  <c r="Q62" i="9" s="1"/>
  <c r="L62" i="9"/>
  <c r="K62" i="9"/>
  <c r="J62" i="9"/>
  <c r="G62" i="9"/>
  <c r="F62" i="9"/>
  <c r="I62" i="9" s="1"/>
  <c r="E62" i="9"/>
  <c r="H62" i="9" s="1"/>
  <c r="P61" i="9"/>
  <c r="S61" i="9" s="1"/>
  <c r="O61" i="9"/>
  <c r="R61" i="9" s="1"/>
  <c r="N61" i="9"/>
  <c r="Q61" i="9" s="1"/>
  <c r="L61" i="9"/>
  <c r="K61" i="9"/>
  <c r="J61" i="9"/>
  <c r="G61" i="9"/>
  <c r="F61" i="9"/>
  <c r="I61" i="9" s="1"/>
  <c r="E61" i="9"/>
  <c r="H61" i="9" s="1"/>
  <c r="P60" i="9"/>
  <c r="S60" i="9" s="1"/>
  <c r="O60" i="9"/>
  <c r="R60" i="9" s="1"/>
  <c r="N60" i="9"/>
  <c r="Q60" i="9" s="1"/>
  <c r="L60" i="9"/>
  <c r="K60" i="9"/>
  <c r="J60" i="9"/>
  <c r="G60" i="9"/>
  <c r="F60" i="9"/>
  <c r="I60" i="9" s="1"/>
  <c r="E60" i="9"/>
  <c r="H60" i="9" s="1"/>
  <c r="P59" i="9"/>
  <c r="S59" i="9" s="1"/>
  <c r="O59" i="9"/>
  <c r="R59" i="9" s="1"/>
  <c r="N59" i="9"/>
  <c r="Q59" i="9" s="1"/>
  <c r="L59" i="9"/>
  <c r="K59" i="9"/>
  <c r="J59" i="9"/>
  <c r="G59" i="9"/>
  <c r="F59" i="9"/>
  <c r="I59" i="9" s="1"/>
  <c r="E59" i="9"/>
  <c r="H59" i="9" s="1"/>
  <c r="P58" i="9"/>
  <c r="S58" i="9" s="1"/>
  <c r="O58" i="9"/>
  <c r="R58" i="9" s="1"/>
  <c r="N58" i="9"/>
  <c r="Q58" i="9" s="1"/>
  <c r="L58" i="9"/>
  <c r="K58" i="9"/>
  <c r="J58" i="9"/>
  <c r="G58" i="9"/>
  <c r="F58" i="9"/>
  <c r="I58" i="9" s="1"/>
  <c r="E58" i="9"/>
  <c r="H58" i="9" s="1"/>
  <c r="P57" i="9"/>
  <c r="S57" i="9" s="1"/>
  <c r="O57" i="9"/>
  <c r="R57" i="9" s="1"/>
  <c r="N57" i="9"/>
  <c r="Q57" i="9" s="1"/>
  <c r="L57" i="9"/>
  <c r="K57" i="9"/>
  <c r="J57" i="9"/>
  <c r="G57" i="9"/>
  <c r="F57" i="9"/>
  <c r="I57" i="9" s="1"/>
  <c r="E57" i="9"/>
  <c r="H57" i="9" s="1"/>
  <c r="P56" i="9"/>
  <c r="S56" i="9" s="1"/>
  <c r="O56" i="9"/>
  <c r="R56" i="9" s="1"/>
  <c r="N56" i="9"/>
  <c r="Q56" i="9" s="1"/>
  <c r="L56" i="9"/>
  <c r="K56" i="9"/>
  <c r="J56" i="9"/>
  <c r="G56" i="9"/>
  <c r="F56" i="9"/>
  <c r="I56" i="9" s="1"/>
  <c r="E56" i="9"/>
  <c r="H56" i="9" s="1"/>
  <c r="P55" i="9"/>
  <c r="S55" i="9" s="1"/>
  <c r="O55" i="9"/>
  <c r="R55" i="9" s="1"/>
  <c r="N55" i="9"/>
  <c r="Q55" i="9" s="1"/>
  <c r="L55" i="9"/>
  <c r="K55" i="9"/>
  <c r="J55" i="9"/>
  <c r="G55" i="9"/>
  <c r="F55" i="9"/>
  <c r="I55" i="9" s="1"/>
  <c r="E55" i="9"/>
  <c r="H55" i="9" s="1"/>
  <c r="P54" i="9"/>
  <c r="S54" i="9" s="1"/>
  <c r="O54" i="9"/>
  <c r="R54" i="9" s="1"/>
  <c r="N54" i="9"/>
  <c r="Q54" i="9" s="1"/>
  <c r="L54" i="9"/>
  <c r="K54" i="9"/>
  <c r="J54" i="9"/>
  <c r="G54" i="9"/>
  <c r="F54" i="9"/>
  <c r="I54" i="9" s="1"/>
  <c r="E54" i="9"/>
  <c r="H54" i="9" s="1"/>
  <c r="P53" i="9"/>
  <c r="S53" i="9" s="1"/>
  <c r="O53" i="9"/>
  <c r="R53" i="9" s="1"/>
  <c r="N53" i="9"/>
  <c r="Q53" i="9" s="1"/>
  <c r="L53" i="9"/>
  <c r="K53" i="9"/>
  <c r="J53" i="9"/>
  <c r="G53" i="9"/>
  <c r="F53" i="9"/>
  <c r="I53" i="9" s="1"/>
  <c r="E53" i="9"/>
  <c r="H53" i="9" s="1"/>
  <c r="P52" i="9"/>
  <c r="S52" i="9" s="1"/>
  <c r="O52" i="9"/>
  <c r="R52" i="9" s="1"/>
  <c r="N52" i="9"/>
  <c r="Q52" i="9" s="1"/>
  <c r="L52" i="9"/>
  <c r="K52" i="9"/>
  <c r="J52" i="9"/>
  <c r="G52" i="9"/>
  <c r="F52" i="9"/>
  <c r="I52" i="9" s="1"/>
  <c r="E52" i="9"/>
  <c r="H52" i="9" s="1"/>
  <c r="P51" i="9"/>
  <c r="S51" i="9" s="1"/>
  <c r="O51" i="9"/>
  <c r="R51" i="9" s="1"/>
  <c r="N51" i="9"/>
  <c r="Q51" i="9" s="1"/>
  <c r="L51" i="9"/>
  <c r="K51" i="9"/>
  <c r="J51" i="9"/>
  <c r="G51" i="9"/>
  <c r="F51" i="9"/>
  <c r="I51" i="9" s="1"/>
  <c r="E51" i="9"/>
  <c r="H51" i="9" s="1"/>
  <c r="P50" i="9"/>
  <c r="S50" i="9" s="1"/>
  <c r="O50" i="9"/>
  <c r="R50" i="9" s="1"/>
  <c r="N50" i="9"/>
  <c r="Q50" i="9" s="1"/>
  <c r="L50" i="9"/>
  <c r="K50" i="9"/>
  <c r="J50" i="9"/>
  <c r="G50" i="9"/>
  <c r="F50" i="9"/>
  <c r="I50" i="9" s="1"/>
  <c r="E50" i="9"/>
  <c r="H50" i="9" s="1"/>
  <c r="P49" i="9"/>
  <c r="S49" i="9" s="1"/>
  <c r="O49" i="9"/>
  <c r="R49" i="9" s="1"/>
  <c r="N49" i="9"/>
  <c r="Q49" i="9" s="1"/>
  <c r="L49" i="9"/>
  <c r="K49" i="9"/>
  <c r="J49" i="9"/>
  <c r="G49" i="9"/>
  <c r="F49" i="9"/>
  <c r="I49" i="9" s="1"/>
  <c r="E49" i="9"/>
  <c r="H49" i="9" s="1"/>
  <c r="P48" i="9"/>
  <c r="S48" i="9" s="1"/>
  <c r="O48" i="9"/>
  <c r="R48" i="9" s="1"/>
  <c r="N48" i="9"/>
  <c r="Q48" i="9" s="1"/>
  <c r="L48" i="9"/>
  <c r="K48" i="9"/>
  <c r="J48" i="9"/>
  <c r="G48" i="9"/>
  <c r="F48" i="9"/>
  <c r="I48" i="9" s="1"/>
  <c r="E48" i="9"/>
  <c r="H48" i="9" s="1"/>
  <c r="P47" i="9"/>
  <c r="S47" i="9" s="1"/>
  <c r="O47" i="9"/>
  <c r="R47" i="9" s="1"/>
  <c r="N47" i="9"/>
  <c r="Q47" i="9" s="1"/>
  <c r="L47" i="9"/>
  <c r="K47" i="9"/>
  <c r="J47" i="9"/>
  <c r="G47" i="9"/>
  <c r="F47" i="9"/>
  <c r="I47" i="9" s="1"/>
  <c r="E47" i="9"/>
  <c r="H47" i="9" s="1"/>
  <c r="P46" i="9"/>
  <c r="S46" i="9" s="1"/>
  <c r="O46" i="9"/>
  <c r="R46" i="9" s="1"/>
  <c r="N46" i="9"/>
  <c r="Q46" i="9" s="1"/>
  <c r="L46" i="9"/>
  <c r="K46" i="9"/>
  <c r="J46" i="9"/>
  <c r="G46" i="9"/>
  <c r="F46" i="9"/>
  <c r="I46" i="9" s="1"/>
  <c r="E46" i="9"/>
  <c r="H46" i="9" s="1"/>
  <c r="P45" i="9"/>
  <c r="S45" i="9" s="1"/>
  <c r="O45" i="9"/>
  <c r="R45" i="9" s="1"/>
  <c r="N45" i="9"/>
  <c r="Q45" i="9" s="1"/>
  <c r="L45" i="9"/>
  <c r="K45" i="9"/>
  <c r="J45" i="9"/>
  <c r="G45" i="9"/>
  <c r="F45" i="9"/>
  <c r="I45" i="9" s="1"/>
  <c r="E45" i="9"/>
  <c r="H45" i="9" s="1"/>
  <c r="P44" i="9"/>
  <c r="S44" i="9" s="1"/>
  <c r="O44" i="9"/>
  <c r="R44" i="9" s="1"/>
  <c r="N44" i="9"/>
  <c r="Q44" i="9" s="1"/>
  <c r="L44" i="9"/>
  <c r="K44" i="9"/>
  <c r="J44" i="9"/>
  <c r="G44" i="9"/>
  <c r="F44" i="9"/>
  <c r="I44" i="9" s="1"/>
  <c r="E44" i="9"/>
  <c r="H44" i="9" s="1"/>
  <c r="P43" i="9"/>
  <c r="S43" i="9" s="1"/>
  <c r="O43" i="9"/>
  <c r="R43" i="9" s="1"/>
  <c r="N43" i="9"/>
  <c r="Q43" i="9" s="1"/>
  <c r="L43" i="9"/>
  <c r="K43" i="9"/>
  <c r="J43" i="9"/>
  <c r="G43" i="9"/>
  <c r="F43" i="9"/>
  <c r="I43" i="9" s="1"/>
  <c r="E43" i="9"/>
  <c r="H43" i="9" s="1"/>
  <c r="P42" i="9"/>
  <c r="S42" i="9" s="1"/>
  <c r="O42" i="9"/>
  <c r="R42" i="9" s="1"/>
  <c r="N42" i="9"/>
  <c r="Q42" i="9" s="1"/>
  <c r="L42" i="9"/>
  <c r="K42" i="9"/>
  <c r="J42" i="9"/>
  <c r="G42" i="9"/>
  <c r="F42" i="9"/>
  <c r="I42" i="9" s="1"/>
  <c r="E42" i="9"/>
  <c r="H42" i="9" s="1"/>
  <c r="P41" i="9"/>
  <c r="S41" i="9" s="1"/>
  <c r="O41" i="9"/>
  <c r="R41" i="9" s="1"/>
  <c r="N41" i="9"/>
  <c r="Q41" i="9" s="1"/>
  <c r="L41" i="9"/>
  <c r="K41" i="9"/>
  <c r="J41" i="9"/>
  <c r="G41" i="9"/>
  <c r="F41" i="9"/>
  <c r="I41" i="9" s="1"/>
  <c r="E41" i="9"/>
  <c r="H41" i="9" s="1"/>
  <c r="P40" i="9"/>
  <c r="S40" i="9" s="1"/>
  <c r="O40" i="9"/>
  <c r="R40" i="9" s="1"/>
  <c r="N40" i="9"/>
  <c r="Q40" i="9" s="1"/>
  <c r="L40" i="9"/>
  <c r="K40" i="9"/>
  <c r="J40" i="9"/>
  <c r="G40" i="9"/>
  <c r="F40" i="9"/>
  <c r="I40" i="9" s="1"/>
  <c r="E40" i="9"/>
  <c r="H40" i="9" s="1"/>
  <c r="P39" i="9"/>
  <c r="S39" i="9" s="1"/>
  <c r="O39" i="9"/>
  <c r="R39" i="9" s="1"/>
  <c r="N39" i="9"/>
  <c r="Q39" i="9" s="1"/>
  <c r="L39" i="9"/>
  <c r="K39" i="9"/>
  <c r="J39" i="9"/>
  <c r="G39" i="9"/>
  <c r="F39" i="9"/>
  <c r="I39" i="9" s="1"/>
  <c r="E39" i="9"/>
  <c r="H39" i="9" s="1"/>
  <c r="P38" i="9"/>
  <c r="S38" i="9" s="1"/>
  <c r="O38" i="9"/>
  <c r="R38" i="9" s="1"/>
  <c r="N38" i="9"/>
  <c r="Q38" i="9" s="1"/>
  <c r="L38" i="9"/>
  <c r="K38" i="9"/>
  <c r="J38" i="9"/>
  <c r="G38" i="9"/>
  <c r="F38" i="9"/>
  <c r="I38" i="9" s="1"/>
  <c r="E38" i="9"/>
  <c r="H38" i="9" s="1"/>
  <c r="P37" i="9"/>
  <c r="S37" i="9" s="1"/>
  <c r="O37" i="9"/>
  <c r="R37" i="9" s="1"/>
  <c r="N37" i="9"/>
  <c r="Q37" i="9" s="1"/>
  <c r="L37" i="9"/>
  <c r="K37" i="9"/>
  <c r="J37" i="9"/>
  <c r="G37" i="9"/>
  <c r="F37" i="9"/>
  <c r="I37" i="9" s="1"/>
  <c r="E37" i="9"/>
  <c r="H37" i="9" s="1"/>
  <c r="P36" i="9"/>
  <c r="S36" i="9" s="1"/>
  <c r="O36" i="9"/>
  <c r="R36" i="9" s="1"/>
  <c r="N36" i="9"/>
  <c r="Q36" i="9" s="1"/>
  <c r="L36" i="9"/>
  <c r="K36" i="9"/>
  <c r="J36" i="9"/>
  <c r="G36" i="9"/>
  <c r="F36" i="9"/>
  <c r="I36" i="9" s="1"/>
  <c r="E36" i="9"/>
  <c r="H36" i="9" s="1"/>
  <c r="P35" i="9"/>
  <c r="S35" i="9" s="1"/>
  <c r="O35" i="9"/>
  <c r="R35" i="9" s="1"/>
  <c r="N35" i="9"/>
  <c r="Q35" i="9" s="1"/>
  <c r="L35" i="9"/>
  <c r="K35" i="9"/>
  <c r="J35" i="9"/>
  <c r="G35" i="9"/>
  <c r="F35" i="9"/>
  <c r="I35" i="9" s="1"/>
  <c r="E35" i="9"/>
  <c r="H35" i="9" s="1"/>
  <c r="P34" i="9"/>
  <c r="S34" i="9" s="1"/>
  <c r="O34" i="9"/>
  <c r="R34" i="9" s="1"/>
  <c r="N34" i="9"/>
  <c r="Q34" i="9" s="1"/>
  <c r="L34" i="9"/>
  <c r="K34" i="9"/>
  <c r="J34" i="9"/>
  <c r="G34" i="9"/>
  <c r="F34" i="9"/>
  <c r="I34" i="9" s="1"/>
  <c r="E34" i="9"/>
  <c r="H34" i="9" s="1"/>
  <c r="P33" i="9"/>
  <c r="S33" i="9" s="1"/>
  <c r="O33" i="9"/>
  <c r="R33" i="9" s="1"/>
  <c r="N33" i="9"/>
  <c r="Q33" i="9" s="1"/>
  <c r="L33" i="9"/>
  <c r="K33" i="9"/>
  <c r="J33" i="9"/>
  <c r="G33" i="9"/>
  <c r="F33" i="9"/>
  <c r="I33" i="9" s="1"/>
  <c r="E33" i="9"/>
  <c r="H33" i="9" s="1"/>
  <c r="P32" i="9"/>
  <c r="S32" i="9" s="1"/>
  <c r="O32" i="9"/>
  <c r="R32" i="9" s="1"/>
  <c r="N32" i="9"/>
  <c r="Q32" i="9" s="1"/>
  <c r="L32" i="9"/>
  <c r="K32" i="9"/>
  <c r="J32" i="9"/>
  <c r="G32" i="9"/>
  <c r="F32" i="9"/>
  <c r="I32" i="9" s="1"/>
  <c r="E32" i="9"/>
  <c r="H32" i="9" s="1"/>
  <c r="P31" i="9"/>
  <c r="S31" i="9" s="1"/>
  <c r="O31" i="9"/>
  <c r="R31" i="9" s="1"/>
  <c r="N31" i="9"/>
  <c r="Q31" i="9" s="1"/>
  <c r="L31" i="9"/>
  <c r="K31" i="9"/>
  <c r="J31" i="9"/>
  <c r="G31" i="9"/>
  <c r="F31" i="9"/>
  <c r="I31" i="9" s="1"/>
  <c r="E31" i="9"/>
  <c r="H31" i="9" s="1"/>
  <c r="P30" i="9"/>
  <c r="S30" i="9" s="1"/>
  <c r="O30" i="9"/>
  <c r="R30" i="9" s="1"/>
  <c r="N30" i="9"/>
  <c r="Q30" i="9" s="1"/>
  <c r="L30" i="9"/>
  <c r="K30" i="9"/>
  <c r="J30" i="9"/>
  <c r="G30" i="9"/>
  <c r="F30" i="9"/>
  <c r="I30" i="9" s="1"/>
  <c r="E30" i="9"/>
  <c r="H30" i="9" s="1"/>
  <c r="P29" i="9"/>
  <c r="S29" i="9" s="1"/>
  <c r="O29" i="9"/>
  <c r="R29" i="9" s="1"/>
  <c r="N29" i="9"/>
  <c r="Q29" i="9" s="1"/>
  <c r="L29" i="9"/>
  <c r="K29" i="9"/>
  <c r="J29" i="9"/>
  <c r="G29" i="9"/>
  <c r="F29" i="9"/>
  <c r="I29" i="9" s="1"/>
  <c r="E29" i="9"/>
  <c r="H29" i="9" s="1"/>
  <c r="P28" i="9"/>
  <c r="S28" i="9" s="1"/>
  <c r="O28" i="9"/>
  <c r="R28" i="9" s="1"/>
  <c r="N28" i="9"/>
  <c r="Q28" i="9" s="1"/>
  <c r="L28" i="9"/>
  <c r="K28" i="9"/>
  <c r="J28" i="9"/>
  <c r="G28" i="9"/>
  <c r="F28" i="9"/>
  <c r="I28" i="9" s="1"/>
  <c r="E28" i="9"/>
  <c r="H28" i="9" s="1"/>
  <c r="P27" i="9"/>
  <c r="S27" i="9" s="1"/>
  <c r="O27" i="9"/>
  <c r="R27" i="9" s="1"/>
  <c r="N27" i="9"/>
  <c r="Q27" i="9" s="1"/>
  <c r="L27" i="9"/>
  <c r="K27" i="9"/>
  <c r="J27" i="9"/>
  <c r="G27" i="9"/>
  <c r="F27" i="9"/>
  <c r="I27" i="9" s="1"/>
  <c r="E27" i="9"/>
  <c r="H27" i="9" s="1"/>
  <c r="P26" i="9"/>
  <c r="S26" i="9" s="1"/>
  <c r="O26" i="9"/>
  <c r="R26" i="9" s="1"/>
  <c r="N26" i="9"/>
  <c r="Q26" i="9" s="1"/>
  <c r="L26" i="9"/>
  <c r="K26" i="9"/>
  <c r="J26" i="9"/>
  <c r="G26" i="9"/>
  <c r="F26" i="9"/>
  <c r="I26" i="9" s="1"/>
  <c r="E26" i="9"/>
  <c r="H26" i="9" s="1"/>
  <c r="P25" i="9"/>
  <c r="S25" i="9" s="1"/>
  <c r="O25" i="9"/>
  <c r="R25" i="9" s="1"/>
  <c r="N25" i="9"/>
  <c r="Q25" i="9" s="1"/>
  <c r="J25" i="9"/>
  <c r="G25" i="9"/>
  <c r="F25" i="9"/>
  <c r="I25" i="9" s="1"/>
  <c r="L25" i="9" s="1"/>
  <c r="E25" i="9"/>
  <c r="H25" i="9" s="1"/>
  <c r="K25" i="9" s="1"/>
  <c r="P24" i="9"/>
  <c r="S24" i="9" s="1"/>
  <c r="O24" i="9"/>
  <c r="R24" i="9" s="1"/>
  <c r="N24" i="9"/>
  <c r="Q24" i="9" s="1"/>
  <c r="L24" i="9"/>
  <c r="K24" i="9"/>
  <c r="J24" i="9"/>
  <c r="G24" i="9"/>
  <c r="F24" i="9"/>
  <c r="I24" i="9" s="1"/>
  <c r="E24" i="9"/>
  <c r="H24" i="9" s="1"/>
  <c r="P23" i="9"/>
  <c r="S23" i="9" s="1"/>
  <c r="O23" i="9"/>
  <c r="R23" i="9" s="1"/>
  <c r="N23" i="9"/>
  <c r="Q23" i="9" s="1"/>
  <c r="L23" i="9"/>
  <c r="K23" i="9"/>
  <c r="J23" i="9"/>
  <c r="G23" i="9"/>
  <c r="F23" i="9"/>
  <c r="I23" i="9" s="1"/>
  <c r="E23" i="9"/>
  <c r="H23" i="9" s="1"/>
  <c r="P22" i="9"/>
  <c r="S22" i="9" s="1"/>
  <c r="O22" i="9"/>
  <c r="R22" i="9" s="1"/>
  <c r="N22" i="9"/>
  <c r="Q22" i="9" s="1"/>
  <c r="L22" i="9"/>
  <c r="K22" i="9"/>
  <c r="J22" i="9"/>
  <c r="G22" i="9"/>
  <c r="F22" i="9"/>
  <c r="I22" i="9" s="1"/>
  <c r="E22" i="9"/>
  <c r="H22" i="9" s="1"/>
  <c r="P21" i="9"/>
  <c r="S21" i="9" s="1"/>
  <c r="O21" i="9"/>
  <c r="R21" i="9" s="1"/>
  <c r="N21" i="9"/>
  <c r="Q21" i="9" s="1"/>
  <c r="L21" i="9"/>
  <c r="K21" i="9"/>
  <c r="J21" i="9"/>
  <c r="G21" i="9"/>
  <c r="F21" i="9"/>
  <c r="I21" i="9" s="1"/>
  <c r="E21" i="9"/>
  <c r="H21" i="9" s="1"/>
  <c r="P20" i="9"/>
  <c r="S20" i="9" s="1"/>
  <c r="O20" i="9"/>
  <c r="R20" i="9" s="1"/>
  <c r="N20" i="9"/>
  <c r="Q20" i="9" s="1"/>
  <c r="L20" i="9"/>
  <c r="K20" i="9"/>
  <c r="J20" i="9"/>
  <c r="G20" i="9"/>
  <c r="F20" i="9"/>
  <c r="I20" i="9" s="1"/>
  <c r="E20" i="9"/>
  <c r="H20" i="9" s="1"/>
  <c r="P19" i="9"/>
  <c r="S19" i="9" s="1"/>
  <c r="O19" i="9"/>
  <c r="R19" i="9" s="1"/>
  <c r="N19" i="9"/>
  <c r="Q19" i="9" s="1"/>
  <c r="L19" i="9"/>
  <c r="K19" i="9"/>
  <c r="J19" i="9"/>
  <c r="G19" i="9"/>
  <c r="F19" i="9"/>
  <c r="I19" i="9" s="1"/>
  <c r="E19" i="9"/>
  <c r="H19" i="9" s="1"/>
  <c r="P18" i="9"/>
  <c r="S18" i="9" s="1"/>
  <c r="O18" i="9"/>
  <c r="R18" i="9" s="1"/>
  <c r="N18" i="9"/>
  <c r="Q18" i="9" s="1"/>
  <c r="J18" i="9"/>
  <c r="G18" i="9"/>
  <c r="F18" i="9"/>
  <c r="I18" i="9" s="1"/>
  <c r="L18" i="9" s="1"/>
  <c r="E18" i="9"/>
  <c r="H18" i="9" s="1"/>
  <c r="K18" i="9" s="1"/>
  <c r="P17" i="9"/>
  <c r="S17" i="9" s="1"/>
  <c r="O17" i="9"/>
  <c r="R17" i="9" s="1"/>
  <c r="N17" i="9"/>
  <c r="Q17" i="9" s="1"/>
  <c r="L17" i="9"/>
  <c r="K17" i="9"/>
  <c r="J17" i="9"/>
  <c r="G17" i="9"/>
  <c r="F17" i="9"/>
  <c r="I17" i="9" s="1"/>
  <c r="E17" i="9"/>
  <c r="H17" i="9" s="1"/>
  <c r="P16" i="9"/>
  <c r="S16" i="9" s="1"/>
  <c r="O16" i="9"/>
  <c r="R16" i="9" s="1"/>
  <c r="N16" i="9"/>
  <c r="Q16" i="9" s="1"/>
  <c r="L16" i="9"/>
  <c r="K16" i="9"/>
  <c r="J16" i="9"/>
  <c r="G16" i="9"/>
  <c r="F16" i="9"/>
  <c r="I16" i="9" s="1"/>
  <c r="E16" i="9"/>
  <c r="H16" i="9" s="1"/>
  <c r="P15" i="9"/>
  <c r="S15" i="9" s="1"/>
  <c r="O15" i="9"/>
  <c r="R15" i="9" s="1"/>
  <c r="N15" i="9"/>
  <c r="Q15" i="9" s="1"/>
  <c r="L15" i="9"/>
  <c r="K15" i="9"/>
  <c r="J15" i="9"/>
  <c r="G15" i="9"/>
  <c r="F15" i="9"/>
  <c r="I15" i="9" s="1"/>
  <c r="E15" i="9"/>
  <c r="H15" i="9" s="1"/>
  <c r="P14" i="9"/>
  <c r="S14" i="9" s="1"/>
  <c r="O14" i="9"/>
  <c r="R14" i="9" s="1"/>
  <c r="N14" i="9"/>
  <c r="Q14" i="9" s="1"/>
  <c r="L14" i="9"/>
  <c r="K14" i="9"/>
  <c r="J14" i="9"/>
  <c r="G14" i="9"/>
  <c r="F14" i="9"/>
  <c r="I14" i="9" s="1"/>
  <c r="E14" i="9"/>
  <c r="H14" i="9" s="1"/>
  <c r="P13" i="9"/>
  <c r="S13" i="9" s="1"/>
  <c r="O13" i="9"/>
  <c r="R13" i="9" s="1"/>
  <c r="N13" i="9"/>
  <c r="Q13" i="9" s="1"/>
  <c r="L13" i="9"/>
  <c r="K13" i="9"/>
  <c r="J13" i="9"/>
  <c r="G13" i="9"/>
  <c r="F13" i="9"/>
  <c r="I13" i="9" s="1"/>
  <c r="E13" i="9"/>
  <c r="H13" i="9" s="1"/>
  <c r="P12" i="9"/>
  <c r="S12" i="9" s="1"/>
  <c r="O12" i="9"/>
  <c r="R12" i="9" s="1"/>
  <c r="N12" i="9"/>
  <c r="Q12" i="9" s="1"/>
  <c r="L12" i="9"/>
  <c r="K12" i="9"/>
  <c r="J12" i="9"/>
  <c r="G12" i="9"/>
  <c r="F12" i="9"/>
  <c r="I12" i="9" s="1"/>
  <c r="E12" i="9"/>
  <c r="H12" i="9" s="1"/>
  <c r="P11" i="9"/>
  <c r="S11" i="9" s="1"/>
  <c r="O11" i="9"/>
  <c r="R11" i="9" s="1"/>
  <c r="N11" i="9"/>
  <c r="Q11" i="9" s="1"/>
  <c r="L11" i="9"/>
  <c r="K11" i="9"/>
  <c r="J11" i="9"/>
  <c r="G11" i="9"/>
  <c r="F11" i="9"/>
  <c r="I11" i="9" s="1"/>
  <c r="E11" i="9"/>
  <c r="H11" i="9" s="1"/>
  <c r="P10" i="9"/>
  <c r="S10" i="9" s="1"/>
  <c r="O10" i="9"/>
  <c r="R10" i="9" s="1"/>
  <c r="N10" i="9"/>
  <c r="Q10" i="9" s="1"/>
  <c r="L10" i="9"/>
  <c r="K10" i="9"/>
  <c r="J10" i="9"/>
  <c r="G10" i="9"/>
  <c r="F10" i="9"/>
  <c r="I10" i="9" s="1"/>
  <c r="E10" i="9"/>
  <c r="H10" i="9" s="1"/>
  <c r="P9" i="9"/>
  <c r="S9" i="9" s="1"/>
  <c r="O9" i="9"/>
  <c r="R9" i="9" s="1"/>
  <c r="N9" i="9"/>
  <c r="Q9" i="9" s="1"/>
  <c r="L9" i="9"/>
  <c r="K9" i="9"/>
  <c r="J9" i="9"/>
  <c r="G9" i="9"/>
  <c r="F9" i="9"/>
  <c r="I9" i="9" s="1"/>
  <c r="E9" i="9"/>
  <c r="H9" i="9" s="1"/>
  <c r="P8" i="9"/>
  <c r="S8" i="9" s="1"/>
  <c r="O8" i="9"/>
  <c r="R8" i="9" s="1"/>
  <c r="N8" i="9"/>
  <c r="Q8" i="9" s="1"/>
  <c r="L8" i="9"/>
  <c r="K8" i="9"/>
  <c r="J8" i="9"/>
  <c r="G8" i="9"/>
  <c r="F8" i="9"/>
  <c r="I8" i="9" s="1"/>
  <c r="E8" i="9"/>
  <c r="H8" i="9" s="1"/>
  <c r="P7" i="9"/>
  <c r="S7" i="9" s="1"/>
  <c r="O7" i="9"/>
  <c r="R7" i="9" s="1"/>
  <c r="N7" i="9"/>
  <c r="Q7" i="9" s="1"/>
  <c r="J7" i="9"/>
  <c r="G7" i="9"/>
  <c r="F7" i="9"/>
  <c r="I7" i="9" s="1"/>
  <c r="L7" i="9" s="1"/>
  <c r="E7" i="9"/>
  <c r="H7" i="9" s="1"/>
  <c r="K7" i="9" s="1"/>
  <c r="P6" i="9"/>
  <c r="S6" i="9" s="1"/>
  <c r="O6" i="9"/>
  <c r="R6" i="9" s="1"/>
  <c r="N6" i="9"/>
  <c r="Q6" i="9" s="1"/>
  <c r="J6" i="9"/>
  <c r="G6" i="9"/>
  <c r="F6" i="9"/>
  <c r="I6" i="9" s="1"/>
  <c r="L6" i="9" s="1"/>
  <c r="E6" i="9"/>
  <c r="H6" i="9" s="1"/>
  <c r="K6" i="9" s="1"/>
  <c r="P5" i="9"/>
  <c r="S5" i="9" s="1"/>
  <c r="O5" i="9"/>
  <c r="R5" i="9" s="1"/>
  <c r="N5" i="9"/>
  <c r="Q5" i="9" s="1"/>
  <c r="J5" i="9"/>
  <c r="G5" i="9"/>
  <c r="F5" i="9"/>
  <c r="I5" i="9" s="1"/>
  <c r="L5" i="9" s="1"/>
  <c r="E5" i="9"/>
  <c r="H5" i="9" s="1"/>
  <c r="K5" i="9" s="1"/>
  <c r="P4" i="9"/>
  <c r="S4" i="9" s="1"/>
  <c r="O4" i="9"/>
  <c r="R4" i="9" s="1"/>
  <c r="N4" i="9"/>
  <c r="Q4" i="9" s="1"/>
  <c r="J4" i="9"/>
  <c r="G4" i="9"/>
  <c r="F4" i="9"/>
  <c r="I4" i="9" s="1"/>
  <c r="L4" i="9" s="1"/>
  <c r="E4" i="9"/>
  <c r="H4" i="9" s="1"/>
  <c r="K4" i="9" s="1"/>
  <c r="P3" i="9"/>
  <c r="S3" i="9" s="1"/>
  <c r="O3" i="9"/>
  <c r="R3" i="9" s="1"/>
  <c r="N3" i="9"/>
  <c r="Q3" i="9" s="1"/>
  <c r="J3" i="9"/>
  <c r="G3" i="9"/>
  <c r="F3" i="9"/>
  <c r="I3" i="9" s="1"/>
  <c r="L3" i="9" s="1"/>
  <c r="E3" i="9"/>
  <c r="H3" i="9" s="1"/>
  <c r="K3" i="9" s="1"/>
  <c r="P120" i="8"/>
  <c r="S120" i="8" s="1"/>
  <c r="O120" i="8"/>
  <c r="R120" i="8" s="1"/>
  <c r="N120" i="8"/>
  <c r="Q120" i="8" s="1"/>
  <c r="L120" i="8"/>
  <c r="K120" i="8"/>
  <c r="J120" i="8"/>
  <c r="G120" i="8"/>
  <c r="F120" i="8"/>
  <c r="I120" i="8" s="1"/>
  <c r="E120" i="8"/>
  <c r="H120" i="8" s="1"/>
  <c r="P119" i="8"/>
  <c r="S119" i="8" s="1"/>
  <c r="O119" i="8"/>
  <c r="R119" i="8" s="1"/>
  <c r="N119" i="8"/>
  <c r="Q119" i="8" s="1"/>
  <c r="L119" i="8"/>
  <c r="K119" i="8"/>
  <c r="J119" i="8"/>
  <c r="G119" i="8"/>
  <c r="F119" i="8"/>
  <c r="I119" i="8" s="1"/>
  <c r="E119" i="8"/>
  <c r="H119" i="8" s="1"/>
  <c r="P118" i="8"/>
  <c r="S118" i="8" s="1"/>
  <c r="O118" i="8"/>
  <c r="R118" i="8" s="1"/>
  <c r="N118" i="8"/>
  <c r="Q118" i="8" s="1"/>
  <c r="L118" i="8"/>
  <c r="K118" i="8"/>
  <c r="J118" i="8"/>
  <c r="G118" i="8"/>
  <c r="F118" i="8"/>
  <c r="I118" i="8" s="1"/>
  <c r="E118" i="8"/>
  <c r="H118" i="8" s="1"/>
  <c r="P117" i="8"/>
  <c r="S117" i="8" s="1"/>
  <c r="O117" i="8"/>
  <c r="R117" i="8" s="1"/>
  <c r="N117" i="8"/>
  <c r="Q117" i="8" s="1"/>
  <c r="L117" i="8"/>
  <c r="K117" i="8"/>
  <c r="J117" i="8"/>
  <c r="G117" i="8"/>
  <c r="F117" i="8"/>
  <c r="I117" i="8" s="1"/>
  <c r="E117" i="8"/>
  <c r="H117" i="8" s="1"/>
  <c r="P116" i="8"/>
  <c r="S116" i="8" s="1"/>
  <c r="O116" i="8"/>
  <c r="R116" i="8" s="1"/>
  <c r="N116" i="8"/>
  <c r="Q116" i="8" s="1"/>
  <c r="L116" i="8"/>
  <c r="K116" i="8"/>
  <c r="J116" i="8"/>
  <c r="G116" i="8"/>
  <c r="F116" i="8"/>
  <c r="I116" i="8" s="1"/>
  <c r="E116" i="8"/>
  <c r="H116" i="8" s="1"/>
  <c r="P115" i="8"/>
  <c r="S115" i="8" s="1"/>
  <c r="O115" i="8"/>
  <c r="R115" i="8" s="1"/>
  <c r="N115" i="8"/>
  <c r="Q115" i="8" s="1"/>
  <c r="L115" i="8"/>
  <c r="K115" i="8"/>
  <c r="J115" i="8"/>
  <c r="G115" i="8"/>
  <c r="F115" i="8"/>
  <c r="I115" i="8" s="1"/>
  <c r="E115" i="8"/>
  <c r="H115" i="8" s="1"/>
  <c r="P114" i="8"/>
  <c r="S114" i="8" s="1"/>
  <c r="O114" i="8"/>
  <c r="R114" i="8" s="1"/>
  <c r="N114" i="8"/>
  <c r="Q114" i="8" s="1"/>
  <c r="L114" i="8"/>
  <c r="K114" i="8"/>
  <c r="J114" i="8"/>
  <c r="G114" i="8"/>
  <c r="F114" i="8"/>
  <c r="I114" i="8" s="1"/>
  <c r="E114" i="8"/>
  <c r="H114" i="8" s="1"/>
  <c r="P113" i="8"/>
  <c r="S113" i="8" s="1"/>
  <c r="O113" i="8"/>
  <c r="R113" i="8" s="1"/>
  <c r="N113" i="8"/>
  <c r="Q113" i="8" s="1"/>
  <c r="L113" i="8"/>
  <c r="K113" i="8"/>
  <c r="J113" i="8"/>
  <c r="G113" i="8"/>
  <c r="F113" i="8"/>
  <c r="I113" i="8" s="1"/>
  <c r="E113" i="8"/>
  <c r="H113" i="8" s="1"/>
  <c r="P112" i="8"/>
  <c r="S112" i="8" s="1"/>
  <c r="O112" i="8"/>
  <c r="R112" i="8" s="1"/>
  <c r="N112" i="8"/>
  <c r="Q112" i="8" s="1"/>
  <c r="L112" i="8"/>
  <c r="K112" i="8"/>
  <c r="J112" i="8"/>
  <c r="G112" i="8"/>
  <c r="F112" i="8"/>
  <c r="I112" i="8" s="1"/>
  <c r="E112" i="8"/>
  <c r="H112" i="8" s="1"/>
  <c r="P111" i="8"/>
  <c r="S111" i="8" s="1"/>
  <c r="O111" i="8"/>
  <c r="R111" i="8" s="1"/>
  <c r="N111" i="8"/>
  <c r="Q111" i="8" s="1"/>
  <c r="L111" i="8"/>
  <c r="K111" i="8"/>
  <c r="J111" i="8"/>
  <c r="G111" i="8"/>
  <c r="F111" i="8"/>
  <c r="I111" i="8" s="1"/>
  <c r="E111" i="8"/>
  <c r="H111" i="8" s="1"/>
  <c r="P110" i="8"/>
  <c r="S110" i="8" s="1"/>
  <c r="O110" i="8"/>
  <c r="R110" i="8" s="1"/>
  <c r="N110" i="8"/>
  <c r="Q110" i="8" s="1"/>
  <c r="L110" i="8"/>
  <c r="K110" i="8"/>
  <c r="J110" i="8"/>
  <c r="G110" i="8"/>
  <c r="F110" i="8"/>
  <c r="I110" i="8" s="1"/>
  <c r="E110" i="8"/>
  <c r="H110" i="8" s="1"/>
  <c r="P109" i="8"/>
  <c r="S109" i="8" s="1"/>
  <c r="O109" i="8"/>
  <c r="R109" i="8" s="1"/>
  <c r="N109" i="8"/>
  <c r="Q109" i="8" s="1"/>
  <c r="L109" i="8"/>
  <c r="K109" i="8"/>
  <c r="J109" i="8"/>
  <c r="G109" i="8"/>
  <c r="F109" i="8"/>
  <c r="I109" i="8" s="1"/>
  <c r="E109" i="8"/>
  <c r="H109" i="8" s="1"/>
  <c r="P108" i="8"/>
  <c r="S108" i="8" s="1"/>
  <c r="O108" i="8"/>
  <c r="R108" i="8" s="1"/>
  <c r="N108" i="8"/>
  <c r="Q108" i="8" s="1"/>
  <c r="L108" i="8"/>
  <c r="K108" i="8"/>
  <c r="J108" i="8"/>
  <c r="G108" i="8"/>
  <c r="F108" i="8"/>
  <c r="I108" i="8" s="1"/>
  <c r="E108" i="8"/>
  <c r="H108" i="8" s="1"/>
  <c r="P107" i="8"/>
  <c r="S107" i="8" s="1"/>
  <c r="O107" i="8"/>
  <c r="R107" i="8" s="1"/>
  <c r="N107" i="8"/>
  <c r="Q107" i="8" s="1"/>
  <c r="L107" i="8"/>
  <c r="K107" i="8"/>
  <c r="J107" i="8"/>
  <c r="G107" i="8"/>
  <c r="F107" i="8"/>
  <c r="I107" i="8" s="1"/>
  <c r="E107" i="8"/>
  <c r="H107" i="8" s="1"/>
  <c r="S106" i="8"/>
  <c r="R106" i="8"/>
  <c r="P106" i="8"/>
  <c r="O106" i="8"/>
  <c r="N106" i="8"/>
  <c r="Q106" i="8" s="1"/>
  <c r="L106" i="8"/>
  <c r="K106" i="8"/>
  <c r="J106" i="8"/>
  <c r="G106" i="8"/>
  <c r="F106" i="8"/>
  <c r="I106" i="8" s="1"/>
  <c r="E106" i="8"/>
  <c r="H106" i="8" s="1"/>
  <c r="P105" i="8"/>
  <c r="S105" i="8" s="1"/>
  <c r="O105" i="8"/>
  <c r="R105" i="8" s="1"/>
  <c r="N105" i="8"/>
  <c r="Q105" i="8" s="1"/>
  <c r="L105" i="8"/>
  <c r="K105" i="8"/>
  <c r="J105" i="8"/>
  <c r="G105" i="8"/>
  <c r="F105" i="8"/>
  <c r="I105" i="8" s="1"/>
  <c r="E105" i="8"/>
  <c r="H105" i="8" s="1"/>
  <c r="P104" i="8"/>
  <c r="S104" i="8" s="1"/>
  <c r="O104" i="8"/>
  <c r="R104" i="8" s="1"/>
  <c r="N104" i="8"/>
  <c r="Q104" i="8" s="1"/>
  <c r="L104" i="8"/>
  <c r="K104" i="8"/>
  <c r="J104" i="8"/>
  <c r="G104" i="8"/>
  <c r="F104" i="8"/>
  <c r="I104" i="8" s="1"/>
  <c r="E104" i="8"/>
  <c r="H104" i="8" s="1"/>
  <c r="P103" i="8"/>
  <c r="S103" i="8" s="1"/>
  <c r="O103" i="8"/>
  <c r="R103" i="8" s="1"/>
  <c r="N103" i="8"/>
  <c r="Q103" i="8" s="1"/>
  <c r="L103" i="8"/>
  <c r="K103" i="8"/>
  <c r="J103" i="8"/>
  <c r="G103" i="8"/>
  <c r="F103" i="8"/>
  <c r="I103" i="8" s="1"/>
  <c r="E103" i="8"/>
  <c r="H103" i="8" s="1"/>
  <c r="P102" i="8"/>
  <c r="S102" i="8" s="1"/>
  <c r="O102" i="8"/>
  <c r="R102" i="8" s="1"/>
  <c r="N102" i="8"/>
  <c r="Q102" i="8" s="1"/>
  <c r="L102" i="8"/>
  <c r="K102" i="8"/>
  <c r="J102" i="8"/>
  <c r="G102" i="8"/>
  <c r="F102" i="8"/>
  <c r="I102" i="8" s="1"/>
  <c r="E102" i="8"/>
  <c r="H102" i="8" s="1"/>
  <c r="P101" i="8"/>
  <c r="S101" i="8" s="1"/>
  <c r="O101" i="8"/>
  <c r="R101" i="8" s="1"/>
  <c r="N101" i="8"/>
  <c r="Q101" i="8" s="1"/>
  <c r="L101" i="8"/>
  <c r="K101" i="8"/>
  <c r="J101" i="8"/>
  <c r="G101" i="8"/>
  <c r="F101" i="8"/>
  <c r="I101" i="8" s="1"/>
  <c r="E101" i="8"/>
  <c r="H101" i="8" s="1"/>
  <c r="P100" i="8"/>
  <c r="S100" i="8" s="1"/>
  <c r="O100" i="8"/>
  <c r="R100" i="8" s="1"/>
  <c r="N100" i="8"/>
  <c r="Q100" i="8" s="1"/>
  <c r="L100" i="8"/>
  <c r="K100" i="8"/>
  <c r="J100" i="8"/>
  <c r="G100" i="8"/>
  <c r="F100" i="8"/>
  <c r="I100" i="8" s="1"/>
  <c r="E100" i="8"/>
  <c r="H100" i="8" s="1"/>
  <c r="P99" i="8"/>
  <c r="S99" i="8" s="1"/>
  <c r="O99" i="8"/>
  <c r="R99" i="8" s="1"/>
  <c r="N99" i="8"/>
  <c r="Q99" i="8" s="1"/>
  <c r="L99" i="8"/>
  <c r="K99" i="8"/>
  <c r="J99" i="8"/>
  <c r="G99" i="8"/>
  <c r="F99" i="8"/>
  <c r="I99" i="8" s="1"/>
  <c r="E99" i="8"/>
  <c r="H99" i="8" s="1"/>
  <c r="P98" i="8"/>
  <c r="S98" i="8" s="1"/>
  <c r="O98" i="8"/>
  <c r="R98" i="8" s="1"/>
  <c r="N98" i="8"/>
  <c r="Q98" i="8" s="1"/>
  <c r="L98" i="8"/>
  <c r="K98" i="8"/>
  <c r="J98" i="8"/>
  <c r="G98" i="8"/>
  <c r="F98" i="8"/>
  <c r="I98" i="8" s="1"/>
  <c r="E98" i="8"/>
  <c r="H98" i="8" s="1"/>
  <c r="P97" i="8"/>
  <c r="S97" i="8" s="1"/>
  <c r="O97" i="8"/>
  <c r="R97" i="8" s="1"/>
  <c r="N97" i="8"/>
  <c r="Q97" i="8" s="1"/>
  <c r="L97" i="8"/>
  <c r="K97" i="8"/>
  <c r="J97" i="8"/>
  <c r="G97" i="8"/>
  <c r="F97" i="8"/>
  <c r="I97" i="8" s="1"/>
  <c r="E97" i="8"/>
  <c r="H97" i="8" s="1"/>
  <c r="P96" i="8"/>
  <c r="S96" i="8" s="1"/>
  <c r="O96" i="8"/>
  <c r="R96" i="8" s="1"/>
  <c r="N96" i="8"/>
  <c r="Q96" i="8" s="1"/>
  <c r="L96" i="8"/>
  <c r="K96" i="8"/>
  <c r="J96" i="8"/>
  <c r="G96" i="8"/>
  <c r="F96" i="8"/>
  <c r="I96" i="8" s="1"/>
  <c r="E96" i="8"/>
  <c r="H96" i="8" s="1"/>
  <c r="P95" i="8"/>
  <c r="S95" i="8" s="1"/>
  <c r="O95" i="8"/>
  <c r="R95" i="8" s="1"/>
  <c r="N95" i="8"/>
  <c r="Q95" i="8" s="1"/>
  <c r="L95" i="8"/>
  <c r="K95" i="8"/>
  <c r="J95" i="8"/>
  <c r="G95" i="8"/>
  <c r="F95" i="8"/>
  <c r="I95" i="8" s="1"/>
  <c r="E95" i="8"/>
  <c r="H95" i="8" s="1"/>
  <c r="P94" i="8"/>
  <c r="S94" i="8" s="1"/>
  <c r="O94" i="8"/>
  <c r="R94" i="8" s="1"/>
  <c r="N94" i="8"/>
  <c r="Q94" i="8" s="1"/>
  <c r="L94" i="8"/>
  <c r="K94" i="8"/>
  <c r="J94" i="8"/>
  <c r="G94" i="8"/>
  <c r="F94" i="8"/>
  <c r="I94" i="8" s="1"/>
  <c r="E94" i="8"/>
  <c r="H94" i="8" s="1"/>
  <c r="P93" i="8"/>
  <c r="S93" i="8" s="1"/>
  <c r="O93" i="8"/>
  <c r="R93" i="8" s="1"/>
  <c r="N93" i="8"/>
  <c r="Q93" i="8" s="1"/>
  <c r="L93" i="8"/>
  <c r="K93" i="8"/>
  <c r="J93" i="8"/>
  <c r="G93" i="8"/>
  <c r="F93" i="8"/>
  <c r="I93" i="8" s="1"/>
  <c r="E93" i="8"/>
  <c r="H93" i="8" s="1"/>
  <c r="P92" i="8"/>
  <c r="S92" i="8" s="1"/>
  <c r="O92" i="8"/>
  <c r="R92" i="8" s="1"/>
  <c r="N92" i="8"/>
  <c r="Q92" i="8" s="1"/>
  <c r="L92" i="8"/>
  <c r="K92" i="8"/>
  <c r="J92" i="8"/>
  <c r="G92" i="8"/>
  <c r="F92" i="8"/>
  <c r="I92" i="8" s="1"/>
  <c r="E92" i="8"/>
  <c r="H92" i="8" s="1"/>
  <c r="P91" i="8"/>
  <c r="S91" i="8" s="1"/>
  <c r="O91" i="8"/>
  <c r="R91" i="8" s="1"/>
  <c r="N91" i="8"/>
  <c r="Q91" i="8" s="1"/>
  <c r="L91" i="8"/>
  <c r="K91" i="8"/>
  <c r="J91" i="8"/>
  <c r="G91" i="8"/>
  <c r="F91" i="8"/>
  <c r="I91" i="8" s="1"/>
  <c r="E91" i="8"/>
  <c r="H91" i="8" s="1"/>
  <c r="P90" i="8"/>
  <c r="S90" i="8" s="1"/>
  <c r="O90" i="8"/>
  <c r="R90" i="8" s="1"/>
  <c r="N90" i="8"/>
  <c r="Q90" i="8" s="1"/>
  <c r="L90" i="8"/>
  <c r="K90" i="8"/>
  <c r="J90" i="8"/>
  <c r="G90" i="8"/>
  <c r="F90" i="8"/>
  <c r="I90" i="8" s="1"/>
  <c r="E90" i="8"/>
  <c r="H90" i="8" s="1"/>
  <c r="P89" i="8"/>
  <c r="S89" i="8" s="1"/>
  <c r="O89" i="8"/>
  <c r="R89" i="8" s="1"/>
  <c r="N89" i="8"/>
  <c r="Q89" i="8" s="1"/>
  <c r="L89" i="8"/>
  <c r="K89" i="8"/>
  <c r="J89" i="8"/>
  <c r="G89" i="8"/>
  <c r="F89" i="8"/>
  <c r="I89" i="8" s="1"/>
  <c r="E89" i="8"/>
  <c r="H89" i="8" s="1"/>
  <c r="P88" i="8"/>
  <c r="S88" i="8" s="1"/>
  <c r="O88" i="8"/>
  <c r="R88" i="8" s="1"/>
  <c r="N88" i="8"/>
  <c r="Q88" i="8" s="1"/>
  <c r="L88" i="8"/>
  <c r="K88" i="8"/>
  <c r="J88" i="8"/>
  <c r="G88" i="8"/>
  <c r="F88" i="8"/>
  <c r="I88" i="8" s="1"/>
  <c r="E88" i="8"/>
  <c r="H88" i="8" s="1"/>
  <c r="P87" i="8"/>
  <c r="S87" i="8" s="1"/>
  <c r="O87" i="8"/>
  <c r="R87" i="8" s="1"/>
  <c r="N87" i="8"/>
  <c r="Q87" i="8" s="1"/>
  <c r="L87" i="8"/>
  <c r="K87" i="8"/>
  <c r="J87" i="8"/>
  <c r="G87" i="8"/>
  <c r="F87" i="8"/>
  <c r="I87" i="8" s="1"/>
  <c r="E87" i="8"/>
  <c r="H87" i="8" s="1"/>
  <c r="P86" i="8"/>
  <c r="S86" i="8" s="1"/>
  <c r="O86" i="8"/>
  <c r="R86" i="8" s="1"/>
  <c r="N86" i="8"/>
  <c r="Q86" i="8" s="1"/>
  <c r="L86" i="8"/>
  <c r="K86" i="8"/>
  <c r="J86" i="8"/>
  <c r="G86" i="8"/>
  <c r="F86" i="8"/>
  <c r="I86" i="8" s="1"/>
  <c r="E86" i="8"/>
  <c r="H86" i="8" s="1"/>
  <c r="P85" i="8"/>
  <c r="S85" i="8" s="1"/>
  <c r="O85" i="8"/>
  <c r="R85" i="8" s="1"/>
  <c r="N85" i="8"/>
  <c r="Q85" i="8" s="1"/>
  <c r="L85" i="8"/>
  <c r="K85" i="8"/>
  <c r="J85" i="8"/>
  <c r="G85" i="8"/>
  <c r="F85" i="8"/>
  <c r="I85" i="8" s="1"/>
  <c r="E85" i="8"/>
  <c r="H85" i="8" s="1"/>
  <c r="P84" i="8"/>
  <c r="S84" i="8" s="1"/>
  <c r="O84" i="8"/>
  <c r="R84" i="8" s="1"/>
  <c r="N84" i="8"/>
  <c r="Q84" i="8" s="1"/>
  <c r="L84" i="8"/>
  <c r="K84" i="8"/>
  <c r="J84" i="8"/>
  <c r="G84" i="8"/>
  <c r="F84" i="8"/>
  <c r="I84" i="8" s="1"/>
  <c r="E84" i="8"/>
  <c r="H84" i="8" s="1"/>
  <c r="P83" i="8"/>
  <c r="S83" i="8" s="1"/>
  <c r="O83" i="8"/>
  <c r="R83" i="8" s="1"/>
  <c r="N83" i="8"/>
  <c r="Q83" i="8" s="1"/>
  <c r="L83" i="8"/>
  <c r="K83" i="8"/>
  <c r="J83" i="8"/>
  <c r="G83" i="8"/>
  <c r="F83" i="8"/>
  <c r="I83" i="8" s="1"/>
  <c r="E83" i="8"/>
  <c r="H83" i="8" s="1"/>
  <c r="P82" i="8"/>
  <c r="S82" i="8" s="1"/>
  <c r="O82" i="8"/>
  <c r="R82" i="8" s="1"/>
  <c r="N82" i="8"/>
  <c r="Q82" i="8" s="1"/>
  <c r="L82" i="8"/>
  <c r="K82" i="8"/>
  <c r="J82" i="8"/>
  <c r="G82" i="8"/>
  <c r="F82" i="8"/>
  <c r="I82" i="8" s="1"/>
  <c r="E82" i="8"/>
  <c r="H82" i="8" s="1"/>
  <c r="P81" i="8"/>
  <c r="S81" i="8" s="1"/>
  <c r="O81" i="8"/>
  <c r="R81" i="8" s="1"/>
  <c r="N81" i="8"/>
  <c r="Q81" i="8" s="1"/>
  <c r="L81" i="8"/>
  <c r="K81" i="8"/>
  <c r="J81" i="8"/>
  <c r="G81" i="8"/>
  <c r="F81" i="8"/>
  <c r="I81" i="8" s="1"/>
  <c r="E81" i="8"/>
  <c r="H81" i="8" s="1"/>
  <c r="P80" i="8"/>
  <c r="S80" i="8" s="1"/>
  <c r="O80" i="8"/>
  <c r="R80" i="8" s="1"/>
  <c r="N80" i="8"/>
  <c r="Q80" i="8" s="1"/>
  <c r="L80" i="8"/>
  <c r="K80" i="8"/>
  <c r="J80" i="8"/>
  <c r="G80" i="8"/>
  <c r="F80" i="8"/>
  <c r="I80" i="8" s="1"/>
  <c r="E80" i="8"/>
  <c r="H80" i="8" s="1"/>
  <c r="P79" i="8"/>
  <c r="S79" i="8" s="1"/>
  <c r="O79" i="8"/>
  <c r="R79" i="8" s="1"/>
  <c r="N79" i="8"/>
  <c r="Q79" i="8" s="1"/>
  <c r="L79" i="8"/>
  <c r="K79" i="8"/>
  <c r="J79" i="8"/>
  <c r="G79" i="8"/>
  <c r="F79" i="8"/>
  <c r="I79" i="8" s="1"/>
  <c r="E79" i="8"/>
  <c r="H79" i="8" s="1"/>
  <c r="P78" i="8"/>
  <c r="S78" i="8" s="1"/>
  <c r="O78" i="8"/>
  <c r="R78" i="8" s="1"/>
  <c r="N78" i="8"/>
  <c r="Q78" i="8" s="1"/>
  <c r="L78" i="8"/>
  <c r="K78" i="8"/>
  <c r="J78" i="8"/>
  <c r="G78" i="8"/>
  <c r="F78" i="8"/>
  <c r="I78" i="8" s="1"/>
  <c r="E78" i="8"/>
  <c r="H78" i="8" s="1"/>
  <c r="P77" i="8"/>
  <c r="S77" i="8" s="1"/>
  <c r="O77" i="8"/>
  <c r="R77" i="8" s="1"/>
  <c r="N77" i="8"/>
  <c r="Q77" i="8" s="1"/>
  <c r="L77" i="8"/>
  <c r="K77" i="8"/>
  <c r="J77" i="8"/>
  <c r="G77" i="8"/>
  <c r="F77" i="8"/>
  <c r="I77" i="8" s="1"/>
  <c r="E77" i="8"/>
  <c r="H77" i="8" s="1"/>
  <c r="P76" i="8"/>
  <c r="S76" i="8" s="1"/>
  <c r="O76" i="8"/>
  <c r="R76" i="8" s="1"/>
  <c r="N76" i="8"/>
  <c r="Q76" i="8" s="1"/>
  <c r="L76" i="8"/>
  <c r="K76" i="8"/>
  <c r="J76" i="8"/>
  <c r="G76" i="8"/>
  <c r="F76" i="8"/>
  <c r="I76" i="8" s="1"/>
  <c r="E76" i="8"/>
  <c r="H76" i="8" s="1"/>
  <c r="P75" i="8"/>
  <c r="S75" i="8" s="1"/>
  <c r="O75" i="8"/>
  <c r="R75" i="8" s="1"/>
  <c r="N75" i="8"/>
  <c r="Q75" i="8" s="1"/>
  <c r="L75" i="8"/>
  <c r="K75" i="8"/>
  <c r="J75" i="8"/>
  <c r="G75" i="8"/>
  <c r="F75" i="8"/>
  <c r="I75" i="8" s="1"/>
  <c r="E75" i="8"/>
  <c r="H75" i="8" s="1"/>
  <c r="P74" i="8"/>
  <c r="S74" i="8" s="1"/>
  <c r="O74" i="8"/>
  <c r="R74" i="8" s="1"/>
  <c r="N74" i="8"/>
  <c r="Q74" i="8" s="1"/>
  <c r="L74" i="8"/>
  <c r="K74" i="8"/>
  <c r="J74" i="8"/>
  <c r="G74" i="8"/>
  <c r="F74" i="8"/>
  <c r="I74" i="8" s="1"/>
  <c r="E74" i="8"/>
  <c r="H74" i="8" s="1"/>
  <c r="P73" i="8"/>
  <c r="S73" i="8" s="1"/>
  <c r="O73" i="8"/>
  <c r="R73" i="8" s="1"/>
  <c r="N73" i="8"/>
  <c r="Q73" i="8" s="1"/>
  <c r="L73" i="8"/>
  <c r="K73" i="8"/>
  <c r="J73" i="8"/>
  <c r="G73" i="8"/>
  <c r="F73" i="8"/>
  <c r="I73" i="8" s="1"/>
  <c r="E73" i="8"/>
  <c r="H73" i="8" s="1"/>
  <c r="P72" i="8"/>
  <c r="S72" i="8" s="1"/>
  <c r="O72" i="8"/>
  <c r="R72" i="8" s="1"/>
  <c r="N72" i="8"/>
  <c r="Q72" i="8" s="1"/>
  <c r="L72" i="8"/>
  <c r="K72" i="8"/>
  <c r="J72" i="8"/>
  <c r="G72" i="8"/>
  <c r="F72" i="8"/>
  <c r="I72" i="8" s="1"/>
  <c r="E72" i="8"/>
  <c r="H72" i="8" s="1"/>
  <c r="P71" i="8"/>
  <c r="S71" i="8" s="1"/>
  <c r="O71" i="8"/>
  <c r="R71" i="8" s="1"/>
  <c r="N71" i="8"/>
  <c r="Q71" i="8" s="1"/>
  <c r="L71" i="8"/>
  <c r="K71" i="8"/>
  <c r="J71" i="8"/>
  <c r="G71" i="8"/>
  <c r="F71" i="8"/>
  <c r="I71" i="8" s="1"/>
  <c r="E71" i="8"/>
  <c r="H71" i="8" s="1"/>
  <c r="P70" i="8"/>
  <c r="S70" i="8" s="1"/>
  <c r="O70" i="8"/>
  <c r="R70" i="8" s="1"/>
  <c r="N70" i="8"/>
  <c r="Q70" i="8" s="1"/>
  <c r="L70" i="8"/>
  <c r="K70" i="8"/>
  <c r="J70" i="8"/>
  <c r="G70" i="8"/>
  <c r="F70" i="8"/>
  <c r="I70" i="8" s="1"/>
  <c r="E70" i="8"/>
  <c r="H70" i="8" s="1"/>
  <c r="P69" i="8"/>
  <c r="S69" i="8" s="1"/>
  <c r="O69" i="8"/>
  <c r="R69" i="8" s="1"/>
  <c r="N69" i="8"/>
  <c r="Q69" i="8" s="1"/>
  <c r="L69" i="8"/>
  <c r="K69" i="8"/>
  <c r="J69" i="8"/>
  <c r="G69" i="8"/>
  <c r="F69" i="8"/>
  <c r="I69" i="8" s="1"/>
  <c r="E69" i="8"/>
  <c r="H69" i="8" s="1"/>
  <c r="P68" i="8"/>
  <c r="S68" i="8" s="1"/>
  <c r="O68" i="8"/>
  <c r="R68" i="8" s="1"/>
  <c r="N68" i="8"/>
  <c r="Q68" i="8" s="1"/>
  <c r="L68" i="8"/>
  <c r="K68" i="8"/>
  <c r="J68" i="8"/>
  <c r="G68" i="8"/>
  <c r="F68" i="8"/>
  <c r="I68" i="8" s="1"/>
  <c r="E68" i="8"/>
  <c r="H68" i="8" s="1"/>
  <c r="P67" i="8"/>
  <c r="S67" i="8" s="1"/>
  <c r="O67" i="8"/>
  <c r="R67" i="8" s="1"/>
  <c r="N67" i="8"/>
  <c r="Q67" i="8" s="1"/>
  <c r="L67" i="8"/>
  <c r="K67" i="8"/>
  <c r="J67" i="8"/>
  <c r="G67" i="8"/>
  <c r="F67" i="8"/>
  <c r="I67" i="8" s="1"/>
  <c r="E67" i="8"/>
  <c r="H67" i="8" s="1"/>
  <c r="P66" i="8"/>
  <c r="S66" i="8" s="1"/>
  <c r="O66" i="8"/>
  <c r="R66" i="8" s="1"/>
  <c r="N66" i="8"/>
  <c r="Q66" i="8" s="1"/>
  <c r="L66" i="8"/>
  <c r="K66" i="8"/>
  <c r="J66" i="8"/>
  <c r="G66" i="8"/>
  <c r="F66" i="8"/>
  <c r="I66" i="8" s="1"/>
  <c r="E66" i="8"/>
  <c r="H66" i="8" s="1"/>
  <c r="P65" i="8"/>
  <c r="S65" i="8" s="1"/>
  <c r="O65" i="8"/>
  <c r="R65" i="8" s="1"/>
  <c r="N65" i="8"/>
  <c r="Q65" i="8" s="1"/>
  <c r="L65" i="8"/>
  <c r="K65" i="8"/>
  <c r="J65" i="8"/>
  <c r="G65" i="8"/>
  <c r="F65" i="8"/>
  <c r="I65" i="8" s="1"/>
  <c r="E65" i="8"/>
  <c r="H65" i="8" s="1"/>
  <c r="P64" i="8"/>
  <c r="S64" i="8" s="1"/>
  <c r="O64" i="8"/>
  <c r="R64" i="8" s="1"/>
  <c r="N64" i="8"/>
  <c r="Q64" i="8" s="1"/>
  <c r="L64" i="8"/>
  <c r="K64" i="8"/>
  <c r="J64" i="8"/>
  <c r="G64" i="8"/>
  <c r="F64" i="8"/>
  <c r="I64" i="8" s="1"/>
  <c r="E64" i="8"/>
  <c r="H64" i="8" s="1"/>
  <c r="P63" i="8"/>
  <c r="S63" i="8" s="1"/>
  <c r="O63" i="8"/>
  <c r="R63" i="8" s="1"/>
  <c r="N63" i="8"/>
  <c r="Q63" i="8" s="1"/>
  <c r="L63" i="8"/>
  <c r="K63" i="8"/>
  <c r="J63" i="8"/>
  <c r="G63" i="8"/>
  <c r="F63" i="8"/>
  <c r="I63" i="8" s="1"/>
  <c r="E63" i="8"/>
  <c r="H63" i="8" s="1"/>
  <c r="P62" i="8"/>
  <c r="S62" i="8" s="1"/>
  <c r="O62" i="8"/>
  <c r="R62" i="8" s="1"/>
  <c r="N62" i="8"/>
  <c r="Q62" i="8" s="1"/>
  <c r="L62" i="8"/>
  <c r="K62" i="8"/>
  <c r="J62" i="8"/>
  <c r="G62" i="8"/>
  <c r="F62" i="8"/>
  <c r="I62" i="8" s="1"/>
  <c r="E62" i="8"/>
  <c r="H62" i="8" s="1"/>
  <c r="P61" i="8"/>
  <c r="S61" i="8" s="1"/>
  <c r="O61" i="8"/>
  <c r="R61" i="8" s="1"/>
  <c r="N61" i="8"/>
  <c r="Q61" i="8" s="1"/>
  <c r="L61" i="8"/>
  <c r="K61" i="8"/>
  <c r="J61" i="8"/>
  <c r="G61" i="8"/>
  <c r="F61" i="8"/>
  <c r="I61" i="8" s="1"/>
  <c r="E61" i="8"/>
  <c r="H61" i="8" s="1"/>
  <c r="P60" i="8"/>
  <c r="S60" i="8" s="1"/>
  <c r="O60" i="8"/>
  <c r="R60" i="8" s="1"/>
  <c r="N60" i="8"/>
  <c r="Q60" i="8" s="1"/>
  <c r="L60" i="8"/>
  <c r="K60" i="8"/>
  <c r="J60" i="8"/>
  <c r="G60" i="8"/>
  <c r="F60" i="8"/>
  <c r="I60" i="8" s="1"/>
  <c r="E60" i="8"/>
  <c r="H60" i="8" s="1"/>
  <c r="P59" i="8"/>
  <c r="S59" i="8" s="1"/>
  <c r="O59" i="8"/>
  <c r="R59" i="8" s="1"/>
  <c r="N59" i="8"/>
  <c r="Q59" i="8" s="1"/>
  <c r="L59" i="8"/>
  <c r="K59" i="8"/>
  <c r="J59" i="8"/>
  <c r="G59" i="8"/>
  <c r="F59" i="8"/>
  <c r="I59" i="8" s="1"/>
  <c r="E59" i="8"/>
  <c r="H59" i="8" s="1"/>
  <c r="P58" i="8"/>
  <c r="S58" i="8" s="1"/>
  <c r="O58" i="8"/>
  <c r="R58" i="8" s="1"/>
  <c r="N58" i="8"/>
  <c r="Q58" i="8" s="1"/>
  <c r="L58" i="8"/>
  <c r="K58" i="8"/>
  <c r="J58" i="8"/>
  <c r="G58" i="8"/>
  <c r="F58" i="8"/>
  <c r="I58" i="8" s="1"/>
  <c r="E58" i="8"/>
  <c r="H58" i="8" s="1"/>
  <c r="P57" i="8"/>
  <c r="S57" i="8" s="1"/>
  <c r="O57" i="8"/>
  <c r="R57" i="8" s="1"/>
  <c r="N57" i="8"/>
  <c r="Q57" i="8" s="1"/>
  <c r="L57" i="8"/>
  <c r="K57" i="8"/>
  <c r="J57" i="8"/>
  <c r="G57" i="8"/>
  <c r="F57" i="8"/>
  <c r="I57" i="8" s="1"/>
  <c r="E57" i="8"/>
  <c r="H57" i="8" s="1"/>
  <c r="P56" i="8"/>
  <c r="S56" i="8" s="1"/>
  <c r="O56" i="8"/>
  <c r="R56" i="8" s="1"/>
  <c r="N56" i="8"/>
  <c r="Q56" i="8" s="1"/>
  <c r="L56" i="8"/>
  <c r="K56" i="8"/>
  <c r="J56" i="8"/>
  <c r="G56" i="8"/>
  <c r="F56" i="8"/>
  <c r="I56" i="8" s="1"/>
  <c r="E56" i="8"/>
  <c r="H56" i="8" s="1"/>
  <c r="P55" i="8"/>
  <c r="S55" i="8" s="1"/>
  <c r="O55" i="8"/>
  <c r="R55" i="8" s="1"/>
  <c r="N55" i="8"/>
  <c r="Q55" i="8" s="1"/>
  <c r="L55" i="8"/>
  <c r="K55" i="8"/>
  <c r="J55" i="8"/>
  <c r="G55" i="8"/>
  <c r="F55" i="8"/>
  <c r="I55" i="8" s="1"/>
  <c r="E55" i="8"/>
  <c r="H55" i="8" s="1"/>
  <c r="P54" i="8"/>
  <c r="S54" i="8" s="1"/>
  <c r="O54" i="8"/>
  <c r="R54" i="8" s="1"/>
  <c r="N54" i="8"/>
  <c r="Q54" i="8" s="1"/>
  <c r="L54" i="8"/>
  <c r="K54" i="8"/>
  <c r="J54" i="8"/>
  <c r="G54" i="8"/>
  <c r="F54" i="8"/>
  <c r="I54" i="8" s="1"/>
  <c r="E54" i="8"/>
  <c r="H54" i="8" s="1"/>
  <c r="P53" i="8"/>
  <c r="S53" i="8" s="1"/>
  <c r="O53" i="8"/>
  <c r="R53" i="8" s="1"/>
  <c r="N53" i="8"/>
  <c r="Q53" i="8" s="1"/>
  <c r="L53" i="8"/>
  <c r="K53" i="8"/>
  <c r="J53" i="8"/>
  <c r="G53" i="8"/>
  <c r="F53" i="8"/>
  <c r="I53" i="8" s="1"/>
  <c r="E53" i="8"/>
  <c r="H53" i="8" s="1"/>
  <c r="P52" i="8"/>
  <c r="S52" i="8" s="1"/>
  <c r="O52" i="8"/>
  <c r="R52" i="8" s="1"/>
  <c r="N52" i="8"/>
  <c r="Q52" i="8" s="1"/>
  <c r="L52" i="8"/>
  <c r="K52" i="8"/>
  <c r="J52" i="8"/>
  <c r="G52" i="8"/>
  <c r="F52" i="8"/>
  <c r="I52" i="8" s="1"/>
  <c r="E52" i="8"/>
  <c r="H52" i="8" s="1"/>
  <c r="P51" i="8"/>
  <c r="S51" i="8" s="1"/>
  <c r="O51" i="8"/>
  <c r="R51" i="8" s="1"/>
  <c r="N51" i="8"/>
  <c r="Q51" i="8" s="1"/>
  <c r="L51" i="8"/>
  <c r="K51" i="8"/>
  <c r="J51" i="8"/>
  <c r="G51" i="8"/>
  <c r="F51" i="8"/>
  <c r="I51" i="8" s="1"/>
  <c r="E51" i="8"/>
  <c r="H51" i="8" s="1"/>
  <c r="P50" i="8"/>
  <c r="S50" i="8" s="1"/>
  <c r="O50" i="8"/>
  <c r="R50" i="8" s="1"/>
  <c r="N50" i="8"/>
  <c r="Q50" i="8" s="1"/>
  <c r="L50" i="8"/>
  <c r="K50" i="8"/>
  <c r="J50" i="8"/>
  <c r="G50" i="8"/>
  <c r="F50" i="8"/>
  <c r="I50" i="8" s="1"/>
  <c r="E50" i="8"/>
  <c r="H50" i="8" s="1"/>
  <c r="P49" i="8"/>
  <c r="S49" i="8" s="1"/>
  <c r="O49" i="8"/>
  <c r="R49" i="8" s="1"/>
  <c r="N49" i="8"/>
  <c r="Q49" i="8" s="1"/>
  <c r="L49" i="8"/>
  <c r="K49" i="8"/>
  <c r="J49" i="8"/>
  <c r="G49" i="8"/>
  <c r="F49" i="8"/>
  <c r="I49" i="8" s="1"/>
  <c r="E49" i="8"/>
  <c r="H49" i="8" s="1"/>
  <c r="P48" i="8"/>
  <c r="S48" i="8" s="1"/>
  <c r="O48" i="8"/>
  <c r="R48" i="8" s="1"/>
  <c r="N48" i="8"/>
  <c r="Q48" i="8" s="1"/>
  <c r="L48" i="8"/>
  <c r="K48" i="8"/>
  <c r="J48" i="8"/>
  <c r="G48" i="8"/>
  <c r="F48" i="8"/>
  <c r="I48" i="8" s="1"/>
  <c r="E48" i="8"/>
  <c r="H48" i="8" s="1"/>
  <c r="P47" i="8"/>
  <c r="S47" i="8" s="1"/>
  <c r="O47" i="8"/>
  <c r="R47" i="8" s="1"/>
  <c r="N47" i="8"/>
  <c r="Q47" i="8" s="1"/>
  <c r="L47" i="8"/>
  <c r="K47" i="8"/>
  <c r="J47" i="8"/>
  <c r="G47" i="8"/>
  <c r="F47" i="8"/>
  <c r="I47" i="8" s="1"/>
  <c r="E47" i="8"/>
  <c r="H47" i="8" s="1"/>
  <c r="P46" i="8"/>
  <c r="S46" i="8" s="1"/>
  <c r="O46" i="8"/>
  <c r="R46" i="8" s="1"/>
  <c r="N46" i="8"/>
  <c r="Q46" i="8" s="1"/>
  <c r="L46" i="8"/>
  <c r="K46" i="8"/>
  <c r="J46" i="8"/>
  <c r="G46" i="8"/>
  <c r="F46" i="8"/>
  <c r="I46" i="8" s="1"/>
  <c r="E46" i="8"/>
  <c r="H46" i="8" s="1"/>
  <c r="P45" i="8"/>
  <c r="S45" i="8" s="1"/>
  <c r="O45" i="8"/>
  <c r="R45" i="8" s="1"/>
  <c r="N45" i="8"/>
  <c r="Q45" i="8" s="1"/>
  <c r="L45" i="8"/>
  <c r="K45" i="8"/>
  <c r="J45" i="8"/>
  <c r="G45" i="8"/>
  <c r="F45" i="8"/>
  <c r="I45" i="8" s="1"/>
  <c r="E45" i="8"/>
  <c r="H45" i="8" s="1"/>
  <c r="P44" i="8"/>
  <c r="S44" i="8" s="1"/>
  <c r="O44" i="8"/>
  <c r="R44" i="8" s="1"/>
  <c r="N44" i="8"/>
  <c r="Q44" i="8" s="1"/>
  <c r="L44" i="8"/>
  <c r="K44" i="8"/>
  <c r="J44" i="8"/>
  <c r="G44" i="8"/>
  <c r="F44" i="8"/>
  <c r="I44" i="8" s="1"/>
  <c r="E44" i="8"/>
  <c r="H44" i="8" s="1"/>
  <c r="P43" i="8"/>
  <c r="S43" i="8" s="1"/>
  <c r="O43" i="8"/>
  <c r="R43" i="8" s="1"/>
  <c r="N43" i="8"/>
  <c r="Q43" i="8" s="1"/>
  <c r="L43" i="8"/>
  <c r="K43" i="8"/>
  <c r="J43" i="8"/>
  <c r="G43" i="8"/>
  <c r="F43" i="8"/>
  <c r="I43" i="8" s="1"/>
  <c r="E43" i="8"/>
  <c r="H43" i="8" s="1"/>
  <c r="P42" i="8"/>
  <c r="S42" i="8" s="1"/>
  <c r="O42" i="8"/>
  <c r="R42" i="8" s="1"/>
  <c r="N42" i="8"/>
  <c r="Q42" i="8" s="1"/>
  <c r="L42" i="8"/>
  <c r="K42" i="8"/>
  <c r="J42" i="8"/>
  <c r="G42" i="8"/>
  <c r="F42" i="8"/>
  <c r="I42" i="8" s="1"/>
  <c r="E42" i="8"/>
  <c r="H42" i="8" s="1"/>
  <c r="P41" i="8"/>
  <c r="S41" i="8" s="1"/>
  <c r="O41" i="8"/>
  <c r="R41" i="8" s="1"/>
  <c r="N41" i="8"/>
  <c r="Q41" i="8" s="1"/>
  <c r="L41" i="8"/>
  <c r="K41" i="8"/>
  <c r="J41" i="8"/>
  <c r="G41" i="8"/>
  <c r="F41" i="8"/>
  <c r="I41" i="8" s="1"/>
  <c r="E41" i="8"/>
  <c r="H41" i="8" s="1"/>
  <c r="P40" i="8"/>
  <c r="S40" i="8" s="1"/>
  <c r="O40" i="8"/>
  <c r="R40" i="8" s="1"/>
  <c r="N40" i="8"/>
  <c r="Q40" i="8" s="1"/>
  <c r="L40" i="8"/>
  <c r="K40" i="8"/>
  <c r="J40" i="8"/>
  <c r="G40" i="8"/>
  <c r="F40" i="8"/>
  <c r="I40" i="8" s="1"/>
  <c r="E40" i="8"/>
  <c r="H40" i="8" s="1"/>
  <c r="P39" i="8"/>
  <c r="S39" i="8" s="1"/>
  <c r="O39" i="8"/>
  <c r="R39" i="8" s="1"/>
  <c r="N39" i="8"/>
  <c r="Q39" i="8" s="1"/>
  <c r="L39" i="8"/>
  <c r="K39" i="8"/>
  <c r="J39" i="8"/>
  <c r="G39" i="8"/>
  <c r="F39" i="8"/>
  <c r="I39" i="8" s="1"/>
  <c r="E39" i="8"/>
  <c r="H39" i="8" s="1"/>
  <c r="P38" i="8"/>
  <c r="S38" i="8" s="1"/>
  <c r="O38" i="8"/>
  <c r="R38" i="8" s="1"/>
  <c r="N38" i="8"/>
  <c r="Q38" i="8" s="1"/>
  <c r="L38" i="8"/>
  <c r="K38" i="8"/>
  <c r="J38" i="8"/>
  <c r="G38" i="8"/>
  <c r="F38" i="8"/>
  <c r="I38" i="8" s="1"/>
  <c r="E38" i="8"/>
  <c r="H38" i="8" s="1"/>
  <c r="P37" i="8"/>
  <c r="S37" i="8" s="1"/>
  <c r="O37" i="8"/>
  <c r="R37" i="8" s="1"/>
  <c r="N37" i="8"/>
  <c r="Q37" i="8" s="1"/>
  <c r="L37" i="8"/>
  <c r="K37" i="8"/>
  <c r="J37" i="8"/>
  <c r="G37" i="8"/>
  <c r="F37" i="8"/>
  <c r="I37" i="8" s="1"/>
  <c r="E37" i="8"/>
  <c r="H37" i="8" s="1"/>
  <c r="P36" i="8"/>
  <c r="S36" i="8" s="1"/>
  <c r="O36" i="8"/>
  <c r="R36" i="8" s="1"/>
  <c r="N36" i="8"/>
  <c r="Q36" i="8" s="1"/>
  <c r="L36" i="8"/>
  <c r="K36" i="8"/>
  <c r="J36" i="8"/>
  <c r="G36" i="8"/>
  <c r="F36" i="8"/>
  <c r="I36" i="8" s="1"/>
  <c r="E36" i="8"/>
  <c r="H36" i="8" s="1"/>
  <c r="P35" i="8"/>
  <c r="S35" i="8" s="1"/>
  <c r="O35" i="8"/>
  <c r="R35" i="8" s="1"/>
  <c r="N35" i="8"/>
  <c r="Q35" i="8" s="1"/>
  <c r="L35" i="8"/>
  <c r="K35" i="8"/>
  <c r="J35" i="8"/>
  <c r="G35" i="8"/>
  <c r="F35" i="8"/>
  <c r="I35" i="8" s="1"/>
  <c r="E35" i="8"/>
  <c r="H35" i="8" s="1"/>
  <c r="P34" i="8"/>
  <c r="S34" i="8" s="1"/>
  <c r="O34" i="8"/>
  <c r="R34" i="8" s="1"/>
  <c r="N34" i="8"/>
  <c r="Q34" i="8" s="1"/>
  <c r="L34" i="8"/>
  <c r="K34" i="8"/>
  <c r="J34" i="8"/>
  <c r="G34" i="8"/>
  <c r="F34" i="8"/>
  <c r="I34" i="8" s="1"/>
  <c r="E34" i="8"/>
  <c r="H34" i="8" s="1"/>
  <c r="P33" i="8"/>
  <c r="S33" i="8" s="1"/>
  <c r="O33" i="8"/>
  <c r="R33" i="8" s="1"/>
  <c r="N33" i="8"/>
  <c r="Q33" i="8" s="1"/>
  <c r="L33" i="8"/>
  <c r="K33" i="8"/>
  <c r="J33" i="8"/>
  <c r="G33" i="8"/>
  <c r="F33" i="8"/>
  <c r="I33" i="8" s="1"/>
  <c r="E33" i="8"/>
  <c r="H33" i="8" s="1"/>
  <c r="P32" i="8"/>
  <c r="S32" i="8" s="1"/>
  <c r="O32" i="8"/>
  <c r="R32" i="8" s="1"/>
  <c r="N32" i="8"/>
  <c r="Q32" i="8" s="1"/>
  <c r="L32" i="8"/>
  <c r="K32" i="8"/>
  <c r="J32" i="8"/>
  <c r="G32" i="8"/>
  <c r="F32" i="8"/>
  <c r="I32" i="8" s="1"/>
  <c r="E32" i="8"/>
  <c r="H32" i="8" s="1"/>
  <c r="P31" i="8"/>
  <c r="S31" i="8" s="1"/>
  <c r="O31" i="8"/>
  <c r="R31" i="8" s="1"/>
  <c r="N31" i="8"/>
  <c r="Q31" i="8" s="1"/>
  <c r="L31" i="8"/>
  <c r="K31" i="8"/>
  <c r="J31" i="8"/>
  <c r="G31" i="8"/>
  <c r="F31" i="8"/>
  <c r="I31" i="8" s="1"/>
  <c r="E31" i="8"/>
  <c r="H31" i="8" s="1"/>
  <c r="P30" i="8"/>
  <c r="S30" i="8" s="1"/>
  <c r="O30" i="8"/>
  <c r="R30" i="8" s="1"/>
  <c r="N30" i="8"/>
  <c r="Q30" i="8" s="1"/>
  <c r="L30" i="8"/>
  <c r="K30" i="8"/>
  <c r="J30" i="8"/>
  <c r="G30" i="8"/>
  <c r="F30" i="8"/>
  <c r="I30" i="8" s="1"/>
  <c r="E30" i="8"/>
  <c r="H30" i="8" s="1"/>
  <c r="P29" i="8"/>
  <c r="S29" i="8" s="1"/>
  <c r="O29" i="8"/>
  <c r="R29" i="8" s="1"/>
  <c r="N29" i="8"/>
  <c r="Q29" i="8" s="1"/>
  <c r="L29" i="8"/>
  <c r="K29" i="8"/>
  <c r="J29" i="8"/>
  <c r="G29" i="8"/>
  <c r="F29" i="8"/>
  <c r="I29" i="8" s="1"/>
  <c r="E29" i="8"/>
  <c r="H29" i="8" s="1"/>
  <c r="P28" i="8"/>
  <c r="S28" i="8" s="1"/>
  <c r="O28" i="8"/>
  <c r="R28" i="8" s="1"/>
  <c r="N28" i="8"/>
  <c r="Q28" i="8" s="1"/>
  <c r="L28" i="8"/>
  <c r="K28" i="8"/>
  <c r="J28" i="8"/>
  <c r="G28" i="8"/>
  <c r="F28" i="8"/>
  <c r="I28" i="8" s="1"/>
  <c r="E28" i="8"/>
  <c r="H28" i="8" s="1"/>
  <c r="P27" i="8"/>
  <c r="S27" i="8" s="1"/>
  <c r="O27" i="8"/>
  <c r="R27" i="8" s="1"/>
  <c r="N27" i="8"/>
  <c r="Q27" i="8" s="1"/>
  <c r="L27" i="8"/>
  <c r="K27" i="8"/>
  <c r="J27" i="8"/>
  <c r="G27" i="8"/>
  <c r="F27" i="8"/>
  <c r="I27" i="8" s="1"/>
  <c r="E27" i="8"/>
  <c r="H27" i="8" s="1"/>
  <c r="P26" i="8"/>
  <c r="S26" i="8" s="1"/>
  <c r="O26" i="8"/>
  <c r="R26" i="8" s="1"/>
  <c r="N26" i="8"/>
  <c r="Q26" i="8" s="1"/>
  <c r="L26" i="8"/>
  <c r="K26" i="8"/>
  <c r="J26" i="8"/>
  <c r="G26" i="8"/>
  <c r="F26" i="8"/>
  <c r="I26" i="8" s="1"/>
  <c r="E26" i="8"/>
  <c r="H26" i="8" s="1"/>
  <c r="P25" i="8"/>
  <c r="S25" i="8" s="1"/>
  <c r="O25" i="8"/>
  <c r="R25" i="8" s="1"/>
  <c r="N25" i="8"/>
  <c r="Q25" i="8" s="1"/>
  <c r="L25" i="8"/>
  <c r="K25" i="8"/>
  <c r="J25" i="8"/>
  <c r="G25" i="8"/>
  <c r="F25" i="8"/>
  <c r="I25" i="8" s="1"/>
  <c r="E25" i="8"/>
  <c r="H25" i="8" s="1"/>
  <c r="P24" i="8"/>
  <c r="S24" i="8" s="1"/>
  <c r="O24" i="8"/>
  <c r="R24" i="8" s="1"/>
  <c r="N24" i="8"/>
  <c r="Q24" i="8" s="1"/>
  <c r="L24" i="8"/>
  <c r="K24" i="8"/>
  <c r="J24" i="8"/>
  <c r="G24" i="8"/>
  <c r="F24" i="8"/>
  <c r="I24" i="8" s="1"/>
  <c r="E24" i="8"/>
  <c r="H24" i="8" s="1"/>
  <c r="P23" i="8"/>
  <c r="S23" i="8" s="1"/>
  <c r="O23" i="8"/>
  <c r="R23" i="8" s="1"/>
  <c r="N23" i="8"/>
  <c r="Q23" i="8" s="1"/>
  <c r="L23" i="8"/>
  <c r="K23" i="8"/>
  <c r="J23" i="8"/>
  <c r="G23" i="8"/>
  <c r="F23" i="8"/>
  <c r="I23" i="8" s="1"/>
  <c r="E23" i="8"/>
  <c r="H23" i="8" s="1"/>
  <c r="P22" i="8"/>
  <c r="S22" i="8" s="1"/>
  <c r="O22" i="8"/>
  <c r="R22" i="8" s="1"/>
  <c r="N22" i="8"/>
  <c r="Q22" i="8" s="1"/>
  <c r="L22" i="8"/>
  <c r="K22" i="8"/>
  <c r="J22" i="8"/>
  <c r="G22" i="8"/>
  <c r="F22" i="8"/>
  <c r="I22" i="8" s="1"/>
  <c r="E22" i="8"/>
  <c r="H22" i="8" s="1"/>
  <c r="P21" i="8"/>
  <c r="S21" i="8" s="1"/>
  <c r="O21" i="8"/>
  <c r="R21" i="8" s="1"/>
  <c r="N21" i="8"/>
  <c r="Q21" i="8" s="1"/>
  <c r="J21" i="8"/>
  <c r="G21" i="8"/>
  <c r="F21" i="8"/>
  <c r="I21" i="8" s="1"/>
  <c r="L21" i="8" s="1"/>
  <c r="E21" i="8"/>
  <c r="H21" i="8" s="1"/>
  <c r="K21" i="8" s="1"/>
  <c r="P20" i="8"/>
  <c r="S20" i="8" s="1"/>
  <c r="O20" i="8"/>
  <c r="R20" i="8" s="1"/>
  <c r="N20" i="8"/>
  <c r="Q20" i="8" s="1"/>
  <c r="L20" i="8"/>
  <c r="K20" i="8"/>
  <c r="J20" i="8"/>
  <c r="G20" i="8"/>
  <c r="F20" i="8"/>
  <c r="I20" i="8" s="1"/>
  <c r="E20" i="8"/>
  <c r="H20" i="8" s="1"/>
  <c r="P19" i="8"/>
  <c r="S19" i="8" s="1"/>
  <c r="O19" i="8"/>
  <c r="R19" i="8" s="1"/>
  <c r="N19" i="8"/>
  <c r="Q19" i="8" s="1"/>
  <c r="L19" i="8"/>
  <c r="K19" i="8"/>
  <c r="J19" i="8"/>
  <c r="G19" i="8"/>
  <c r="F19" i="8"/>
  <c r="I19" i="8" s="1"/>
  <c r="E19" i="8"/>
  <c r="H19" i="8" s="1"/>
  <c r="P18" i="8"/>
  <c r="S18" i="8" s="1"/>
  <c r="O18" i="8"/>
  <c r="R18" i="8" s="1"/>
  <c r="N18" i="8"/>
  <c r="Q18" i="8" s="1"/>
  <c r="L18" i="8"/>
  <c r="K18" i="8"/>
  <c r="J18" i="8"/>
  <c r="G18" i="8"/>
  <c r="F18" i="8"/>
  <c r="I18" i="8" s="1"/>
  <c r="E18" i="8"/>
  <c r="H18" i="8" s="1"/>
  <c r="P17" i="8"/>
  <c r="S17" i="8" s="1"/>
  <c r="O17" i="8"/>
  <c r="R17" i="8" s="1"/>
  <c r="N17" i="8"/>
  <c r="Q17" i="8" s="1"/>
  <c r="L17" i="8"/>
  <c r="K17" i="8"/>
  <c r="J17" i="8"/>
  <c r="G17" i="8"/>
  <c r="F17" i="8"/>
  <c r="I17" i="8" s="1"/>
  <c r="E17" i="8"/>
  <c r="H17" i="8" s="1"/>
  <c r="P16" i="8"/>
  <c r="S16" i="8" s="1"/>
  <c r="O16" i="8"/>
  <c r="R16" i="8" s="1"/>
  <c r="N16" i="8"/>
  <c r="Q16" i="8" s="1"/>
  <c r="L16" i="8"/>
  <c r="K16" i="8"/>
  <c r="J16" i="8"/>
  <c r="G16" i="8"/>
  <c r="F16" i="8"/>
  <c r="I16" i="8" s="1"/>
  <c r="E16" i="8"/>
  <c r="H16" i="8" s="1"/>
  <c r="P15" i="8"/>
  <c r="S15" i="8" s="1"/>
  <c r="O15" i="8"/>
  <c r="R15" i="8" s="1"/>
  <c r="N15" i="8"/>
  <c r="Q15" i="8" s="1"/>
  <c r="L15" i="8"/>
  <c r="K15" i="8"/>
  <c r="J15" i="8"/>
  <c r="G15" i="8"/>
  <c r="F15" i="8"/>
  <c r="I15" i="8" s="1"/>
  <c r="E15" i="8"/>
  <c r="H15" i="8" s="1"/>
  <c r="P14" i="8"/>
  <c r="S14" i="8" s="1"/>
  <c r="O14" i="8"/>
  <c r="R14" i="8" s="1"/>
  <c r="N14" i="8"/>
  <c r="Q14" i="8" s="1"/>
  <c r="L14" i="8"/>
  <c r="K14" i="8"/>
  <c r="J14" i="8"/>
  <c r="G14" i="8"/>
  <c r="F14" i="8"/>
  <c r="I14" i="8" s="1"/>
  <c r="E14" i="8"/>
  <c r="H14" i="8" s="1"/>
  <c r="P13" i="8"/>
  <c r="S13" i="8" s="1"/>
  <c r="O13" i="8"/>
  <c r="R13" i="8" s="1"/>
  <c r="N13" i="8"/>
  <c r="Q13" i="8" s="1"/>
  <c r="L13" i="8"/>
  <c r="K13" i="8"/>
  <c r="J13" i="8"/>
  <c r="G13" i="8"/>
  <c r="F13" i="8"/>
  <c r="I13" i="8" s="1"/>
  <c r="E13" i="8"/>
  <c r="H13" i="8" s="1"/>
  <c r="P12" i="8"/>
  <c r="S12" i="8" s="1"/>
  <c r="O12" i="8"/>
  <c r="R12" i="8" s="1"/>
  <c r="N12" i="8"/>
  <c r="Q12" i="8" s="1"/>
  <c r="L12" i="8"/>
  <c r="K12" i="8"/>
  <c r="J12" i="8"/>
  <c r="G12" i="8"/>
  <c r="F12" i="8"/>
  <c r="I12" i="8" s="1"/>
  <c r="E12" i="8"/>
  <c r="H12" i="8" s="1"/>
  <c r="P11" i="8"/>
  <c r="S11" i="8" s="1"/>
  <c r="O11" i="8"/>
  <c r="R11" i="8" s="1"/>
  <c r="N11" i="8"/>
  <c r="Q11" i="8" s="1"/>
  <c r="L11" i="8"/>
  <c r="K11" i="8"/>
  <c r="J11" i="8"/>
  <c r="G11" i="8"/>
  <c r="F11" i="8"/>
  <c r="I11" i="8" s="1"/>
  <c r="E11" i="8"/>
  <c r="H11" i="8" s="1"/>
  <c r="P10" i="8"/>
  <c r="S10" i="8" s="1"/>
  <c r="O10" i="8"/>
  <c r="R10" i="8" s="1"/>
  <c r="N10" i="8"/>
  <c r="Q10" i="8" s="1"/>
  <c r="L10" i="8"/>
  <c r="K10" i="8"/>
  <c r="J10" i="8"/>
  <c r="G10" i="8"/>
  <c r="F10" i="8"/>
  <c r="I10" i="8" s="1"/>
  <c r="E10" i="8"/>
  <c r="H10" i="8" s="1"/>
  <c r="P9" i="8"/>
  <c r="S9" i="8" s="1"/>
  <c r="O9" i="8"/>
  <c r="R9" i="8" s="1"/>
  <c r="N9" i="8"/>
  <c r="Q9" i="8" s="1"/>
  <c r="L9" i="8"/>
  <c r="K9" i="8"/>
  <c r="J9" i="8"/>
  <c r="G9" i="8"/>
  <c r="F9" i="8"/>
  <c r="I9" i="8" s="1"/>
  <c r="E9" i="8"/>
  <c r="H9" i="8" s="1"/>
  <c r="P8" i="8"/>
  <c r="S8" i="8" s="1"/>
  <c r="O8" i="8"/>
  <c r="R8" i="8" s="1"/>
  <c r="N8" i="8"/>
  <c r="Q8" i="8" s="1"/>
  <c r="L8" i="8"/>
  <c r="K8" i="8"/>
  <c r="J8" i="8"/>
  <c r="G8" i="8"/>
  <c r="F8" i="8"/>
  <c r="I8" i="8" s="1"/>
  <c r="E8" i="8"/>
  <c r="H8" i="8" s="1"/>
  <c r="P7" i="8"/>
  <c r="S7" i="8" s="1"/>
  <c r="O7" i="8"/>
  <c r="R7" i="8" s="1"/>
  <c r="N7" i="8"/>
  <c r="Q7" i="8" s="1"/>
  <c r="J7" i="8"/>
  <c r="G7" i="8"/>
  <c r="F7" i="8"/>
  <c r="I7" i="8" s="1"/>
  <c r="L7" i="8" s="1"/>
  <c r="E7" i="8"/>
  <c r="H7" i="8" s="1"/>
  <c r="K7" i="8" s="1"/>
  <c r="P6" i="8"/>
  <c r="S6" i="8" s="1"/>
  <c r="O6" i="8"/>
  <c r="R6" i="8" s="1"/>
  <c r="N6" i="8"/>
  <c r="Q6" i="8" s="1"/>
  <c r="J6" i="8"/>
  <c r="G6" i="8"/>
  <c r="F6" i="8"/>
  <c r="I6" i="8" s="1"/>
  <c r="L6" i="8" s="1"/>
  <c r="E6" i="8"/>
  <c r="H6" i="8" s="1"/>
  <c r="K6" i="8" s="1"/>
  <c r="P5" i="8"/>
  <c r="S5" i="8" s="1"/>
  <c r="O5" i="8"/>
  <c r="R5" i="8" s="1"/>
  <c r="N5" i="8"/>
  <c r="Q5" i="8" s="1"/>
  <c r="J5" i="8"/>
  <c r="G5" i="8"/>
  <c r="F5" i="8"/>
  <c r="I5" i="8" s="1"/>
  <c r="L5" i="8" s="1"/>
  <c r="E5" i="8"/>
  <c r="H5" i="8" s="1"/>
  <c r="K5" i="8" s="1"/>
  <c r="P4" i="8"/>
  <c r="S4" i="8" s="1"/>
  <c r="O4" i="8"/>
  <c r="R4" i="8" s="1"/>
  <c r="N4" i="8"/>
  <c r="Q4" i="8" s="1"/>
  <c r="J4" i="8"/>
  <c r="G4" i="8"/>
  <c r="F4" i="8"/>
  <c r="I4" i="8" s="1"/>
  <c r="L4" i="8" s="1"/>
  <c r="E4" i="8"/>
  <c r="H4" i="8" s="1"/>
  <c r="K4" i="8" s="1"/>
  <c r="P3" i="8"/>
  <c r="S3" i="8" s="1"/>
  <c r="O3" i="8"/>
  <c r="R3" i="8" s="1"/>
  <c r="N3" i="8"/>
  <c r="Q3" i="8" s="1"/>
  <c r="J3" i="8"/>
  <c r="G3" i="8"/>
  <c r="F3" i="8"/>
  <c r="I3" i="8" s="1"/>
  <c r="L3" i="8" s="1"/>
  <c r="E3" i="8"/>
  <c r="H3" i="8" s="1"/>
  <c r="K3" i="8" s="1"/>
  <c r="P120" i="7"/>
  <c r="S120" i="7" s="1"/>
  <c r="O120" i="7"/>
  <c r="R120" i="7" s="1"/>
  <c r="N120" i="7"/>
  <c r="Q120" i="7" s="1"/>
  <c r="L120" i="7"/>
  <c r="K120" i="7"/>
  <c r="J120" i="7"/>
  <c r="G120" i="7"/>
  <c r="F120" i="7"/>
  <c r="I120" i="7" s="1"/>
  <c r="E120" i="7"/>
  <c r="H120" i="7" s="1"/>
  <c r="P119" i="7"/>
  <c r="S119" i="7" s="1"/>
  <c r="O119" i="7"/>
  <c r="R119" i="7" s="1"/>
  <c r="N119" i="7"/>
  <c r="Q119" i="7" s="1"/>
  <c r="L119" i="7"/>
  <c r="K119" i="7"/>
  <c r="J119" i="7"/>
  <c r="G119" i="7"/>
  <c r="F119" i="7"/>
  <c r="I119" i="7" s="1"/>
  <c r="E119" i="7"/>
  <c r="H119" i="7" s="1"/>
  <c r="P118" i="7"/>
  <c r="S118" i="7" s="1"/>
  <c r="O118" i="7"/>
  <c r="R118" i="7" s="1"/>
  <c r="N118" i="7"/>
  <c r="Q118" i="7" s="1"/>
  <c r="L118" i="7"/>
  <c r="K118" i="7"/>
  <c r="J118" i="7"/>
  <c r="G118" i="7"/>
  <c r="F118" i="7"/>
  <c r="I118" i="7" s="1"/>
  <c r="E118" i="7"/>
  <c r="H118" i="7" s="1"/>
  <c r="P117" i="7"/>
  <c r="S117" i="7" s="1"/>
  <c r="O117" i="7"/>
  <c r="R117" i="7" s="1"/>
  <c r="N117" i="7"/>
  <c r="Q117" i="7" s="1"/>
  <c r="L117" i="7"/>
  <c r="K117" i="7"/>
  <c r="J117" i="7"/>
  <c r="G117" i="7"/>
  <c r="F117" i="7"/>
  <c r="I117" i="7" s="1"/>
  <c r="E117" i="7"/>
  <c r="H117" i="7" s="1"/>
  <c r="P116" i="7"/>
  <c r="S116" i="7" s="1"/>
  <c r="O116" i="7"/>
  <c r="R116" i="7" s="1"/>
  <c r="N116" i="7"/>
  <c r="Q116" i="7" s="1"/>
  <c r="L116" i="7"/>
  <c r="K116" i="7"/>
  <c r="J116" i="7"/>
  <c r="G116" i="7"/>
  <c r="F116" i="7"/>
  <c r="I116" i="7" s="1"/>
  <c r="E116" i="7"/>
  <c r="H116" i="7" s="1"/>
  <c r="P115" i="7"/>
  <c r="S115" i="7" s="1"/>
  <c r="O115" i="7"/>
  <c r="R115" i="7" s="1"/>
  <c r="N115" i="7"/>
  <c r="Q115" i="7" s="1"/>
  <c r="L115" i="7"/>
  <c r="K115" i="7"/>
  <c r="J115" i="7"/>
  <c r="G115" i="7"/>
  <c r="F115" i="7"/>
  <c r="I115" i="7" s="1"/>
  <c r="E115" i="7"/>
  <c r="H115" i="7" s="1"/>
  <c r="P114" i="7"/>
  <c r="S114" i="7" s="1"/>
  <c r="O114" i="7"/>
  <c r="R114" i="7" s="1"/>
  <c r="N114" i="7"/>
  <c r="Q114" i="7" s="1"/>
  <c r="L114" i="7"/>
  <c r="K114" i="7"/>
  <c r="J114" i="7"/>
  <c r="G114" i="7"/>
  <c r="F114" i="7"/>
  <c r="I114" i="7" s="1"/>
  <c r="E114" i="7"/>
  <c r="H114" i="7" s="1"/>
  <c r="P113" i="7"/>
  <c r="S113" i="7" s="1"/>
  <c r="O113" i="7"/>
  <c r="R113" i="7" s="1"/>
  <c r="N113" i="7"/>
  <c r="Q113" i="7" s="1"/>
  <c r="L113" i="7"/>
  <c r="K113" i="7"/>
  <c r="J113" i="7"/>
  <c r="G113" i="7"/>
  <c r="F113" i="7"/>
  <c r="I113" i="7" s="1"/>
  <c r="E113" i="7"/>
  <c r="H113" i="7" s="1"/>
  <c r="P112" i="7"/>
  <c r="S112" i="7" s="1"/>
  <c r="O112" i="7"/>
  <c r="R112" i="7" s="1"/>
  <c r="N112" i="7"/>
  <c r="Q112" i="7" s="1"/>
  <c r="L112" i="7"/>
  <c r="K112" i="7"/>
  <c r="J112" i="7"/>
  <c r="G112" i="7"/>
  <c r="F112" i="7"/>
  <c r="I112" i="7" s="1"/>
  <c r="E112" i="7"/>
  <c r="H112" i="7" s="1"/>
  <c r="P111" i="7"/>
  <c r="S111" i="7" s="1"/>
  <c r="O111" i="7"/>
  <c r="R111" i="7" s="1"/>
  <c r="N111" i="7"/>
  <c r="Q111" i="7" s="1"/>
  <c r="L111" i="7"/>
  <c r="K111" i="7"/>
  <c r="J111" i="7"/>
  <c r="G111" i="7"/>
  <c r="F111" i="7"/>
  <c r="I111" i="7" s="1"/>
  <c r="E111" i="7"/>
  <c r="H111" i="7" s="1"/>
  <c r="P110" i="7"/>
  <c r="S110" i="7" s="1"/>
  <c r="O110" i="7"/>
  <c r="R110" i="7" s="1"/>
  <c r="N110" i="7"/>
  <c r="Q110" i="7" s="1"/>
  <c r="L110" i="7"/>
  <c r="K110" i="7"/>
  <c r="J110" i="7"/>
  <c r="G110" i="7"/>
  <c r="F110" i="7"/>
  <c r="I110" i="7" s="1"/>
  <c r="E110" i="7"/>
  <c r="H110" i="7" s="1"/>
  <c r="P109" i="7"/>
  <c r="S109" i="7" s="1"/>
  <c r="O109" i="7"/>
  <c r="R109" i="7" s="1"/>
  <c r="N109" i="7"/>
  <c r="Q109" i="7" s="1"/>
  <c r="L109" i="7"/>
  <c r="K109" i="7"/>
  <c r="J109" i="7"/>
  <c r="G109" i="7"/>
  <c r="F109" i="7"/>
  <c r="I109" i="7" s="1"/>
  <c r="E109" i="7"/>
  <c r="H109" i="7" s="1"/>
  <c r="P108" i="7"/>
  <c r="S108" i="7" s="1"/>
  <c r="O108" i="7"/>
  <c r="R108" i="7" s="1"/>
  <c r="N108" i="7"/>
  <c r="Q108" i="7" s="1"/>
  <c r="L108" i="7"/>
  <c r="K108" i="7"/>
  <c r="J108" i="7"/>
  <c r="G108" i="7"/>
  <c r="F108" i="7"/>
  <c r="I108" i="7" s="1"/>
  <c r="E108" i="7"/>
  <c r="H108" i="7" s="1"/>
  <c r="P107" i="7"/>
  <c r="S107" i="7" s="1"/>
  <c r="O107" i="7"/>
  <c r="R107" i="7" s="1"/>
  <c r="N107" i="7"/>
  <c r="Q107" i="7" s="1"/>
  <c r="L107" i="7"/>
  <c r="K107" i="7"/>
  <c r="J107" i="7"/>
  <c r="G107" i="7"/>
  <c r="F107" i="7"/>
  <c r="I107" i="7" s="1"/>
  <c r="E107" i="7"/>
  <c r="H107" i="7" s="1"/>
  <c r="P106" i="7"/>
  <c r="S106" i="7" s="1"/>
  <c r="O106" i="7"/>
  <c r="R106" i="7" s="1"/>
  <c r="N106" i="7"/>
  <c r="Q106" i="7" s="1"/>
  <c r="L106" i="7"/>
  <c r="K106" i="7"/>
  <c r="J106" i="7"/>
  <c r="G106" i="7"/>
  <c r="F106" i="7"/>
  <c r="I106" i="7" s="1"/>
  <c r="E106" i="7"/>
  <c r="H106" i="7" s="1"/>
  <c r="P105" i="7"/>
  <c r="S105" i="7" s="1"/>
  <c r="O105" i="7"/>
  <c r="R105" i="7" s="1"/>
  <c r="N105" i="7"/>
  <c r="Q105" i="7" s="1"/>
  <c r="L105" i="7"/>
  <c r="K105" i="7"/>
  <c r="J105" i="7"/>
  <c r="G105" i="7"/>
  <c r="F105" i="7"/>
  <c r="I105" i="7" s="1"/>
  <c r="E105" i="7"/>
  <c r="H105" i="7" s="1"/>
  <c r="P104" i="7"/>
  <c r="S104" i="7" s="1"/>
  <c r="O104" i="7"/>
  <c r="R104" i="7" s="1"/>
  <c r="N104" i="7"/>
  <c r="Q104" i="7" s="1"/>
  <c r="L104" i="7"/>
  <c r="K104" i="7"/>
  <c r="J104" i="7"/>
  <c r="G104" i="7"/>
  <c r="F104" i="7"/>
  <c r="I104" i="7" s="1"/>
  <c r="E104" i="7"/>
  <c r="H104" i="7" s="1"/>
  <c r="P103" i="7"/>
  <c r="S103" i="7" s="1"/>
  <c r="O103" i="7"/>
  <c r="R103" i="7" s="1"/>
  <c r="N103" i="7"/>
  <c r="Q103" i="7" s="1"/>
  <c r="L103" i="7"/>
  <c r="K103" i="7"/>
  <c r="J103" i="7"/>
  <c r="G103" i="7"/>
  <c r="F103" i="7"/>
  <c r="I103" i="7" s="1"/>
  <c r="E103" i="7"/>
  <c r="H103" i="7" s="1"/>
  <c r="P102" i="7"/>
  <c r="S102" i="7" s="1"/>
  <c r="O102" i="7"/>
  <c r="R102" i="7" s="1"/>
  <c r="N102" i="7"/>
  <c r="Q102" i="7" s="1"/>
  <c r="L102" i="7"/>
  <c r="K102" i="7"/>
  <c r="J102" i="7"/>
  <c r="G102" i="7"/>
  <c r="F102" i="7"/>
  <c r="I102" i="7" s="1"/>
  <c r="E102" i="7"/>
  <c r="H102" i="7" s="1"/>
  <c r="P101" i="7"/>
  <c r="S101" i="7" s="1"/>
  <c r="O101" i="7"/>
  <c r="R101" i="7" s="1"/>
  <c r="N101" i="7"/>
  <c r="Q101" i="7" s="1"/>
  <c r="L101" i="7"/>
  <c r="K101" i="7"/>
  <c r="J101" i="7"/>
  <c r="G101" i="7"/>
  <c r="F101" i="7"/>
  <c r="I101" i="7" s="1"/>
  <c r="E101" i="7"/>
  <c r="H101" i="7" s="1"/>
  <c r="P100" i="7"/>
  <c r="S100" i="7" s="1"/>
  <c r="O100" i="7"/>
  <c r="R100" i="7" s="1"/>
  <c r="N100" i="7"/>
  <c r="Q100" i="7" s="1"/>
  <c r="L100" i="7"/>
  <c r="K100" i="7"/>
  <c r="J100" i="7"/>
  <c r="G100" i="7"/>
  <c r="F100" i="7"/>
  <c r="I100" i="7" s="1"/>
  <c r="E100" i="7"/>
  <c r="H100" i="7" s="1"/>
  <c r="P99" i="7"/>
  <c r="S99" i="7" s="1"/>
  <c r="O99" i="7"/>
  <c r="R99" i="7" s="1"/>
  <c r="N99" i="7"/>
  <c r="Q99" i="7" s="1"/>
  <c r="L99" i="7"/>
  <c r="K99" i="7"/>
  <c r="J99" i="7"/>
  <c r="G99" i="7"/>
  <c r="F99" i="7"/>
  <c r="I99" i="7" s="1"/>
  <c r="E99" i="7"/>
  <c r="H99" i="7" s="1"/>
  <c r="P98" i="7"/>
  <c r="S98" i="7" s="1"/>
  <c r="O98" i="7"/>
  <c r="R98" i="7" s="1"/>
  <c r="N98" i="7"/>
  <c r="Q98" i="7" s="1"/>
  <c r="L98" i="7"/>
  <c r="K98" i="7"/>
  <c r="J98" i="7"/>
  <c r="G98" i="7"/>
  <c r="F98" i="7"/>
  <c r="I98" i="7" s="1"/>
  <c r="E98" i="7"/>
  <c r="H98" i="7" s="1"/>
  <c r="P97" i="7"/>
  <c r="S97" i="7" s="1"/>
  <c r="O97" i="7"/>
  <c r="R97" i="7" s="1"/>
  <c r="N97" i="7"/>
  <c r="Q97" i="7" s="1"/>
  <c r="L97" i="7"/>
  <c r="K97" i="7"/>
  <c r="J97" i="7"/>
  <c r="G97" i="7"/>
  <c r="F97" i="7"/>
  <c r="I97" i="7" s="1"/>
  <c r="E97" i="7"/>
  <c r="H97" i="7" s="1"/>
  <c r="P96" i="7"/>
  <c r="S96" i="7" s="1"/>
  <c r="O96" i="7"/>
  <c r="R96" i="7" s="1"/>
  <c r="N96" i="7"/>
  <c r="Q96" i="7" s="1"/>
  <c r="L96" i="7"/>
  <c r="K96" i="7"/>
  <c r="J96" i="7"/>
  <c r="G96" i="7"/>
  <c r="F96" i="7"/>
  <c r="I96" i="7" s="1"/>
  <c r="E96" i="7"/>
  <c r="H96" i="7" s="1"/>
  <c r="P95" i="7"/>
  <c r="S95" i="7" s="1"/>
  <c r="O95" i="7"/>
  <c r="R95" i="7" s="1"/>
  <c r="N95" i="7"/>
  <c r="Q95" i="7" s="1"/>
  <c r="L95" i="7"/>
  <c r="K95" i="7"/>
  <c r="J95" i="7"/>
  <c r="G95" i="7"/>
  <c r="F95" i="7"/>
  <c r="I95" i="7" s="1"/>
  <c r="E95" i="7"/>
  <c r="H95" i="7" s="1"/>
  <c r="P94" i="7"/>
  <c r="S94" i="7" s="1"/>
  <c r="O94" i="7"/>
  <c r="R94" i="7" s="1"/>
  <c r="N94" i="7"/>
  <c r="Q94" i="7" s="1"/>
  <c r="L94" i="7"/>
  <c r="K94" i="7"/>
  <c r="J94" i="7"/>
  <c r="G94" i="7"/>
  <c r="F94" i="7"/>
  <c r="I94" i="7" s="1"/>
  <c r="E94" i="7"/>
  <c r="H94" i="7" s="1"/>
  <c r="P93" i="7"/>
  <c r="S93" i="7" s="1"/>
  <c r="O93" i="7"/>
  <c r="R93" i="7" s="1"/>
  <c r="N93" i="7"/>
  <c r="Q93" i="7" s="1"/>
  <c r="L93" i="7"/>
  <c r="K93" i="7"/>
  <c r="J93" i="7"/>
  <c r="G93" i="7"/>
  <c r="F93" i="7"/>
  <c r="I93" i="7" s="1"/>
  <c r="E93" i="7"/>
  <c r="H93" i="7" s="1"/>
  <c r="P92" i="7"/>
  <c r="S92" i="7" s="1"/>
  <c r="O92" i="7"/>
  <c r="R92" i="7" s="1"/>
  <c r="N92" i="7"/>
  <c r="Q92" i="7" s="1"/>
  <c r="L92" i="7"/>
  <c r="K92" i="7"/>
  <c r="J92" i="7"/>
  <c r="G92" i="7"/>
  <c r="F92" i="7"/>
  <c r="I92" i="7" s="1"/>
  <c r="E92" i="7"/>
  <c r="H92" i="7" s="1"/>
  <c r="P91" i="7"/>
  <c r="S91" i="7" s="1"/>
  <c r="O91" i="7"/>
  <c r="R91" i="7" s="1"/>
  <c r="N91" i="7"/>
  <c r="Q91" i="7" s="1"/>
  <c r="L91" i="7"/>
  <c r="K91" i="7"/>
  <c r="J91" i="7"/>
  <c r="G91" i="7"/>
  <c r="F91" i="7"/>
  <c r="I91" i="7" s="1"/>
  <c r="E91" i="7"/>
  <c r="H91" i="7" s="1"/>
  <c r="P90" i="7"/>
  <c r="S90" i="7" s="1"/>
  <c r="O90" i="7"/>
  <c r="R90" i="7" s="1"/>
  <c r="N90" i="7"/>
  <c r="Q90" i="7" s="1"/>
  <c r="L90" i="7"/>
  <c r="K90" i="7"/>
  <c r="J90" i="7"/>
  <c r="G90" i="7"/>
  <c r="F90" i="7"/>
  <c r="I90" i="7" s="1"/>
  <c r="E90" i="7"/>
  <c r="H90" i="7" s="1"/>
  <c r="P89" i="7"/>
  <c r="S89" i="7" s="1"/>
  <c r="O89" i="7"/>
  <c r="R89" i="7" s="1"/>
  <c r="N89" i="7"/>
  <c r="Q89" i="7" s="1"/>
  <c r="L89" i="7"/>
  <c r="K89" i="7"/>
  <c r="J89" i="7"/>
  <c r="G89" i="7"/>
  <c r="F89" i="7"/>
  <c r="I89" i="7" s="1"/>
  <c r="E89" i="7"/>
  <c r="H89" i="7" s="1"/>
  <c r="P88" i="7"/>
  <c r="S88" i="7" s="1"/>
  <c r="O88" i="7"/>
  <c r="R88" i="7" s="1"/>
  <c r="N88" i="7"/>
  <c r="Q88" i="7" s="1"/>
  <c r="L88" i="7"/>
  <c r="K88" i="7"/>
  <c r="J88" i="7"/>
  <c r="G88" i="7"/>
  <c r="F88" i="7"/>
  <c r="I88" i="7" s="1"/>
  <c r="E88" i="7"/>
  <c r="H88" i="7" s="1"/>
  <c r="P87" i="7"/>
  <c r="S87" i="7" s="1"/>
  <c r="O87" i="7"/>
  <c r="R87" i="7" s="1"/>
  <c r="N87" i="7"/>
  <c r="Q87" i="7" s="1"/>
  <c r="L87" i="7"/>
  <c r="K87" i="7"/>
  <c r="J87" i="7"/>
  <c r="G87" i="7"/>
  <c r="F87" i="7"/>
  <c r="I87" i="7" s="1"/>
  <c r="E87" i="7"/>
  <c r="H87" i="7" s="1"/>
  <c r="P86" i="7"/>
  <c r="S86" i="7" s="1"/>
  <c r="O86" i="7"/>
  <c r="R86" i="7" s="1"/>
  <c r="N86" i="7"/>
  <c r="Q86" i="7" s="1"/>
  <c r="L86" i="7"/>
  <c r="K86" i="7"/>
  <c r="J86" i="7"/>
  <c r="G86" i="7"/>
  <c r="F86" i="7"/>
  <c r="I86" i="7" s="1"/>
  <c r="E86" i="7"/>
  <c r="H86" i="7" s="1"/>
  <c r="P85" i="7"/>
  <c r="S85" i="7" s="1"/>
  <c r="O85" i="7"/>
  <c r="R85" i="7" s="1"/>
  <c r="N85" i="7"/>
  <c r="Q85" i="7" s="1"/>
  <c r="L85" i="7"/>
  <c r="K85" i="7"/>
  <c r="J85" i="7"/>
  <c r="G85" i="7"/>
  <c r="F85" i="7"/>
  <c r="I85" i="7" s="1"/>
  <c r="E85" i="7"/>
  <c r="H85" i="7" s="1"/>
  <c r="P84" i="7"/>
  <c r="S84" i="7" s="1"/>
  <c r="O84" i="7"/>
  <c r="R84" i="7" s="1"/>
  <c r="N84" i="7"/>
  <c r="Q84" i="7" s="1"/>
  <c r="L84" i="7"/>
  <c r="K84" i="7"/>
  <c r="J84" i="7"/>
  <c r="G84" i="7"/>
  <c r="F84" i="7"/>
  <c r="I84" i="7" s="1"/>
  <c r="E84" i="7"/>
  <c r="H84" i="7" s="1"/>
  <c r="P83" i="7"/>
  <c r="S83" i="7" s="1"/>
  <c r="O83" i="7"/>
  <c r="R83" i="7" s="1"/>
  <c r="N83" i="7"/>
  <c r="Q83" i="7" s="1"/>
  <c r="L83" i="7"/>
  <c r="K83" i="7"/>
  <c r="J83" i="7"/>
  <c r="G83" i="7"/>
  <c r="F83" i="7"/>
  <c r="I83" i="7" s="1"/>
  <c r="E83" i="7"/>
  <c r="H83" i="7" s="1"/>
  <c r="P82" i="7"/>
  <c r="S82" i="7" s="1"/>
  <c r="O82" i="7"/>
  <c r="R82" i="7" s="1"/>
  <c r="N82" i="7"/>
  <c r="Q82" i="7" s="1"/>
  <c r="L82" i="7"/>
  <c r="K82" i="7"/>
  <c r="J82" i="7"/>
  <c r="G82" i="7"/>
  <c r="F82" i="7"/>
  <c r="I82" i="7" s="1"/>
  <c r="E82" i="7"/>
  <c r="H82" i="7" s="1"/>
  <c r="P81" i="7"/>
  <c r="S81" i="7" s="1"/>
  <c r="O81" i="7"/>
  <c r="R81" i="7" s="1"/>
  <c r="N81" i="7"/>
  <c r="Q81" i="7" s="1"/>
  <c r="L81" i="7"/>
  <c r="K81" i="7"/>
  <c r="J81" i="7"/>
  <c r="G81" i="7"/>
  <c r="F81" i="7"/>
  <c r="I81" i="7" s="1"/>
  <c r="E81" i="7"/>
  <c r="H81" i="7" s="1"/>
  <c r="P80" i="7"/>
  <c r="S80" i="7" s="1"/>
  <c r="O80" i="7"/>
  <c r="R80" i="7" s="1"/>
  <c r="N80" i="7"/>
  <c r="Q80" i="7" s="1"/>
  <c r="L80" i="7"/>
  <c r="K80" i="7"/>
  <c r="J80" i="7"/>
  <c r="G80" i="7"/>
  <c r="F80" i="7"/>
  <c r="I80" i="7" s="1"/>
  <c r="E80" i="7"/>
  <c r="H80" i="7" s="1"/>
  <c r="P79" i="7"/>
  <c r="S79" i="7" s="1"/>
  <c r="O79" i="7"/>
  <c r="R79" i="7" s="1"/>
  <c r="N79" i="7"/>
  <c r="Q79" i="7" s="1"/>
  <c r="L79" i="7"/>
  <c r="K79" i="7"/>
  <c r="J79" i="7"/>
  <c r="G79" i="7"/>
  <c r="F79" i="7"/>
  <c r="I79" i="7" s="1"/>
  <c r="E79" i="7"/>
  <c r="H79" i="7" s="1"/>
  <c r="P78" i="7"/>
  <c r="S78" i="7" s="1"/>
  <c r="O78" i="7"/>
  <c r="R78" i="7" s="1"/>
  <c r="N78" i="7"/>
  <c r="Q78" i="7" s="1"/>
  <c r="L78" i="7"/>
  <c r="K78" i="7"/>
  <c r="J78" i="7"/>
  <c r="G78" i="7"/>
  <c r="F78" i="7"/>
  <c r="I78" i="7" s="1"/>
  <c r="E78" i="7"/>
  <c r="H78" i="7" s="1"/>
  <c r="P77" i="7"/>
  <c r="S77" i="7" s="1"/>
  <c r="O77" i="7"/>
  <c r="R77" i="7" s="1"/>
  <c r="N77" i="7"/>
  <c r="Q77" i="7" s="1"/>
  <c r="L77" i="7"/>
  <c r="K77" i="7"/>
  <c r="J77" i="7"/>
  <c r="G77" i="7"/>
  <c r="F77" i="7"/>
  <c r="I77" i="7" s="1"/>
  <c r="E77" i="7"/>
  <c r="H77" i="7" s="1"/>
  <c r="P76" i="7"/>
  <c r="S76" i="7" s="1"/>
  <c r="O76" i="7"/>
  <c r="R76" i="7" s="1"/>
  <c r="N76" i="7"/>
  <c r="Q76" i="7" s="1"/>
  <c r="L76" i="7"/>
  <c r="K76" i="7"/>
  <c r="J76" i="7"/>
  <c r="G76" i="7"/>
  <c r="F76" i="7"/>
  <c r="I76" i="7" s="1"/>
  <c r="E76" i="7"/>
  <c r="H76" i="7" s="1"/>
  <c r="P75" i="7"/>
  <c r="S75" i="7" s="1"/>
  <c r="O75" i="7"/>
  <c r="R75" i="7" s="1"/>
  <c r="N75" i="7"/>
  <c r="Q75" i="7" s="1"/>
  <c r="L75" i="7"/>
  <c r="K75" i="7"/>
  <c r="J75" i="7"/>
  <c r="G75" i="7"/>
  <c r="F75" i="7"/>
  <c r="I75" i="7" s="1"/>
  <c r="E75" i="7"/>
  <c r="H75" i="7" s="1"/>
  <c r="P74" i="7"/>
  <c r="S74" i="7" s="1"/>
  <c r="O74" i="7"/>
  <c r="R74" i="7" s="1"/>
  <c r="N74" i="7"/>
  <c r="Q74" i="7" s="1"/>
  <c r="L74" i="7"/>
  <c r="K74" i="7"/>
  <c r="J74" i="7"/>
  <c r="G74" i="7"/>
  <c r="F74" i="7"/>
  <c r="I74" i="7" s="1"/>
  <c r="E74" i="7"/>
  <c r="H74" i="7" s="1"/>
  <c r="P73" i="7"/>
  <c r="S73" i="7" s="1"/>
  <c r="O73" i="7"/>
  <c r="R73" i="7" s="1"/>
  <c r="N73" i="7"/>
  <c r="Q73" i="7" s="1"/>
  <c r="L73" i="7"/>
  <c r="K73" i="7"/>
  <c r="J73" i="7"/>
  <c r="G73" i="7"/>
  <c r="F73" i="7"/>
  <c r="I73" i="7" s="1"/>
  <c r="E73" i="7"/>
  <c r="H73" i="7" s="1"/>
  <c r="P72" i="7"/>
  <c r="S72" i="7" s="1"/>
  <c r="O72" i="7"/>
  <c r="R72" i="7" s="1"/>
  <c r="N72" i="7"/>
  <c r="Q72" i="7" s="1"/>
  <c r="L72" i="7"/>
  <c r="K72" i="7"/>
  <c r="J72" i="7"/>
  <c r="G72" i="7"/>
  <c r="F72" i="7"/>
  <c r="I72" i="7" s="1"/>
  <c r="E72" i="7"/>
  <c r="H72" i="7" s="1"/>
  <c r="P71" i="7"/>
  <c r="S71" i="7" s="1"/>
  <c r="O71" i="7"/>
  <c r="R71" i="7" s="1"/>
  <c r="N71" i="7"/>
  <c r="Q71" i="7" s="1"/>
  <c r="L71" i="7"/>
  <c r="K71" i="7"/>
  <c r="J71" i="7"/>
  <c r="G71" i="7"/>
  <c r="F71" i="7"/>
  <c r="I71" i="7" s="1"/>
  <c r="E71" i="7"/>
  <c r="H71" i="7" s="1"/>
  <c r="P70" i="7"/>
  <c r="S70" i="7" s="1"/>
  <c r="O70" i="7"/>
  <c r="R70" i="7" s="1"/>
  <c r="N70" i="7"/>
  <c r="Q70" i="7" s="1"/>
  <c r="L70" i="7"/>
  <c r="K70" i="7"/>
  <c r="J70" i="7"/>
  <c r="G70" i="7"/>
  <c r="F70" i="7"/>
  <c r="I70" i="7" s="1"/>
  <c r="E70" i="7"/>
  <c r="H70" i="7" s="1"/>
  <c r="P69" i="7"/>
  <c r="S69" i="7" s="1"/>
  <c r="O69" i="7"/>
  <c r="R69" i="7" s="1"/>
  <c r="N69" i="7"/>
  <c r="Q69" i="7" s="1"/>
  <c r="L69" i="7"/>
  <c r="K69" i="7"/>
  <c r="J69" i="7"/>
  <c r="G69" i="7"/>
  <c r="F69" i="7"/>
  <c r="I69" i="7" s="1"/>
  <c r="E69" i="7"/>
  <c r="H69" i="7" s="1"/>
  <c r="P68" i="7"/>
  <c r="S68" i="7" s="1"/>
  <c r="O68" i="7"/>
  <c r="R68" i="7" s="1"/>
  <c r="N68" i="7"/>
  <c r="Q68" i="7" s="1"/>
  <c r="L68" i="7"/>
  <c r="K68" i="7"/>
  <c r="J68" i="7"/>
  <c r="G68" i="7"/>
  <c r="F68" i="7"/>
  <c r="I68" i="7" s="1"/>
  <c r="E68" i="7"/>
  <c r="H68" i="7" s="1"/>
  <c r="P67" i="7"/>
  <c r="S67" i="7" s="1"/>
  <c r="O67" i="7"/>
  <c r="R67" i="7" s="1"/>
  <c r="N67" i="7"/>
  <c r="Q67" i="7" s="1"/>
  <c r="L67" i="7"/>
  <c r="K67" i="7"/>
  <c r="J67" i="7"/>
  <c r="G67" i="7"/>
  <c r="F67" i="7"/>
  <c r="I67" i="7" s="1"/>
  <c r="E67" i="7"/>
  <c r="H67" i="7" s="1"/>
  <c r="P66" i="7"/>
  <c r="S66" i="7" s="1"/>
  <c r="O66" i="7"/>
  <c r="R66" i="7" s="1"/>
  <c r="N66" i="7"/>
  <c r="Q66" i="7" s="1"/>
  <c r="L66" i="7"/>
  <c r="K66" i="7"/>
  <c r="J66" i="7"/>
  <c r="G66" i="7"/>
  <c r="F66" i="7"/>
  <c r="I66" i="7" s="1"/>
  <c r="E66" i="7"/>
  <c r="H66" i="7" s="1"/>
  <c r="P65" i="7"/>
  <c r="S65" i="7" s="1"/>
  <c r="O65" i="7"/>
  <c r="R65" i="7" s="1"/>
  <c r="N65" i="7"/>
  <c r="Q65" i="7" s="1"/>
  <c r="L65" i="7"/>
  <c r="K65" i="7"/>
  <c r="J65" i="7"/>
  <c r="G65" i="7"/>
  <c r="F65" i="7"/>
  <c r="I65" i="7" s="1"/>
  <c r="E65" i="7"/>
  <c r="H65" i="7" s="1"/>
  <c r="P64" i="7"/>
  <c r="S64" i="7" s="1"/>
  <c r="O64" i="7"/>
  <c r="R64" i="7" s="1"/>
  <c r="N64" i="7"/>
  <c r="Q64" i="7" s="1"/>
  <c r="L64" i="7"/>
  <c r="K64" i="7"/>
  <c r="J64" i="7"/>
  <c r="G64" i="7"/>
  <c r="F64" i="7"/>
  <c r="I64" i="7" s="1"/>
  <c r="E64" i="7"/>
  <c r="H64" i="7" s="1"/>
  <c r="P63" i="7"/>
  <c r="S63" i="7" s="1"/>
  <c r="O63" i="7"/>
  <c r="R63" i="7" s="1"/>
  <c r="N63" i="7"/>
  <c r="Q63" i="7" s="1"/>
  <c r="L63" i="7"/>
  <c r="K63" i="7"/>
  <c r="J63" i="7"/>
  <c r="G63" i="7"/>
  <c r="F63" i="7"/>
  <c r="I63" i="7" s="1"/>
  <c r="E63" i="7"/>
  <c r="H63" i="7" s="1"/>
  <c r="P62" i="7"/>
  <c r="S62" i="7" s="1"/>
  <c r="O62" i="7"/>
  <c r="R62" i="7" s="1"/>
  <c r="N62" i="7"/>
  <c r="Q62" i="7" s="1"/>
  <c r="L62" i="7"/>
  <c r="K62" i="7"/>
  <c r="J62" i="7"/>
  <c r="G62" i="7"/>
  <c r="F62" i="7"/>
  <c r="I62" i="7" s="1"/>
  <c r="E62" i="7"/>
  <c r="H62" i="7" s="1"/>
  <c r="P61" i="7"/>
  <c r="S61" i="7" s="1"/>
  <c r="O61" i="7"/>
  <c r="R61" i="7" s="1"/>
  <c r="N61" i="7"/>
  <c r="Q61" i="7" s="1"/>
  <c r="L61" i="7"/>
  <c r="K61" i="7"/>
  <c r="J61" i="7"/>
  <c r="G61" i="7"/>
  <c r="F61" i="7"/>
  <c r="I61" i="7" s="1"/>
  <c r="E61" i="7"/>
  <c r="H61" i="7" s="1"/>
  <c r="P60" i="7"/>
  <c r="S60" i="7" s="1"/>
  <c r="O60" i="7"/>
  <c r="R60" i="7" s="1"/>
  <c r="N60" i="7"/>
  <c r="Q60" i="7" s="1"/>
  <c r="L60" i="7"/>
  <c r="K60" i="7"/>
  <c r="J60" i="7"/>
  <c r="G60" i="7"/>
  <c r="F60" i="7"/>
  <c r="I60" i="7" s="1"/>
  <c r="E60" i="7"/>
  <c r="H60" i="7" s="1"/>
  <c r="P59" i="7"/>
  <c r="S59" i="7" s="1"/>
  <c r="O59" i="7"/>
  <c r="R59" i="7" s="1"/>
  <c r="N59" i="7"/>
  <c r="Q59" i="7" s="1"/>
  <c r="L59" i="7"/>
  <c r="K59" i="7"/>
  <c r="J59" i="7"/>
  <c r="G59" i="7"/>
  <c r="F59" i="7"/>
  <c r="I59" i="7" s="1"/>
  <c r="E59" i="7"/>
  <c r="H59" i="7" s="1"/>
  <c r="P58" i="7"/>
  <c r="S58" i="7" s="1"/>
  <c r="O58" i="7"/>
  <c r="R58" i="7" s="1"/>
  <c r="N58" i="7"/>
  <c r="Q58" i="7" s="1"/>
  <c r="L58" i="7"/>
  <c r="K58" i="7"/>
  <c r="J58" i="7"/>
  <c r="G58" i="7"/>
  <c r="F58" i="7"/>
  <c r="I58" i="7" s="1"/>
  <c r="E58" i="7"/>
  <c r="H58" i="7" s="1"/>
  <c r="P57" i="7"/>
  <c r="S57" i="7" s="1"/>
  <c r="O57" i="7"/>
  <c r="R57" i="7" s="1"/>
  <c r="N57" i="7"/>
  <c r="Q57" i="7" s="1"/>
  <c r="L57" i="7"/>
  <c r="K57" i="7"/>
  <c r="J57" i="7"/>
  <c r="G57" i="7"/>
  <c r="F57" i="7"/>
  <c r="I57" i="7" s="1"/>
  <c r="E57" i="7"/>
  <c r="H57" i="7" s="1"/>
  <c r="P56" i="7"/>
  <c r="S56" i="7" s="1"/>
  <c r="O56" i="7"/>
  <c r="R56" i="7" s="1"/>
  <c r="N56" i="7"/>
  <c r="Q56" i="7" s="1"/>
  <c r="L56" i="7"/>
  <c r="K56" i="7"/>
  <c r="J56" i="7"/>
  <c r="G56" i="7"/>
  <c r="F56" i="7"/>
  <c r="I56" i="7" s="1"/>
  <c r="E56" i="7"/>
  <c r="H56" i="7" s="1"/>
  <c r="P55" i="7"/>
  <c r="S55" i="7" s="1"/>
  <c r="O55" i="7"/>
  <c r="R55" i="7" s="1"/>
  <c r="N55" i="7"/>
  <c r="Q55" i="7" s="1"/>
  <c r="L55" i="7"/>
  <c r="K55" i="7"/>
  <c r="J55" i="7"/>
  <c r="G55" i="7"/>
  <c r="F55" i="7"/>
  <c r="I55" i="7" s="1"/>
  <c r="E55" i="7"/>
  <c r="H55" i="7" s="1"/>
  <c r="P54" i="7"/>
  <c r="S54" i="7" s="1"/>
  <c r="O54" i="7"/>
  <c r="R54" i="7" s="1"/>
  <c r="N54" i="7"/>
  <c r="Q54" i="7" s="1"/>
  <c r="L54" i="7"/>
  <c r="K54" i="7"/>
  <c r="J54" i="7"/>
  <c r="G54" i="7"/>
  <c r="F54" i="7"/>
  <c r="I54" i="7" s="1"/>
  <c r="E54" i="7"/>
  <c r="H54" i="7" s="1"/>
  <c r="P53" i="7"/>
  <c r="S53" i="7" s="1"/>
  <c r="O53" i="7"/>
  <c r="R53" i="7" s="1"/>
  <c r="N53" i="7"/>
  <c r="Q53" i="7" s="1"/>
  <c r="L53" i="7"/>
  <c r="K53" i="7"/>
  <c r="J53" i="7"/>
  <c r="G53" i="7"/>
  <c r="F53" i="7"/>
  <c r="I53" i="7" s="1"/>
  <c r="E53" i="7"/>
  <c r="H53" i="7" s="1"/>
  <c r="P52" i="7"/>
  <c r="S52" i="7" s="1"/>
  <c r="O52" i="7"/>
  <c r="R52" i="7" s="1"/>
  <c r="N52" i="7"/>
  <c r="Q52" i="7" s="1"/>
  <c r="L52" i="7"/>
  <c r="K52" i="7"/>
  <c r="J52" i="7"/>
  <c r="G52" i="7"/>
  <c r="F52" i="7"/>
  <c r="I52" i="7" s="1"/>
  <c r="E52" i="7"/>
  <c r="H52" i="7" s="1"/>
  <c r="P51" i="7"/>
  <c r="S51" i="7" s="1"/>
  <c r="O51" i="7"/>
  <c r="R51" i="7" s="1"/>
  <c r="N51" i="7"/>
  <c r="Q51" i="7" s="1"/>
  <c r="L51" i="7"/>
  <c r="K51" i="7"/>
  <c r="J51" i="7"/>
  <c r="G51" i="7"/>
  <c r="F51" i="7"/>
  <c r="I51" i="7" s="1"/>
  <c r="E51" i="7"/>
  <c r="H51" i="7" s="1"/>
  <c r="P50" i="7"/>
  <c r="S50" i="7" s="1"/>
  <c r="O50" i="7"/>
  <c r="R50" i="7" s="1"/>
  <c r="N50" i="7"/>
  <c r="Q50" i="7" s="1"/>
  <c r="L50" i="7"/>
  <c r="K50" i="7"/>
  <c r="J50" i="7"/>
  <c r="G50" i="7"/>
  <c r="F50" i="7"/>
  <c r="I50" i="7" s="1"/>
  <c r="E50" i="7"/>
  <c r="H50" i="7" s="1"/>
  <c r="P49" i="7"/>
  <c r="S49" i="7" s="1"/>
  <c r="O49" i="7"/>
  <c r="R49" i="7" s="1"/>
  <c r="N49" i="7"/>
  <c r="Q49" i="7" s="1"/>
  <c r="L49" i="7"/>
  <c r="K49" i="7"/>
  <c r="J49" i="7"/>
  <c r="G49" i="7"/>
  <c r="F49" i="7"/>
  <c r="I49" i="7" s="1"/>
  <c r="E49" i="7"/>
  <c r="H49" i="7" s="1"/>
  <c r="P48" i="7"/>
  <c r="S48" i="7" s="1"/>
  <c r="O48" i="7"/>
  <c r="R48" i="7" s="1"/>
  <c r="N48" i="7"/>
  <c r="Q48" i="7" s="1"/>
  <c r="L48" i="7"/>
  <c r="K48" i="7"/>
  <c r="J48" i="7"/>
  <c r="G48" i="7"/>
  <c r="F48" i="7"/>
  <c r="I48" i="7" s="1"/>
  <c r="E48" i="7"/>
  <c r="H48" i="7" s="1"/>
  <c r="P47" i="7"/>
  <c r="S47" i="7" s="1"/>
  <c r="O47" i="7"/>
  <c r="R47" i="7" s="1"/>
  <c r="N47" i="7"/>
  <c r="Q47" i="7" s="1"/>
  <c r="L47" i="7"/>
  <c r="K47" i="7"/>
  <c r="J47" i="7"/>
  <c r="G47" i="7"/>
  <c r="F47" i="7"/>
  <c r="I47" i="7" s="1"/>
  <c r="E47" i="7"/>
  <c r="H47" i="7" s="1"/>
  <c r="P46" i="7"/>
  <c r="S46" i="7" s="1"/>
  <c r="O46" i="7"/>
  <c r="R46" i="7" s="1"/>
  <c r="N46" i="7"/>
  <c r="Q46" i="7" s="1"/>
  <c r="L46" i="7"/>
  <c r="K46" i="7"/>
  <c r="J46" i="7"/>
  <c r="G46" i="7"/>
  <c r="F46" i="7"/>
  <c r="I46" i="7" s="1"/>
  <c r="E46" i="7"/>
  <c r="H46" i="7" s="1"/>
  <c r="P45" i="7"/>
  <c r="S45" i="7" s="1"/>
  <c r="O45" i="7"/>
  <c r="R45" i="7" s="1"/>
  <c r="N45" i="7"/>
  <c r="Q45" i="7" s="1"/>
  <c r="L45" i="7"/>
  <c r="K45" i="7"/>
  <c r="J45" i="7"/>
  <c r="G45" i="7"/>
  <c r="F45" i="7"/>
  <c r="I45" i="7" s="1"/>
  <c r="E45" i="7"/>
  <c r="H45" i="7" s="1"/>
  <c r="P44" i="7"/>
  <c r="S44" i="7" s="1"/>
  <c r="O44" i="7"/>
  <c r="R44" i="7" s="1"/>
  <c r="N44" i="7"/>
  <c r="Q44" i="7" s="1"/>
  <c r="L44" i="7"/>
  <c r="K44" i="7"/>
  <c r="J44" i="7"/>
  <c r="G44" i="7"/>
  <c r="F44" i="7"/>
  <c r="I44" i="7" s="1"/>
  <c r="E44" i="7"/>
  <c r="H44" i="7" s="1"/>
  <c r="P43" i="7"/>
  <c r="S43" i="7" s="1"/>
  <c r="O43" i="7"/>
  <c r="R43" i="7" s="1"/>
  <c r="N43" i="7"/>
  <c r="Q43" i="7" s="1"/>
  <c r="L43" i="7"/>
  <c r="K43" i="7"/>
  <c r="J43" i="7"/>
  <c r="G43" i="7"/>
  <c r="F43" i="7"/>
  <c r="I43" i="7" s="1"/>
  <c r="E43" i="7"/>
  <c r="H43" i="7" s="1"/>
  <c r="P42" i="7"/>
  <c r="S42" i="7" s="1"/>
  <c r="O42" i="7"/>
  <c r="R42" i="7" s="1"/>
  <c r="N42" i="7"/>
  <c r="Q42" i="7" s="1"/>
  <c r="L42" i="7"/>
  <c r="K42" i="7"/>
  <c r="J42" i="7"/>
  <c r="G42" i="7"/>
  <c r="F42" i="7"/>
  <c r="I42" i="7" s="1"/>
  <c r="E42" i="7"/>
  <c r="H42" i="7" s="1"/>
  <c r="P41" i="7"/>
  <c r="S41" i="7" s="1"/>
  <c r="O41" i="7"/>
  <c r="R41" i="7" s="1"/>
  <c r="N41" i="7"/>
  <c r="Q41" i="7" s="1"/>
  <c r="L41" i="7"/>
  <c r="K41" i="7"/>
  <c r="J41" i="7"/>
  <c r="G41" i="7"/>
  <c r="F41" i="7"/>
  <c r="I41" i="7" s="1"/>
  <c r="E41" i="7"/>
  <c r="H41" i="7" s="1"/>
  <c r="P40" i="7"/>
  <c r="S40" i="7" s="1"/>
  <c r="O40" i="7"/>
  <c r="R40" i="7" s="1"/>
  <c r="N40" i="7"/>
  <c r="Q40" i="7" s="1"/>
  <c r="L40" i="7"/>
  <c r="K40" i="7"/>
  <c r="J40" i="7"/>
  <c r="G40" i="7"/>
  <c r="F40" i="7"/>
  <c r="I40" i="7" s="1"/>
  <c r="E40" i="7"/>
  <c r="H40" i="7" s="1"/>
  <c r="P39" i="7"/>
  <c r="S39" i="7" s="1"/>
  <c r="O39" i="7"/>
  <c r="R39" i="7" s="1"/>
  <c r="N39" i="7"/>
  <c r="Q39" i="7" s="1"/>
  <c r="L39" i="7"/>
  <c r="K39" i="7"/>
  <c r="J39" i="7"/>
  <c r="G39" i="7"/>
  <c r="F39" i="7"/>
  <c r="I39" i="7" s="1"/>
  <c r="E39" i="7"/>
  <c r="H39" i="7" s="1"/>
  <c r="P38" i="7"/>
  <c r="S38" i="7" s="1"/>
  <c r="O38" i="7"/>
  <c r="R38" i="7" s="1"/>
  <c r="N38" i="7"/>
  <c r="Q38" i="7" s="1"/>
  <c r="L38" i="7"/>
  <c r="K38" i="7"/>
  <c r="J38" i="7"/>
  <c r="G38" i="7"/>
  <c r="F38" i="7"/>
  <c r="I38" i="7" s="1"/>
  <c r="E38" i="7"/>
  <c r="H38" i="7" s="1"/>
  <c r="P37" i="7"/>
  <c r="S37" i="7" s="1"/>
  <c r="O37" i="7"/>
  <c r="R37" i="7" s="1"/>
  <c r="N37" i="7"/>
  <c r="Q37" i="7" s="1"/>
  <c r="L37" i="7"/>
  <c r="K37" i="7"/>
  <c r="J37" i="7"/>
  <c r="G37" i="7"/>
  <c r="F37" i="7"/>
  <c r="I37" i="7" s="1"/>
  <c r="E37" i="7"/>
  <c r="H37" i="7" s="1"/>
  <c r="P36" i="7"/>
  <c r="S36" i="7" s="1"/>
  <c r="O36" i="7"/>
  <c r="R36" i="7" s="1"/>
  <c r="N36" i="7"/>
  <c r="Q36" i="7" s="1"/>
  <c r="L36" i="7"/>
  <c r="K36" i="7"/>
  <c r="J36" i="7"/>
  <c r="G36" i="7"/>
  <c r="F36" i="7"/>
  <c r="I36" i="7" s="1"/>
  <c r="E36" i="7"/>
  <c r="H36" i="7" s="1"/>
  <c r="P35" i="7"/>
  <c r="S35" i="7" s="1"/>
  <c r="O35" i="7"/>
  <c r="R35" i="7" s="1"/>
  <c r="N35" i="7"/>
  <c r="Q35" i="7" s="1"/>
  <c r="L35" i="7"/>
  <c r="K35" i="7"/>
  <c r="J35" i="7"/>
  <c r="G35" i="7"/>
  <c r="F35" i="7"/>
  <c r="I35" i="7" s="1"/>
  <c r="E35" i="7"/>
  <c r="H35" i="7" s="1"/>
  <c r="P34" i="7"/>
  <c r="S34" i="7" s="1"/>
  <c r="O34" i="7"/>
  <c r="R34" i="7" s="1"/>
  <c r="N34" i="7"/>
  <c r="Q34" i="7" s="1"/>
  <c r="L34" i="7"/>
  <c r="K34" i="7"/>
  <c r="J34" i="7"/>
  <c r="G34" i="7"/>
  <c r="F34" i="7"/>
  <c r="I34" i="7" s="1"/>
  <c r="E34" i="7"/>
  <c r="H34" i="7" s="1"/>
  <c r="P33" i="7"/>
  <c r="S33" i="7" s="1"/>
  <c r="O33" i="7"/>
  <c r="R33" i="7" s="1"/>
  <c r="N33" i="7"/>
  <c r="Q33" i="7" s="1"/>
  <c r="L33" i="7"/>
  <c r="K33" i="7"/>
  <c r="J33" i="7"/>
  <c r="G33" i="7"/>
  <c r="F33" i="7"/>
  <c r="I33" i="7" s="1"/>
  <c r="E33" i="7"/>
  <c r="H33" i="7" s="1"/>
  <c r="P32" i="7"/>
  <c r="S32" i="7" s="1"/>
  <c r="O32" i="7"/>
  <c r="R32" i="7" s="1"/>
  <c r="N32" i="7"/>
  <c r="Q32" i="7" s="1"/>
  <c r="L32" i="7"/>
  <c r="K32" i="7"/>
  <c r="J32" i="7"/>
  <c r="G32" i="7"/>
  <c r="F32" i="7"/>
  <c r="I32" i="7" s="1"/>
  <c r="E32" i="7"/>
  <c r="H32" i="7" s="1"/>
  <c r="P31" i="7"/>
  <c r="S31" i="7" s="1"/>
  <c r="O31" i="7"/>
  <c r="R31" i="7" s="1"/>
  <c r="N31" i="7"/>
  <c r="Q31" i="7" s="1"/>
  <c r="L31" i="7"/>
  <c r="K31" i="7"/>
  <c r="J31" i="7"/>
  <c r="G31" i="7"/>
  <c r="F31" i="7"/>
  <c r="I31" i="7" s="1"/>
  <c r="E31" i="7"/>
  <c r="H31" i="7" s="1"/>
  <c r="P30" i="7"/>
  <c r="S30" i="7" s="1"/>
  <c r="O30" i="7"/>
  <c r="R30" i="7" s="1"/>
  <c r="N30" i="7"/>
  <c r="Q30" i="7" s="1"/>
  <c r="L30" i="7"/>
  <c r="K30" i="7"/>
  <c r="J30" i="7"/>
  <c r="G30" i="7"/>
  <c r="F30" i="7"/>
  <c r="I30" i="7" s="1"/>
  <c r="E30" i="7"/>
  <c r="H30" i="7" s="1"/>
  <c r="P29" i="7"/>
  <c r="S29" i="7" s="1"/>
  <c r="O29" i="7"/>
  <c r="R29" i="7" s="1"/>
  <c r="N29" i="7"/>
  <c r="Q29" i="7" s="1"/>
  <c r="L29" i="7"/>
  <c r="K29" i="7"/>
  <c r="J29" i="7"/>
  <c r="G29" i="7"/>
  <c r="F29" i="7"/>
  <c r="I29" i="7" s="1"/>
  <c r="E29" i="7"/>
  <c r="H29" i="7" s="1"/>
  <c r="P28" i="7"/>
  <c r="S28" i="7" s="1"/>
  <c r="O28" i="7"/>
  <c r="R28" i="7" s="1"/>
  <c r="N28" i="7"/>
  <c r="Q28" i="7" s="1"/>
  <c r="L28" i="7"/>
  <c r="K28" i="7"/>
  <c r="J28" i="7"/>
  <c r="G28" i="7"/>
  <c r="F28" i="7"/>
  <c r="I28" i="7" s="1"/>
  <c r="E28" i="7"/>
  <c r="H28" i="7" s="1"/>
  <c r="P27" i="7"/>
  <c r="S27" i="7" s="1"/>
  <c r="O27" i="7"/>
  <c r="R27" i="7" s="1"/>
  <c r="N27" i="7"/>
  <c r="Q27" i="7" s="1"/>
  <c r="L27" i="7"/>
  <c r="K27" i="7"/>
  <c r="J27" i="7"/>
  <c r="G27" i="7"/>
  <c r="F27" i="7"/>
  <c r="I27" i="7" s="1"/>
  <c r="E27" i="7"/>
  <c r="H27" i="7" s="1"/>
  <c r="P26" i="7"/>
  <c r="S26" i="7" s="1"/>
  <c r="O26" i="7"/>
  <c r="R26" i="7" s="1"/>
  <c r="N26" i="7"/>
  <c r="Q26" i="7" s="1"/>
  <c r="L26" i="7"/>
  <c r="K26" i="7"/>
  <c r="J26" i="7"/>
  <c r="G26" i="7"/>
  <c r="F26" i="7"/>
  <c r="I26" i="7" s="1"/>
  <c r="E26" i="7"/>
  <c r="H26" i="7" s="1"/>
  <c r="P25" i="7"/>
  <c r="S25" i="7" s="1"/>
  <c r="O25" i="7"/>
  <c r="R25" i="7" s="1"/>
  <c r="N25" i="7"/>
  <c r="Q25" i="7" s="1"/>
  <c r="L25" i="7"/>
  <c r="K25" i="7"/>
  <c r="J25" i="7"/>
  <c r="G25" i="7"/>
  <c r="F25" i="7"/>
  <c r="I25" i="7" s="1"/>
  <c r="E25" i="7"/>
  <c r="H25" i="7" s="1"/>
  <c r="P24" i="7"/>
  <c r="S24" i="7" s="1"/>
  <c r="O24" i="7"/>
  <c r="R24" i="7" s="1"/>
  <c r="N24" i="7"/>
  <c r="Q24" i="7" s="1"/>
  <c r="L24" i="7"/>
  <c r="K24" i="7"/>
  <c r="J24" i="7"/>
  <c r="G24" i="7"/>
  <c r="F24" i="7"/>
  <c r="I24" i="7" s="1"/>
  <c r="E24" i="7"/>
  <c r="H24" i="7" s="1"/>
  <c r="P23" i="7"/>
  <c r="S23" i="7" s="1"/>
  <c r="O23" i="7"/>
  <c r="R23" i="7" s="1"/>
  <c r="N23" i="7"/>
  <c r="Q23" i="7" s="1"/>
  <c r="L23" i="7"/>
  <c r="K23" i="7"/>
  <c r="J23" i="7"/>
  <c r="G23" i="7"/>
  <c r="F23" i="7"/>
  <c r="I23" i="7" s="1"/>
  <c r="E23" i="7"/>
  <c r="H23" i="7" s="1"/>
  <c r="P22" i="7"/>
  <c r="S22" i="7" s="1"/>
  <c r="O22" i="7"/>
  <c r="R22" i="7" s="1"/>
  <c r="N22" i="7"/>
  <c r="Q22" i="7" s="1"/>
  <c r="L22" i="7"/>
  <c r="K22" i="7"/>
  <c r="J22" i="7"/>
  <c r="G22" i="7"/>
  <c r="F22" i="7"/>
  <c r="I22" i="7" s="1"/>
  <c r="E22" i="7"/>
  <c r="H22" i="7" s="1"/>
  <c r="P21" i="7"/>
  <c r="S21" i="7" s="1"/>
  <c r="O21" i="7"/>
  <c r="R21" i="7" s="1"/>
  <c r="N21" i="7"/>
  <c r="Q21" i="7" s="1"/>
  <c r="L21" i="7"/>
  <c r="K21" i="7"/>
  <c r="J21" i="7"/>
  <c r="G21" i="7"/>
  <c r="F21" i="7"/>
  <c r="I21" i="7" s="1"/>
  <c r="E21" i="7"/>
  <c r="H21" i="7" s="1"/>
  <c r="P20" i="7"/>
  <c r="S20" i="7" s="1"/>
  <c r="O20" i="7"/>
  <c r="R20" i="7" s="1"/>
  <c r="N20" i="7"/>
  <c r="Q20" i="7" s="1"/>
  <c r="L20" i="7"/>
  <c r="K20" i="7"/>
  <c r="J20" i="7"/>
  <c r="G20" i="7"/>
  <c r="F20" i="7"/>
  <c r="I20" i="7" s="1"/>
  <c r="E20" i="7"/>
  <c r="H20" i="7" s="1"/>
  <c r="P19" i="7"/>
  <c r="S19" i="7" s="1"/>
  <c r="O19" i="7"/>
  <c r="R19" i="7" s="1"/>
  <c r="N19" i="7"/>
  <c r="Q19" i="7" s="1"/>
  <c r="L19" i="7"/>
  <c r="K19" i="7"/>
  <c r="J19" i="7"/>
  <c r="G19" i="7"/>
  <c r="F19" i="7"/>
  <c r="I19" i="7" s="1"/>
  <c r="E19" i="7"/>
  <c r="H19" i="7" s="1"/>
  <c r="P18" i="7"/>
  <c r="S18" i="7" s="1"/>
  <c r="O18" i="7"/>
  <c r="R18" i="7" s="1"/>
  <c r="N18" i="7"/>
  <c r="Q18" i="7" s="1"/>
  <c r="L18" i="7"/>
  <c r="K18" i="7"/>
  <c r="J18" i="7"/>
  <c r="G18" i="7"/>
  <c r="F18" i="7"/>
  <c r="I18" i="7" s="1"/>
  <c r="E18" i="7"/>
  <c r="H18" i="7" s="1"/>
  <c r="P17" i="7"/>
  <c r="S17" i="7" s="1"/>
  <c r="O17" i="7"/>
  <c r="R17" i="7" s="1"/>
  <c r="N17" i="7"/>
  <c r="Q17" i="7" s="1"/>
  <c r="L17" i="7"/>
  <c r="K17" i="7"/>
  <c r="J17" i="7"/>
  <c r="G17" i="7"/>
  <c r="F17" i="7"/>
  <c r="I17" i="7" s="1"/>
  <c r="E17" i="7"/>
  <c r="H17" i="7" s="1"/>
  <c r="P16" i="7"/>
  <c r="S16" i="7" s="1"/>
  <c r="O16" i="7"/>
  <c r="R16" i="7" s="1"/>
  <c r="N16" i="7"/>
  <c r="Q16" i="7" s="1"/>
  <c r="L16" i="7"/>
  <c r="K16" i="7"/>
  <c r="J16" i="7"/>
  <c r="G16" i="7"/>
  <c r="F16" i="7"/>
  <c r="I16" i="7" s="1"/>
  <c r="E16" i="7"/>
  <c r="H16" i="7" s="1"/>
  <c r="P15" i="7"/>
  <c r="S15" i="7" s="1"/>
  <c r="O15" i="7"/>
  <c r="R15" i="7" s="1"/>
  <c r="N15" i="7"/>
  <c r="Q15" i="7" s="1"/>
  <c r="L15" i="7"/>
  <c r="K15" i="7"/>
  <c r="J15" i="7"/>
  <c r="G15" i="7"/>
  <c r="F15" i="7"/>
  <c r="I15" i="7" s="1"/>
  <c r="E15" i="7"/>
  <c r="H15" i="7" s="1"/>
  <c r="P14" i="7"/>
  <c r="S14" i="7" s="1"/>
  <c r="O14" i="7"/>
  <c r="R14" i="7" s="1"/>
  <c r="N14" i="7"/>
  <c r="Q14" i="7" s="1"/>
  <c r="L14" i="7"/>
  <c r="K14" i="7"/>
  <c r="J14" i="7"/>
  <c r="G14" i="7"/>
  <c r="F14" i="7"/>
  <c r="I14" i="7" s="1"/>
  <c r="E14" i="7"/>
  <c r="H14" i="7" s="1"/>
  <c r="P13" i="7"/>
  <c r="S13" i="7" s="1"/>
  <c r="O13" i="7"/>
  <c r="R13" i="7" s="1"/>
  <c r="N13" i="7"/>
  <c r="Q13" i="7" s="1"/>
  <c r="L13" i="7"/>
  <c r="K13" i="7"/>
  <c r="J13" i="7"/>
  <c r="G13" i="7"/>
  <c r="F13" i="7"/>
  <c r="I13" i="7" s="1"/>
  <c r="E13" i="7"/>
  <c r="H13" i="7" s="1"/>
  <c r="P12" i="7"/>
  <c r="S12" i="7" s="1"/>
  <c r="O12" i="7"/>
  <c r="R12" i="7" s="1"/>
  <c r="N12" i="7"/>
  <c r="Q12" i="7" s="1"/>
  <c r="L12" i="7"/>
  <c r="K12" i="7"/>
  <c r="J12" i="7"/>
  <c r="G12" i="7"/>
  <c r="F12" i="7"/>
  <c r="I12" i="7" s="1"/>
  <c r="E12" i="7"/>
  <c r="H12" i="7" s="1"/>
  <c r="P11" i="7"/>
  <c r="S11" i="7" s="1"/>
  <c r="O11" i="7"/>
  <c r="R11" i="7" s="1"/>
  <c r="N11" i="7"/>
  <c r="Q11" i="7" s="1"/>
  <c r="L11" i="7"/>
  <c r="K11" i="7"/>
  <c r="J11" i="7"/>
  <c r="G11" i="7"/>
  <c r="F11" i="7"/>
  <c r="I11" i="7" s="1"/>
  <c r="E11" i="7"/>
  <c r="H11" i="7" s="1"/>
  <c r="P10" i="7"/>
  <c r="S10" i="7" s="1"/>
  <c r="O10" i="7"/>
  <c r="R10" i="7" s="1"/>
  <c r="N10" i="7"/>
  <c r="Q10" i="7" s="1"/>
  <c r="L10" i="7"/>
  <c r="K10" i="7"/>
  <c r="J10" i="7"/>
  <c r="G10" i="7"/>
  <c r="F10" i="7"/>
  <c r="I10" i="7" s="1"/>
  <c r="E10" i="7"/>
  <c r="H10" i="7" s="1"/>
  <c r="P9" i="7"/>
  <c r="S9" i="7" s="1"/>
  <c r="O9" i="7"/>
  <c r="R9" i="7" s="1"/>
  <c r="N9" i="7"/>
  <c r="Q9" i="7" s="1"/>
  <c r="L9" i="7"/>
  <c r="K9" i="7"/>
  <c r="J9" i="7"/>
  <c r="G9" i="7"/>
  <c r="F9" i="7"/>
  <c r="I9" i="7" s="1"/>
  <c r="E9" i="7"/>
  <c r="H9" i="7" s="1"/>
  <c r="P8" i="7"/>
  <c r="S8" i="7" s="1"/>
  <c r="O8" i="7"/>
  <c r="R8" i="7" s="1"/>
  <c r="N8" i="7"/>
  <c r="Q8" i="7" s="1"/>
  <c r="L8" i="7"/>
  <c r="K8" i="7"/>
  <c r="J8" i="7"/>
  <c r="G8" i="7"/>
  <c r="F8" i="7"/>
  <c r="I8" i="7" s="1"/>
  <c r="E8" i="7"/>
  <c r="H8" i="7" s="1"/>
  <c r="P7" i="7"/>
  <c r="S7" i="7" s="1"/>
  <c r="O7" i="7"/>
  <c r="R7" i="7" s="1"/>
  <c r="N7" i="7"/>
  <c r="Q7" i="7" s="1"/>
  <c r="L7" i="7"/>
  <c r="K7" i="7"/>
  <c r="J7" i="7"/>
  <c r="G7" i="7"/>
  <c r="F7" i="7"/>
  <c r="I7" i="7" s="1"/>
  <c r="E7" i="7"/>
  <c r="H7" i="7" s="1"/>
  <c r="P6" i="7"/>
  <c r="S6" i="7" s="1"/>
  <c r="O6" i="7"/>
  <c r="R6" i="7" s="1"/>
  <c r="N6" i="7"/>
  <c r="Q6" i="7" s="1"/>
  <c r="L6" i="7"/>
  <c r="K6" i="7"/>
  <c r="J6" i="7"/>
  <c r="G6" i="7"/>
  <c r="F6" i="7"/>
  <c r="I6" i="7" s="1"/>
  <c r="E6" i="7"/>
  <c r="H6" i="7" s="1"/>
  <c r="P5" i="7"/>
  <c r="S5" i="7" s="1"/>
  <c r="O5" i="7"/>
  <c r="R5" i="7" s="1"/>
  <c r="N5" i="7"/>
  <c r="Q5" i="7" s="1"/>
  <c r="L5" i="7"/>
  <c r="K5" i="7"/>
  <c r="J5" i="7"/>
  <c r="G5" i="7"/>
  <c r="F5" i="7"/>
  <c r="I5" i="7" s="1"/>
  <c r="E5" i="7"/>
  <c r="H5" i="7" s="1"/>
  <c r="P4" i="7"/>
  <c r="S4" i="7" s="1"/>
  <c r="O4" i="7"/>
  <c r="R4" i="7" s="1"/>
  <c r="N4" i="7"/>
  <c r="Q4" i="7" s="1"/>
  <c r="L4" i="7"/>
  <c r="K4" i="7"/>
  <c r="J4" i="7"/>
  <c r="G4" i="7"/>
  <c r="F4" i="7"/>
  <c r="I4" i="7" s="1"/>
  <c r="E4" i="7"/>
  <c r="H4" i="7" s="1"/>
  <c r="P3" i="7"/>
  <c r="S3" i="7" s="1"/>
  <c r="O3" i="7"/>
  <c r="R3" i="7" s="1"/>
  <c r="N3" i="7"/>
  <c r="Q3" i="7" s="1"/>
  <c r="L3" i="7"/>
  <c r="K3" i="7"/>
  <c r="J3" i="7"/>
  <c r="G3" i="7"/>
  <c r="F3" i="7"/>
  <c r="I3" i="7" s="1"/>
  <c r="E3" i="7"/>
  <c r="H3" i="7" s="1"/>
  <c r="P120" i="6"/>
  <c r="S120" i="6" s="1"/>
  <c r="O120" i="6"/>
  <c r="R120" i="6" s="1"/>
  <c r="N120" i="6"/>
  <c r="Q120" i="6" s="1"/>
  <c r="L120" i="6"/>
  <c r="K120" i="6"/>
  <c r="J120" i="6"/>
  <c r="G120" i="6"/>
  <c r="F120" i="6"/>
  <c r="I120" i="6" s="1"/>
  <c r="E120" i="6"/>
  <c r="H120" i="6" s="1"/>
  <c r="P119" i="6"/>
  <c r="S119" i="6" s="1"/>
  <c r="O119" i="6"/>
  <c r="R119" i="6" s="1"/>
  <c r="N119" i="6"/>
  <c r="Q119" i="6" s="1"/>
  <c r="L119" i="6"/>
  <c r="K119" i="6"/>
  <c r="J119" i="6"/>
  <c r="G119" i="6"/>
  <c r="F119" i="6"/>
  <c r="I119" i="6" s="1"/>
  <c r="E119" i="6"/>
  <c r="H119" i="6" s="1"/>
  <c r="P118" i="6"/>
  <c r="S118" i="6" s="1"/>
  <c r="O118" i="6"/>
  <c r="R118" i="6" s="1"/>
  <c r="N118" i="6"/>
  <c r="Q118" i="6" s="1"/>
  <c r="L118" i="6"/>
  <c r="K118" i="6"/>
  <c r="J118" i="6"/>
  <c r="G118" i="6"/>
  <c r="F118" i="6"/>
  <c r="I118" i="6" s="1"/>
  <c r="E118" i="6"/>
  <c r="H118" i="6" s="1"/>
  <c r="P117" i="6"/>
  <c r="S117" i="6" s="1"/>
  <c r="O117" i="6"/>
  <c r="R117" i="6" s="1"/>
  <c r="N117" i="6"/>
  <c r="Q117" i="6" s="1"/>
  <c r="L117" i="6"/>
  <c r="K117" i="6"/>
  <c r="J117" i="6"/>
  <c r="G117" i="6"/>
  <c r="F117" i="6"/>
  <c r="I117" i="6" s="1"/>
  <c r="E117" i="6"/>
  <c r="H117" i="6" s="1"/>
  <c r="P116" i="6"/>
  <c r="S116" i="6" s="1"/>
  <c r="O116" i="6"/>
  <c r="R116" i="6" s="1"/>
  <c r="N116" i="6"/>
  <c r="Q116" i="6" s="1"/>
  <c r="L116" i="6"/>
  <c r="K116" i="6"/>
  <c r="J116" i="6"/>
  <c r="G116" i="6"/>
  <c r="F116" i="6"/>
  <c r="I116" i="6" s="1"/>
  <c r="E116" i="6"/>
  <c r="H116" i="6" s="1"/>
  <c r="P115" i="6"/>
  <c r="S115" i="6" s="1"/>
  <c r="O115" i="6"/>
  <c r="R115" i="6" s="1"/>
  <c r="N115" i="6"/>
  <c r="Q115" i="6" s="1"/>
  <c r="L115" i="6"/>
  <c r="K115" i="6"/>
  <c r="J115" i="6"/>
  <c r="G115" i="6"/>
  <c r="F115" i="6"/>
  <c r="I115" i="6" s="1"/>
  <c r="E115" i="6"/>
  <c r="H115" i="6" s="1"/>
  <c r="P114" i="6"/>
  <c r="S114" i="6" s="1"/>
  <c r="O114" i="6"/>
  <c r="R114" i="6" s="1"/>
  <c r="N114" i="6"/>
  <c r="Q114" i="6" s="1"/>
  <c r="L114" i="6"/>
  <c r="K114" i="6"/>
  <c r="J114" i="6"/>
  <c r="G114" i="6"/>
  <c r="F114" i="6"/>
  <c r="I114" i="6" s="1"/>
  <c r="E114" i="6"/>
  <c r="H114" i="6" s="1"/>
  <c r="P113" i="6"/>
  <c r="S113" i="6" s="1"/>
  <c r="O113" i="6"/>
  <c r="R113" i="6" s="1"/>
  <c r="N113" i="6"/>
  <c r="Q113" i="6" s="1"/>
  <c r="L113" i="6"/>
  <c r="K113" i="6"/>
  <c r="J113" i="6"/>
  <c r="G113" i="6"/>
  <c r="F113" i="6"/>
  <c r="I113" i="6" s="1"/>
  <c r="E113" i="6"/>
  <c r="H113" i="6" s="1"/>
  <c r="P112" i="6"/>
  <c r="S112" i="6" s="1"/>
  <c r="O112" i="6"/>
  <c r="R112" i="6" s="1"/>
  <c r="N112" i="6"/>
  <c r="Q112" i="6" s="1"/>
  <c r="L112" i="6"/>
  <c r="K112" i="6"/>
  <c r="J112" i="6"/>
  <c r="G112" i="6"/>
  <c r="F112" i="6"/>
  <c r="I112" i="6" s="1"/>
  <c r="E112" i="6"/>
  <c r="H112" i="6" s="1"/>
  <c r="P111" i="6"/>
  <c r="S111" i="6" s="1"/>
  <c r="O111" i="6"/>
  <c r="R111" i="6" s="1"/>
  <c r="N111" i="6"/>
  <c r="Q111" i="6" s="1"/>
  <c r="L111" i="6"/>
  <c r="K111" i="6"/>
  <c r="J111" i="6"/>
  <c r="G111" i="6"/>
  <c r="F111" i="6"/>
  <c r="I111" i="6" s="1"/>
  <c r="E111" i="6"/>
  <c r="H111" i="6" s="1"/>
  <c r="P110" i="6"/>
  <c r="S110" i="6" s="1"/>
  <c r="O110" i="6"/>
  <c r="R110" i="6" s="1"/>
  <c r="N110" i="6"/>
  <c r="Q110" i="6" s="1"/>
  <c r="L110" i="6"/>
  <c r="K110" i="6"/>
  <c r="J110" i="6"/>
  <c r="G110" i="6"/>
  <c r="F110" i="6"/>
  <c r="I110" i="6" s="1"/>
  <c r="E110" i="6"/>
  <c r="H110" i="6" s="1"/>
  <c r="P109" i="6"/>
  <c r="S109" i="6" s="1"/>
  <c r="O109" i="6"/>
  <c r="R109" i="6" s="1"/>
  <c r="N109" i="6"/>
  <c r="Q109" i="6" s="1"/>
  <c r="L109" i="6"/>
  <c r="K109" i="6"/>
  <c r="J109" i="6"/>
  <c r="G109" i="6"/>
  <c r="F109" i="6"/>
  <c r="I109" i="6" s="1"/>
  <c r="E109" i="6"/>
  <c r="H109" i="6" s="1"/>
  <c r="P108" i="6"/>
  <c r="S108" i="6" s="1"/>
  <c r="O108" i="6"/>
  <c r="R108" i="6" s="1"/>
  <c r="N108" i="6"/>
  <c r="Q108" i="6" s="1"/>
  <c r="L108" i="6"/>
  <c r="K108" i="6"/>
  <c r="J108" i="6"/>
  <c r="G108" i="6"/>
  <c r="F108" i="6"/>
  <c r="I108" i="6" s="1"/>
  <c r="E108" i="6"/>
  <c r="H108" i="6" s="1"/>
  <c r="P107" i="6"/>
  <c r="S107" i="6" s="1"/>
  <c r="O107" i="6"/>
  <c r="R107" i="6" s="1"/>
  <c r="N107" i="6"/>
  <c r="Q107" i="6" s="1"/>
  <c r="L107" i="6"/>
  <c r="K107" i="6"/>
  <c r="J107" i="6"/>
  <c r="G107" i="6"/>
  <c r="F107" i="6"/>
  <c r="I107" i="6" s="1"/>
  <c r="E107" i="6"/>
  <c r="H107" i="6" s="1"/>
  <c r="P106" i="6"/>
  <c r="S106" i="6" s="1"/>
  <c r="O106" i="6"/>
  <c r="R106" i="6" s="1"/>
  <c r="N106" i="6"/>
  <c r="Q106" i="6" s="1"/>
  <c r="L106" i="6"/>
  <c r="K106" i="6"/>
  <c r="J106" i="6"/>
  <c r="G106" i="6"/>
  <c r="F106" i="6"/>
  <c r="I106" i="6" s="1"/>
  <c r="E106" i="6"/>
  <c r="H106" i="6" s="1"/>
  <c r="P105" i="6"/>
  <c r="S105" i="6" s="1"/>
  <c r="O105" i="6"/>
  <c r="R105" i="6" s="1"/>
  <c r="N105" i="6"/>
  <c r="Q105" i="6" s="1"/>
  <c r="L105" i="6"/>
  <c r="K105" i="6"/>
  <c r="J105" i="6"/>
  <c r="G105" i="6"/>
  <c r="F105" i="6"/>
  <c r="I105" i="6" s="1"/>
  <c r="E105" i="6"/>
  <c r="H105" i="6" s="1"/>
  <c r="P104" i="6"/>
  <c r="S104" i="6" s="1"/>
  <c r="O104" i="6"/>
  <c r="R104" i="6" s="1"/>
  <c r="N104" i="6"/>
  <c r="Q104" i="6" s="1"/>
  <c r="L104" i="6"/>
  <c r="K104" i="6"/>
  <c r="J104" i="6"/>
  <c r="G104" i="6"/>
  <c r="F104" i="6"/>
  <c r="I104" i="6" s="1"/>
  <c r="E104" i="6"/>
  <c r="H104" i="6" s="1"/>
  <c r="P103" i="6"/>
  <c r="S103" i="6" s="1"/>
  <c r="O103" i="6"/>
  <c r="R103" i="6" s="1"/>
  <c r="N103" i="6"/>
  <c r="Q103" i="6" s="1"/>
  <c r="L103" i="6"/>
  <c r="K103" i="6"/>
  <c r="J103" i="6"/>
  <c r="G103" i="6"/>
  <c r="F103" i="6"/>
  <c r="I103" i="6" s="1"/>
  <c r="E103" i="6"/>
  <c r="H103" i="6" s="1"/>
  <c r="P102" i="6"/>
  <c r="S102" i="6" s="1"/>
  <c r="O102" i="6"/>
  <c r="R102" i="6" s="1"/>
  <c r="N102" i="6"/>
  <c r="Q102" i="6" s="1"/>
  <c r="L102" i="6"/>
  <c r="K102" i="6"/>
  <c r="J102" i="6"/>
  <c r="G102" i="6"/>
  <c r="F102" i="6"/>
  <c r="I102" i="6" s="1"/>
  <c r="E102" i="6"/>
  <c r="H102" i="6" s="1"/>
  <c r="P101" i="6"/>
  <c r="S101" i="6" s="1"/>
  <c r="O101" i="6"/>
  <c r="R101" i="6" s="1"/>
  <c r="N101" i="6"/>
  <c r="Q101" i="6" s="1"/>
  <c r="L101" i="6"/>
  <c r="K101" i="6"/>
  <c r="J101" i="6"/>
  <c r="G101" i="6"/>
  <c r="F101" i="6"/>
  <c r="I101" i="6" s="1"/>
  <c r="E101" i="6"/>
  <c r="H101" i="6" s="1"/>
  <c r="P100" i="6"/>
  <c r="S100" i="6" s="1"/>
  <c r="O100" i="6"/>
  <c r="R100" i="6" s="1"/>
  <c r="N100" i="6"/>
  <c r="Q100" i="6" s="1"/>
  <c r="L100" i="6"/>
  <c r="K100" i="6"/>
  <c r="J100" i="6"/>
  <c r="G100" i="6"/>
  <c r="F100" i="6"/>
  <c r="I100" i="6" s="1"/>
  <c r="E100" i="6"/>
  <c r="H100" i="6" s="1"/>
  <c r="P99" i="6"/>
  <c r="S99" i="6" s="1"/>
  <c r="O99" i="6"/>
  <c r="R99" i="6" s="1"/>
  <c r="N99" i="6"/>
  <c r="Q99" i="6" s="1"/>
  <c r="L99" i="6"/>
  <c r="K99" i="6"/>
  <c r="J99" i="6"/>
  <c r="G99" i="6"/>
  <c r="F99" i="6"/>
  <c r="I99" i="6" s="1"/>
  <c r="E99" i="6"/>
  <c r="H99" i="6" s="1"/>
  <c r="P98" i="6"/>
  <c r="S98" i="6" s="1"/>
  <c r="O98" i="6"/>
  <c r="R98" i="6" s="1"/>
  <c r="N98" i="6"/>
  <c r="Q98" i="6" s="1"/>
  <c r="L98" i="6"/>
  <c r="K98" i="6"/>
  <c r="J98" i="6"/>
  <c r="G98" i="6"/>
  <c r="F98" i="6"/>
  <c r="I98" i="6" s="1"/>
  <c r="E98" i="6"/>
  <c r="H98" i="6" s="1"/>
  <c r="P97" i="6"/>
  <c r="S97" i="6" s="1"/>
  <c r="O97" i="6"/>
  <c r="R97" i="6" s="1"/>
  <c r="N97" i="6"/>
  <c r="Q97" i="6" s="1"/>
  <c r="L97" i="6"/>
  <c r="K97" i="6"/>
  <c r="J97" i="6"/>
  <c r="G97" i="6"/>
  <c r="F97" i="6"/>
  <c r="I97" i="6" s="1"/>
  <c r="E97" i="6"/>
  <c r="H97" i="6" s="1"/>
  <c r="P96" i="6"/>
  <c r="S96" i="6" s="1"/>
  <c r="O96" i="6"/>
  <c r="R96" i="6" s="1"/>
  <c r="N96" i="6"/>
  <c r="Q96" i="6" s="1"/>
  <c r="L96" i="6"/>
  <c r="K96" i="6"/>
  <c r="J96" i="6"/>
  <c r="G96" i="6"/>
  <c r="F96" i="6"/>
  <c r="I96" i="6" s="1"/>
  <c r="E96" i="6"/>
  <c r="H96" i="6" s="1"/>
  <c r="P95" i="6"/>
  <c r="S95" i="6" s="1"/>
  <c r="O95" i="6"/>
  <c r="R95" i="6" s="1"/>
  <c r="N95" i="6"/>
  <c r="Q95" i="6" s="1"/>
  <c r="L95" i="6"/>
  <c r="K95" i="6"/>
  <c r="J95" i="6"/>
  <c r="G95" i="6"/>
  <c r="F95" i="6"/>
  <c r="I95" i="6" s="1"/>
  <c r="E95" i="6"/>
  <c r="H95" i="6" s="1"/>
  <c r="P94" i="6"/>
  <c r="S94" i="6" s="1"/>
  <c r="O94" i="6"/>
  <c r="R94" i="6" s="1"/>
  <c r="N94" i="6"/>
  <c r="Q94" i="6" s="1"/>
  <c r="L94" i="6"/>
  <c r="K94" i="6"/>
  <c r="J94" i="6"/>
  <c r="G94" i="6"/>
  <c r="F94" i="6"/>
  <c r="I94" i="6" s="1"/>
  <c r="E94" i="6"/>
  <c r="H94" i="6" s="1"/>
  <c r="P93" i="6"/>
  <c r="S93" i="6" s="1"/>
  <c r="O93" i="6"/>
  <c r="R93" i="6" s="1"/>
  <c r="N93" i="6"/>
  <c r="Q93" i="6" s="1"/>
  <c r="L93" i="6"/>
  <c r="K93" i="6"/>
  <c r="J93" i="6"/>
  <c r="G93" i="6"/>
  <c r="F93" i="6"/>
  <c r="I93" i="6" s="1"/>
  <c r="E93" i="6"/>
  <c r="H93" i="6" s="1"/>
  <c r="P92" i="6"/>
  <c r="S92" i="6" s="1"/>
  <c r="O92" i="6"/>
  <c r="R92" i="6" s="1"/>
  <c r="N92" i="6"/>
  <c r="Q92" i="6" s="1"/>
  <c r="L92" i="6"/>
  <c r="K92" i="6"/>
  <c r="J92" i="6"/>
  <c r="G92" i="6"/>
  <c r="F92" i="6"/>
  <c r="I92" i="6" s="1"/>
  <c r="E92" i="6"/>
  <c r="H92" i="6" s="1"/>
  <c r="P91" i="6"/>
  <c r="S91" i="6" s="1"/>
  <c r="O91" i="6"/>
  <c r="R91" i="6" s="1"/>
  <c r="N91" i="6"/>
  <c r="Q91" i="6" s="1"/>
  <c r="L91" i="6"/>
  <c r="K91" i="6"/>
  <c r="J91" i="6"/>
  <c r="G91" i="6"/>
  <c r="F91" i="6"/>
  <c r="I91" i="6" s="1"/>
  <c r="E91" i="6"/>
  <c r="H91" i="6" s="1"/>
  <c r="P90" i="6"/>
  <c r="S90" i="6" s="1"/>
  <c r="O90" i="6"/>
  <c r="R90" i="6" s="1"/>
  <c r="N90" i="6"/>
  <c r="Q90" i="6" s="1"/>
  <c r="L90" i="6"/>
  <c r="K90" i="6"/>
  <c r="J90" i="6"/>
  <c r="G90" i="6"/>
  <c r="F90" i="6"/>
  <c r="I90" i="6" s="1"/>
  <c r="E90" i="6"/>
  <c r="H90" i="6" s="1"/>
  <c r="P89" i="6"/>
  <c r="S89" i="6" s="1"/>
  <c r="O89" i="6"/>
  <c r="R89" i="6" s="1"/>
  <c r="N89" i="6"/>
  <c r="Q89" i="6" s="1"/>
  <c r="L89" i="6"/>
  <c r="K89" i="6"/>
  <c r="J89" i="6"/>
  <c r="G89" i="6"/>
  <c r="F89" i="6"/>
  <c r="I89" i="6" s="1"/>
  <c r="E89" i="6"/>
  <c r="H89" i="6" s="1"/>
  <c r="P88" i="6"/>
  <c r="S88" i="6" s="1"/>
  <c r="O88" i="6"/>
  <c r="R88" i="6" s="1"/>
  <c r="N88" i="6"/>
  <c r="Q88" i="6" s="1"/>
  <c r="L88" i="6"/>
  <c r="K88" i="6"/>
  <c r="J88" i="6"/>
  <c r="G88" i="6"/>
  <c r="F88" i="6"/>
  <c r="I88" i="6" s="1"/>
  <c r="E88" i="6"/>
  <c r="H88" i="6" s="1"/>
  <c r="P87" i="6"/>
  <c r="S87" i="6" s="1"/>
  <c r="O87" i="6"/>
  <c r="R87" i="6" s="1"/>
  <c r="N87" i="6"/>
  <c r="Q87" i="6" s="1"/>
  <c r="L87" i="6"/>
  <c r="K87" i="6"/>
  <c r="J87" i="6"/>
  <c r="G87" i="6"/>
  <c r="F87" i="6"/>
  <c r="I87" i="6" s="1"/>
  <c r="E87" i="6"/>
  <c r="H87" i="6" s="1"/>
  <c r="P86" i="6"/>
  <c r="S86" i="6" s="1"/>
  <c r="O86" i="6"/>
  <c r="R86" i="6" s="1"/>
  <c r="N86" i="6"/>
  <c r="Q86" i="6" s="1"/>
  <c r="L86" i="6"/>
  <c r="K86" i="6"/>
  <c r="J86" i="6"/>
  <c r="G86" i="6"/>
  <c r="F86" i="6"/>
  <c r="I86" i="6" s="1"/>
  <c r="E86" i="6"/>
  <c r="H86" i="6" s="1"/>
  <c r="P85" i="6"/>
  <c r="S85" i="6" s="1"/>
  <c r="O85" i="6"/>
  <c r="R85" i="6" s="1"/>
  <c r="N85" i="6"/>
  <c r="Q85" i="6" s="1"/>
  <c r="L85" i="6"/>
  <c r="K85" i="6"/>
  <c r="J85" i="6"/>
  <c r="G85" i="6"/>
  <c r="F85" i="6"/>
  <c r="I85" i="6" s="1"/>
  <c r="E85" i="6"/>
  <c r="H85" i="6" s="1"/>
  <c r="P84" i="6"/>
  <c r="S84" i="6" s="1"/>
  <c r="O84" i="6"/>
  <c r="R84" i="6" s="1"/>
  <c r="N84" i="6"/>
  <c r="Q84" i="6" s="1"/>
  <c r="L84" i="6"/>
  <c r="K84" i="6"/>
  <c r="J84" i="6"/>
  <c r="G84" i="6"/>
  <c r="F84" i="6"/>
  <c r="I84" i="6" s="1"/>
  <c r="E84" i="6"/>
  <c r="H84" i="6" s="1"/>
  <c r="P83" i="6"/>
  <c r="S83" i="6" s="1"/>
  <c r="O83" i="6"/>
  <c r="R83" i="6" s="1"/>
  <c r="N83" i="6"/>
  <c r="Q83" i="6" s="1"/>
  <c r="L83" i="6"/>
  <c r="K83" i="6"/>
  <c r="J83" i="6"/>
  <c r="G83" i="6"/>
  <c r="F83" i="6"/>
  <c r="I83" i="6" s="1"/>
  <c r="E83" i="6"/>
  <c r="H83" i="6" s="1"/>
  <c r="P82" i="6"/>
  <c r="S82" i="6" s="1"/>
  <c r="O82" i="6"/>
  <c r="R82" i="6" s="1"/>
  <c r="N82" i="6"/>
  <c r="Q82" i="6" s="1"/>
  <c r="L82" i="6"/>
  <c r="K82" i="6"/>
  <c r="J82" i="6"/>
  <c r="G82" i="6"/>
  <c r="F82" i="6"/>
  <c r="I82" i="6" s="1"/>
  <c r="E82" i="6"/>
  <c r="H82" i="6" s="1"/>
  <c r="P81" i="6"/>
  <c r="S81" i="6" s="1"/>
  <c r="O81" i="6"/>
  <c r="R81" i="6" s="1"/>
  <c r="N81" i="6"/>
  <c r="Q81" i="6" s="1"/>
  <c r="L81" i="6"/>
  <c r="K81" i="6"/>
  <c r="J81" i="6"/>
  <c r="G81" i="6"/>
  <c r="F81" i="6"/>
  <c r="I81" i="6" s="1"/>
  <c r="E81" i="6"/>
  <c r="H81" i="6" s="1"/>
  <c r="P80" i="6"/>
  <c r="S80" i="6" s="1"/>
  <c r="O80" i="6"/>
  <c r="R80" i="6" s="1"/>
  <c r="N80" i="6"/>
  <c r="Q80" i="6" s="1"/>
  <c r="L80" i="6"/>
  <c r="K80" i="6"/>
  <c r="J80" i="6"/>
  <c r="G80" i="6"/>
  <c r="F80" i="6"/>
  <c r="I80" i="6" s="1"/>
  <c r="E80" i="6"/>
  <c r="H80" i="6" s="1"/>
  <c r="P79" i="6"/>
  <c r="S79" i="6" s="1"/>
  <c r="O79" i="6"/>
  <c r="R79" i="6" s="1"/>
  <c r="N79" i="6"/>
  <c r="Q79" i="6" s="1"/>
  <c r="L79" i="6"/>
  <c r="K79" i="6"/>
  <c r="J79" i="6"/>
  <c r="G79" i="6"/>
  <c r="F79" i="6"/>
  <c r="I79" i="6" s="1"/>
  <c r="E79" i="6"/>
  <c r="H79" i="6" s="1"/>
  <c r="P78" i="6"/>
  <c r="S78" i="6" s="1"/>
  <c r="O78" i="6"/>
  <c r="R78" i="6" s="1"/>
  <c r="N78" i="6"/>
  <c r="Q78" i="6" s="1"/>
  <c r="L78" i="6"/>
  <c r="K78" i="6"/>
  <c r="J78" i="6"/>
  <c r="G78" i="6"/>
  <c r="F78" i="6"/>
  <c r="I78" i="6" s="1"/>
  <c r="E78" i="6"/>
  <c r="H78" i="6" s="1"/>
  <c r="P77" i="6"/>
  <c r="S77" i="6" s="1"/>
  <c r="O77" i="6"/>
  <c r="R77" i="6" s="1"/>
  <c r="N77" i="6"/>
  <c r="Q77" i="6" s="1"/>
  <c r="L77" i="6"/>
  <c r="K77" i="6"/>
  <c r="J77" i="6"/>
  <c r="G77" i="6"/>
  <c r="F77" i="6"/>
  <c r="I77" i="6" s="1"/>
  <c r="E77" i="6"/>
  <c r="H77" i="6" s="1"/>
  <c r="P76" i="6"/>
  <c r="S76" i="6" s="1"/>
  <c r="O76" i="6"/>
  <c r="R76" i="6" s="1"/>
  <c r="N76" i="6"/>
  <c r="Q76" i="6" s="1"/>
  <c r="L76" i="6"/>
  <c r="K76" i="6"/>
  <c r="J76" i="6"/>
  <c r="G76" i="6"/>
  <c r="F76" i="6"/>
  <c r="I76" i="6" s="1"/>
  <c r="E76" i="6"/>
  <c r="H76" i="6" s="1"/>
  <c r="P75" i="6"/>
  <c r="S75" i="6" s="1"/>
  <c r="O75" i="6"/>
  <c r="R75" i="6" s="1"/>
  <c r="N75" i="6"/>
  <c r="Q75" i="6" s="1"/>
  <c r="L75" i="6"/>
  <c r="K75" i="6"/>
  <c r="J75" i="6"/>
  <c r="G75" i="6"/>
  <c r="F75" i="6"/>
  <c r="I75" i="6" s="1"/>
  <c r="E75" i="6"/>
  <c r="H75" i="6" s="1"/>
  <c r="P74" i="6"/>
  <c r="S74" i="6" s="1"/>
  <c r="O74" i="6"/>
  <c r="R74" i="6" s="1"/>
  <c r="N74" i="6"/>
  <c r="Q74" i="6" s="1"/>
  <c r="L74" i="6"/>
  <c r="K74" i="6"/>
  <c r="J74" i="6"/>
  <c r="G74" i="6"/>
  <c r="F74" i="6"/>
  <c r="I74" i="6" s="1"/>
  <c r="E74" i="6"/>
  <c r="H74" i="6" s="1"/>
  <c r="P73" i="6"/>
  <c r="S73" i="6" s="1"/>
  <c r="O73" i="6"/>
  <c r="R73" i="6" s="1"/>
  <c r="N73" i="6"/>
  <c r="Q73" i="6" s="1"/>
  <c r="L73" i="6"/>
  <c r="K73" i="6"/>
  <c r="J73" i="6"/>
  <c r="G73" i="6"/>
  <c r="F73" i="6"/>
  <c r="I73" i="6" s="1"/>
  <c r="E73" i="6"/>
  <c r="H73" i="6" s="1"/>
  <c r="P72" i="6"/>
  <c r="S72" i="6" s="1"/>
  <c r="O72" i="6"/>
  <c r="R72" i="6" s="1"/>
  <c r="N72" i="6"/>
  <c r="Q72" i="6" s="1"/>
  <c r="L72" i="6"/>
  <c r="K72" i="6"/>
  <c r="J72" i="6"/>
  <c r="G72" i="6"/>
  <c r="F72" i="6"/>
  <c r="I72" i="6" s="1"/>
  <c r="E72" i="6"/>
  <c r="H72" i="6" s="1"/>
  <c r="P71" i="6"/>
  <c r="S71" i="6" s="1"/>
  <c r="O71" i="6"/>
  <c r="R71" i="6" s="1"/>
  <c r="N71" i="6"/>
  <c r="Q71" i="6" s="1"/>
  <c r="L71" i="6"/>
  <c r="K71" i="6"/>
  <c r="J71" i="6"/>
  <c r="G71" i="6"/>
  <c r="F71" i="6"/>
  <c r="I71" i="6" s="1"/>
  <c r="E71" i="6"/>
  <c r="H71" i="6" s="1"/>
  <c r="P70" i="6"/>
  <c r="S70" i="6" s="1"/>
  <c r="O70" i="6"/>
  <c r="R70" i="6" s="1"/>
  <c r="N70" i="6"/>
  <c r="Q70" i="6" s="1"/>
  <c r="L70" i="6"/>
  <c r="K70" i="6"/>
  <c r="J70" i="6"/>
  <c r="G70" i="6"/>
  <c r="F70" i="6"/>
  <c r="I70" i="6" s="1"/>
  <c r="E70" i="6"/>
  <c r="H70" i="6" s="1"/>
  <c r="P69" i="6"/>
  <c r="S69" i="6" s="1"/>
  <c r="O69" i="6"/>
  <c r="R69" i="6" s="1"/>
  <c r="N69" i="6"/>
  <c r="Q69" i="6" s="1"/>
  <c r="L69" i="6"/>
  <c r="K69" i="6"/>
  <c r="J69" i="6"/>
  <c r="G69" i="6"/>
  <c r="F69" i="6"/>
  <c r="I69" i="6" s="1"/>
  <c r="E69" i="6"/>
  <c r="H69" i="6" s="1"/>
  <c r="P68" i="6"/>
  <c r="S68" i="6" s="1"/>
  <c r="O68" i="6"/>
  <c r="R68" i="6" s="1"/>
  <c r="N68" i="6"/>
  <c r="Q68" i="6" s="1"/>
  <c r="L68" i="6"/>
  <c r="K68" i="6"/>
  <c r="J68" i="6"/>
  <c r="G68" i="6"/>
  <c r="F68" i="6"/>
  <c r="I68" i="6" s="1"/>
  <c r="E68" i="6"/>
  <c r="H68" i="6" s="1"/>
  <c r="P67" i="6"/>
  <c r="S67" i="6" s="1"/>
  <c r="O67" i="6"/>
  <c r="R67" i="6" s="1"/>
  <c r="N67" i="6"/>
  <c r="Q67" i="6" s="1"/>
  <c r="L67" i="6"/>
  <c r="K67" i="6"/>
  <c r="J67" i="6"/>
  <c r="G67" i="6"/>
  <c r="F67" i="6"/>
  <c r="I67" i="6" s="1"/>
  <c r="E67" i="6"/>
  <c r="H67" i="6" s="1"/>
  <c r="P66" i="6"/>
  <c r="S66" i="6" s="1"/>
  <c r="O66" i="6"/>
  <c r="R66" i="6" s="1"/>
  <c r="N66" i="6"/>
  <c r="Q66" i="6" s="1"/>
  <c r="L66" i="6"/>
  <c r="K66" i="6"/>
  <c r="J66" i="6"/>
  <c r="G66" i="6"/>
  <c r="F66" i="6"/>
  <c r="I66" i="6" s="1"/>
  <c r="E66" i="6"/>
  <c r="H66" i="6" s="1"/>
  <c r="P65" i="6"/>
  <c r="S65" i="6" s="1"/>
  <c r="O65" i="6"/>
  <c r="R65" i="6" s="1"/>
  <c r="N65" i="6"/>
  <c r="Q65" i="6" s="1"/>
  <c r="L65" i="6"/>
  <c r="K65" i="6"/>
  <c r="J65" i="6"/>
  <c r="G65" i="6"/>
  <c r="F65" i="6"/>
  <c r="I65" i="6" s="1"/>
  <c r="E65" i="6"/>
  <c r="H65" i="6" s="1"/>
  <c r="P64" i="6"/>
  <c r="S64" i="6" s="1"/>
  <c r="O64" i="6"/>
  <c r="R64" i="6" s="1"/>
  <c r="N64" i="6"/>
  <c r="Q64" i="6" s="1"/>
  <c r="L64" i="6"/>
  <c r="K64" i="6"/>
  <c r="J64" i="6"/>
  <c r="G64" i="6"/>
  <c r="F64" i="6"/>
  <c r="I64" i="6" s="1"/>
  <c r="E64" i="6"/>
  <c r="H64" i="6" s="1"/>
  <c r="P63" i="6"/>
  <c r="S63" i="6" s="1"/>
  <c r="O63" i="6"/>
  <c r="R63" i="6" s="1"/>
  <c r="N63" i="6"/>
  <c r="Q63" i="6" s="1"/>
  <c r="L63" i="6"/>
  <c r="K63" i="6"/>
  <c r="J63" i="6"/>
  <c r="G63" i="6"/>
  <c r="F63" i="6"/>
  <c r="I63" i="6" s="1"/>
  <c r="E63" i="6"/>
  <c r="H63" i="6" s="1"/>
  <c r="P62" i="6"/>
  <c r="S62" i="6" s="1"/>
  <c r="O62" i="6"/>
  <c r="R62" i="6" s="1"/>
  <c r="N62" i="6"/>
  <c r="Q62" i="6" s="1"/>
  <c r="L62" i="6"/>
  <c r="K62" i="6"/>
  <c r="J62" i="6"/>
  <c r="G62" i="6"/>
  <c r="F62" i="6"/>
  <c r="I62" i="6" s="1"/>
  <c r="E62" i="6"/>
  <c r="H62" i="6" s="1"/>
  <c r="P61" i="6"/>
  <c r="S61" i="6" s="1"/>
  <c r="O61" i="6"/>
  <c r="R61" i="6" s="1"/>
  <c r="N61" i="6"/>
  <c r="Q61" i="6" s="1"/>
  <c r="L61" i="6"/>
  <c r="K61" i="6"/>
  <c r="J61" i="6"/>
  <c r="G61" i="6"/>
  <c r="F61" i="6"/>
  <c r="I61" i="6" s="1"/>
  <c r="E61" i="6"/>
  <c r="H61" i="6" s="1"/>
  <c r="P60" i="6"/>
  <c r="S60" i="6" s="1"/>
  <c r="O60" i="6"/>
  <c r="R60" i="6" s="1"/>
  <c r="N60" i="6"/>
  <c r="Q60" i="6" s="1"/>
  <c r="L60" i="6"/>
  <c r="K60" i="6"/>
  <c r="J60" i="6"/>
  <c r="G60" i="6"/>
  <c r="F60" i="6"/>
  <c r="I60" i="6" s="1"/>
  <c r="E60" i="6"/>
  <c r="H60" i="6" s="1"/>
  <c r="P59" i="6"/>
  <c r="S59" i="6" s="1"/>
  <c r="O59" i="6"/>
  <c r="R59" i="6" s="1"/>
  <c r="N59" i="6"/>
  <c r="Q59" i="6" s="1"/>
  <c r="L59" i="6"/>
  <c r="K59" i="6"/>
  <c r="J59" i="6"/>
  <c r="G59" i="6"/>
  <c r="F59" i="6"/>
  <c r="I59" i="6" s="1"/>
  <c r="E59" i="6"/>
  <c r="H59" i="6" s="1"/>
  <c r="P58" i="6"/>
  <c r="S58" i="6" s="1"/>
  <c r="O58" i="6"/>
  <c r="R58" i="6" s="1"/>
  <c r="N58" i="6"/>
  <c r="Q58" i="6" s="1"/>
  <c r="L58" i="6"/>
  <c r="K58" i="6"/>
  <c r="J58" i="6"/>
  <c r="G58" i="6"/>
  <c r="F58" i="6"/>
  <c r="I58" i="6" s="1"/>
  <c r="E58" i="6"/>
  <c r="H58" i="6" s="1"/>
  <c r="P57" i="6"/>
  <c r="S57" i="6" s="1"/>
  <c r="O57" i="6"/>
  <c r="R57" i="6" s="1"/>
  <c r="N57" i="6"/>
  <c r="Q57" i="6" s="1"/>
  <c r="L57" i="6"/>
  <c r="K57" i="6"/>
  <c r="J57" i="6"/>
  <c r="G57" i="6"/>
  <c r="F57" i="6"/>
  <c r="I57" i="6" s="1"/>
  <c r="E57" i="6"/>
  <c r="H57" i="6" s="1"/>
  <c r="P56" i="6"/>
  <c r="S56" i="6" s="1"/>
  <c r="O56" i="6"/>
  <c r="R56" i="6" s="1"/>
  <c r="N56" i="6"/>
  <c r="Q56" i="6" s="1"/>
  <c r="L56" i="6"/>
  <c r="K56" i="6"/>
  <c r="J56" i="6"/>
  <c r="G56" i="6"/>
  <c r="F56" i="6"/>
  <c r="I56" i="6" s="1"/>
  <c r="E56" i="6"/>
  <c r="H56" i="6" s="1"/>
  <c r="P55" i="6"/>
  <c r="S55" i="6" s="1"/>
  <c r="O55" i="6"/>
  <c r="R55" i="6" s="1"/>
  <c r="N55" i="6"/>
  <c r="Q55" i="6" s="1"/>
  <c r="L55" i="6"/>
  <c r="K55" i="6"/>
  <c r="J55" i="6"/>
  <c r="G55" i="6"/>
  <c r="F55" i="6"/>
  <c r="I55" i="6" s="1"/>
  <c r="E55" i="6"/>
  <c r="H55" i="6" s="1"/>
  <c r="P54" i="6"/>
  <c r="S54" i="6" s="1"/>
  <c r="O54" i="6"/>
  <c r="R54" i="6" s="1"/>
  <c r="N54" i="6"/>
  <c r="Q54" i="6" s="1"/>
  <c r="L54" i="6"/>
  <c r="K54" i="6"/>
  <c r="J54" i="6"/>
  <c r="G54" i="6"/>
  <c r="F54" i="6"/>
  <c r="I54" i="6" s="1"/>
  <c r="E54" i="6"/>
  <c r="H54" i="6" s="1"/>
  <c r="P53" i="6"/>
  <c r="S53" i="6" s="1"/>
  <c r="O53" i="6"/>
  <c r="R53" i="6" s="1"/>
  <c r="N53" i="6"/>
  <c r="Q53" i="6" s="1"/>
  <c r="L53" i="6"/>
  <c r="K53" i="6"/>
  <c r="J53" i="6"/>
  <c r="G53" i="6"/>
  <c r="F53" i="6"/>
  <c r="I53" i="6" s="1"/>
  <c r="E53" i="6"/>
  <c r="H53" i="6" s="1"/>
  <c r="P52" i="6"/>
  <c r="S52" i="6" s="1"/>
  <c r="O52" i="6"/>
  <c r="R52" i="6" s="1"/>
  <c r="N52" i="6"/>
  <c r="Q52" i="6" s="1"/>
  <c r="L52" i="6"/>
  <c r="K52" i="6"/>
  <c r="J52" i="6"/>
  <c r="G52" i="6"/>
  <c r="F52" i="6"/>
  <c r="I52" i="6" s="1"/>
  <c r="E52" i="6"/>
  <c r="H52" i="6" s="1"/>
  <c r="P51" i="6"/>
  <c r="S51" i="6" s="1"/>
  <c r="O51" i="6"/>
  <c r="R51" i="6" s="1"/>
  <c r="N51" i="6"/>
  <c r="Q51" i="6" s="1"/>
  <c r="L51" i="6"/>
  <c r="K51" i="6"/>
  <c r="J51" i="6"/>
  <c r="G51" i="6"/>
  <c r="F51" i="6"/>
  <c r="I51" i="6" s="1"/>
  <c r="E51" i="6"/>
  <c r="H51" i="6" s="1"/>
  <c r="P50" i="6"/>
  <c r="S50" i="6" s="1"/>
  <c r="O50" i="6"/>
  <c r="R50" i="6" s="1"/>
  <c r="N50" i="6"/>
  <c r="Q50" i="6" s="1"/>
  <c r="L50" i="6"/>
  <c r="K50" i="6"/>
  <c r="J50" i="6"/>
  <c r="G50" i="6"/>
  <c r="F50" i="6"/>
  <c r="I50" i="6" s="1"/>
  <c r="E50" i="6"/>
  <c r="H50" i="6" s="1"/>
  <c r="P49" i="6"/>
  <c r="S49" i="6" s="1"/>
  <c r="O49" i="6"/>
  <c r="R49" i="6" s="1"/>
  <c r="N49" i="6"/>
  <c r="Q49" i="6" s="1"/>
  <c r="L49" i="6"/>
  <c r="K49" i="6"/>
  <c r="J49" i="6"/>
  <c r="G49" i="6"/>
  <c r="F49" i="6"/>
  <c r="I49" i="6" s="1"/>
  <c r="E49" i="6"/>
  <c r="H49" i="6" s="1"/>
  <c r="P48" i="6"/>
  <c r="S48" i="6" s="1"/>
  <c r="O48" i="6"/>
  <c r="R48" i="6" s="1"/>
  <c r="N48" i="6"/>
  <c r="Q48" i="6" s="1"/>
  <c r="L48" i="6"/>
  <c r="K48" i="6"/>
  <c r="J48" i="6"/>
  <c r="G48" i="6"/>
  <c r="F48" i="6"/>
  <c r="I48" i="6" s="1"/>
  <c r="E48" i="6"/>
  <c r="H48" i="6" s="1"/>
  <c r="P47" i="6"/>
  <c r="S47" i="6" s="1"/>
  <c r="O47" i="6"/>
  <c r="R47" i="6" s="1"/>
  <c r="N47" i="6"/>
  <c r="Q47" i="6" s="1"/>
  <c r="L47" i="6"/>
  <c r="K47" i="6"/>
  <c r="J47" i="6"/>
  <c r="G47" i="6"/>
  <c r="F47" i="6"/>
  <c r="I47" i="6" s="1"/>
  <c r="E47" i="6"/>
  <c r="H47" i="6" s="1"/>
  <c r="P46" i="6"/>
  <c r="S46" i="6" s="1"/>
  <c r="O46" i="6"/>
  <c r="R46" i="6" s="1"/>
  <c r="N46" i="6"/>
  <c r="Q46" i="6" s="1"/>
  <c r="L46" i="6"/>
  <c r="K46" i="6"/>
  <c r="J46" i="6"/>
  <c r="G46" i="6"/>
  <c r="F46" i="6"/>
  <c r="I46" i="6" s="1"/>
  <c r="E46" i="6"/>
  <c r="H46" i="6" s="1"/>
  <c r="P45" i="6"/>
  <c r="S45" i="6" s="1"/>
  <c r="O45" i="6"/>
  <c r="R45" i="6" s="1"/>
  <c r="N45" i="6"/>
  <c r="Q45" i="6" s="1"/>
  <c r="L45" i="6"/>
  <c r="K45" i="6"/>
  <c r="J45" i="6"/>
  <c r="G45" i="6"/>
  <c r="F45" i="6"/>
  <c r="I45" i="6" s="1"/>
  <c r="E45" i="6"/>
  <c r="H45" i="6" s="1"/>
  <c r="P44" i="6"/>
  <c r="S44" i="6" s="1"/>
  <c r="O44" i="6"/>
  <c r="R44" i="6" s="1"/>
  <c r="N44" i="6"/>
  <c r="Q44" i="6" s="1"/>
  <c r="L44" i="6"/>
  <c r="K44" i="6"/>
  <c r="J44" i="6"/>
  <c r="G44" i="6"/>
  <c r="F44" i="6"/>
  <c r="I44" i="6" s="1"/>
  <c r="E44" i="6"/>
  <c r="H44" i="6" s="1"/>
  <c r="P43" i="6"/>
  <c r="S43" i="6" s="1"/>
  <c r="O43" i="6"/>
  <c r="R43" i="6" s="1"/>
  <c r="N43" i="6"/>
  <c r="Q43" i="6" s="1"/>
  <c r="L43" i="6"/>
  <c r="K43" i="6"/>
  <c r="J43" i="6"/>
  <c r="G43" i="6"/>
  <c r="F43" i="6"/>
  <c r="I43" i="6" s="1"/>
  <c r="E43" i="6"/>
  <c r="H43" i="6" s="1"/>
  <c r="P42" i="6"/>
  <c r="S42" i="6" s="1"/>
  <c r="O42" i="6"/>
  <c r="R42" i="6" s="1"/>
  <c r="N42" i="6"/>
  <c r="Q42" i="6" s="1"/>
  <c r="L42" i="6"/>
  <c r="K42" i="6"/>
  <c r="J42" i="6"/>
  <c r="G42" i="6"/>
  <c r="F42" i="6"/>
  <c r="I42" i="6" s="1"/>
  <c r="E42" i="6"/>
  <c r="H42" i="6" s="1"/>
  <c r="P41" i="6"/>
  <c r="S41" i="6" s="1"/>
  <c r="O41" i="6"/>
  <c r="R41" i="6" s="1"/>
  <c r="N41" i="6"/>
  <c r="Q41" i="6" s="1"/>
  <c r="L41" i="6"/>
  <c r="K41" i="6"/>
  <c r="J41" i="6"/>
  <c r="G41" i="6"/>
  <c r="F41" i="6"/>
  <c r="I41" i="6" s="1"/>
  <c r="E41" i="6"/>
  <c r="H41" i="6" s="1"/>
  <c r="P40" i="6"/>
  <c r="S40" i="6" s="1"/>
  <c r="O40" i="6"/>
  <c r="R40" i="6" s="1"/>
  <c r="N40" i="6"/>
  <c r="Q40" i="6" s="1"/>
  <c r="L40" i="6"/>
  <c r="K40" i="6"/>
  <c r="J40" i="6"/>
  <c r="G40" i="6"/>
  <c r="F40" i="6"/>
  <c r="I40" i="6" s="1"/>
  <c r="E40" i="6"/>
  <c r="H40" i="6" s="1"/>
  <c r="P39" i="6"/>
  <c r="S39" i="6" s="1"/>
  <c r="O39" i="6"/>
  <c r="R39" i="6" s="1"/>
  <c r="N39" i="6"/>
  <c r="Q39" i="6" s="1"/>
  <c r="L39" i="6"/>
  <c r="K39" i="6"/>
  <c r="J39" i="6"/>
  <c r="G39" i="6"/>
  <c r="F39" i="6"/>
  <c r="I39" i="6" s="1"/>
  <c r="E39" i="6"/>
  <c r="H39" i="6" s="1"/>
  <c r="P38" i="6"/>
  <c r="S38" i="6" s="1"/>
  <c r="O38" i="6"/>
  <c r="R38" i="6" s="1"/>
  <c r="N38" i="6"/>
  <c r="Q38" i="6" s="1"/>
  <c r="L38" i="6"/>
  <c r="K38" i="6"/>
  <c r="J38" i="6"/>
  <c r="G38" i="6"/>
  <c r="F38" i="6"/>
  <c r="I38" i="6" s="1"/>
  <c r="E38" i="6"/>
  <c r="H38" i="6" s="1"/>
  <c r="P37" i="6"/>
  <c r="S37" i="6" s="1"/>
  <c r="O37" i="6"/>
  <c r="R37" i="6" s="1"/>
  <c r="N37" i="6"/>
  <c r="Q37" i="6" s="1"/>
  <c r="L37" i="6"/>
  <c r="K37" i="6"/>
  <c r="J37" i="6"/>
  <c r="G37" i="6"/>
  <c r="F37" i="6"/>
  <c r="I37" i="6" s="1"/>
  <c r="E37" i="6"/>
  <c r="H37" i="6" s="1"/>
  <c r="P36" i="6"/>
  <c r="S36" i="6" s="1"/>
  <c r="O36" i="6"/>
  <c r="R36" i="6" s="1"/>
  <c r="N36" i="6"/>
  <c r="Q36" i="6" s="1"/>
  <c r="L36" i="6"/>
  <c r="K36" i="6"/>
  <c r="J36" i="6"/>
  <c r="G36" i="6"/>
  <c r="F36" i="6"/>
  <c r="I36" i="6" s="1"/>
  <c r="E36" i="6"/>
  <c r="H36" i="6" s="1"/>
  <c r="P35" i="6"/>
  <c r="S35" i="6" s="1"/>
  <c r="O35" i="6"/>
  <c r="R35" i="6" s="1"/>
  <c r="N35" i="6"/>
  <c r="Q35" i="6" s="1"/>
  <c r="L35" i="6"/>
  <c r="K35" i="6"/>
  <c r="J35" i="6"/>
  <c r="G35" i="6"/>
  <c r="F35" i="6"/>
  <c r="I35" i="6" s="1"/>
  <c r="E35" i="6"/>
  <c r="H35" i="6" s="1"/>
  <c r="P34" i="6"/>
  <c r="S34" i="6" s="1"/>
  <c r="O34" i="6"/>
  <c r="R34" i="6" s="1"/>
  <c r="N34" i="6"/>
  <c r="Q34" i="6" s="1"/>
  <c r="L34" i="6"/>
  <c r="K34" i="6"/>
  <c r="J34" i="6"/>
  <c r="G34" i="6"/>
  <c r="F34" i="6"/>
  <c r="I34" i="6" s="1"/>
  <c r="E34" i="6"/>
  <c r="H34" i="6" s="1"/>
  <c r="P33" i="6"/>
  <c r="S33" i="6" s="1"/>
  <c r="O33" i="6"/>
  <c r="R33" i="6" s="1"/>
  <c r="N33" i="6"/>
  <c r="Q33" i="6" s="1"/>
  <c r="L33" i="6"/>
  <c r="K33" i="6"/>
  <c r="J33" i="6"/>
  <c r="G33" i="6"/>
  <c r="F33" i="6"/>
  <c r="I33" i="6" s="1"/>
  <c r="E33" i="6"/>
  <c r="H33" i="6" s="1"/>
  <c r="P32" i="6"/>
  <c r="S32" i="6" s="1"/>
  <c r="O32" i="6"/>
  <c r="R32" i="6" s="1"/>
  <c r="N32" i="6"/>
  <c r="Q32" i="6" s="1"/>
  <c r="L32" i="6"/>
  <c r="K32" i="6"/>
  <c r="J32" i="6"/>
  <c r="G32" i="6"/>
  <c r="F32" i="6"/>
  <c r="I32" i="6" s="1"/>
  <c r="E32" i="6"/>
  <c r="H32" i="6" s="1"/>
  <c r="P31" i="6"/>
  <c r="S31" i="6" s="1"/>
  <c r="O31" i="6"/>
  <c r="R31" i="6" s="1"/>
  <c r="N31" i="6"/>
  <c r="Q31" i="6" s="1"/>
  <c r="L31" i="6"/>
  <c r="K31" i="6"/>
  <c r="J31" i="6"/>
  <c r="G31" i="6"/>
  <c r="F31" i="6"/>
  <c r="I31" i="6" s="1"/>
  <c r="E31" i="6"/>
  <c r="H31" i="6" s="1"/>
  <c r="P30" i="6"/>
  <c r="S30" i="6" s="1"/>
  <c r="O30" i="6"/>
  <c r="R30" i="6" s="1"/>
  <c r="N30" i="6"/>
  <c r="Q30" i="6" s="1"/>
  <c r="L30" i="6"/>
  <c r="K30" i="6"/>
  <c r="J30" i="6"/>
  <c r="G30" i="6"/>
  <c r="F30" i="6"/>
  <c r="I30" i="6" s="1"/>
  <c r="E30" i="6"/>
  <c r="H30" i="6" s="1"/>
  <c r="P29" i="6"/>
  <c r="S29" i="6" s="1"/>
  <c r="O29" i="6"/>
  <c r="R29" i="6" s="1"/>
  <c r="N29" i="6"/>
  <c r="Q29" i="6" s="1"/>
  <c r="L29" i="6"/>
  <c r="K29" i="6"/>
  <c r="J29" i="6"/>
  <c r="G29" i="6"/>
  <c r="F29" i="6"/>
  <c r="I29" i="6" s="1"/>
  <c r="E29" i="6"/>
  <c r="H29" i="6" s="1"/>
  <c r="P28" i="6"/>
  <c r="S28" i="6" s="1"/>
  <c r="O28" i="6"/>
  <c r="R28" i="6" s="1"/>
  <c r="N28" i="6"/>
  <c r="Q28" i="6" s="1"/>
  <c r="L28" i="6"/>
  <c r="K28" i="6"/>
  <c r="J28" i="6"/>
  <c r="G28" i="6"/>
  <c r="F28" i="6"/>
  <c r="I28" i="6" s="1"/>
  <c r="E28" i="6"/>
  <c r="H28" i="6" s="1"/>
  <c r="P27" i="6"/>
  <c r="S27" i="6" s="1"/>
  <c r="O27" i="6"/>
  <c r="R27" i="6" s="1"/>
  <c r="N27" i="6"/>
  <c r="Q27" i="6" s="1"/>
  <c r="L27" i="6"/>
  <c r="K27" i="6"/>
  <c r="J27" i="6"/>
  <c r="G27" i="6"/>
  <c r="F27" i="6"/>
  <c r="I27" i="6" s="1"/>
  <c r="E27" i="6"/>
  <c r="H27" i="6" s="1"/>
  <c r="P26" i="6"/>
  <c r="S26" i="6" s="1"/>
  <c r="O26" i="6"/>
  <c r="R26" i="6" s="1"/>
  <c r="N26" i="6"/>
  <c r="Q26" i="6" s="1"/>
  <c r="L26" i="6"/>
  <c r="K26" i="6"/>
  <c r="J26" i="6"/>
  <c r="G26" i="6"/>
  <c r="F26" i="6"/>
  <c r="I26" i="6" s="1"/>
  <c r="E26" i="6"/>
  <c r="H26" i="6" s="1"/>
  <c r="P25" i="6"/>
  <c r="S25" i="6" s="1"/>
  <c r="O25" i="6"/>
  <c r="R25" i="6" s="1"/>
  <c r="N25" i="6"/>
  <c r="Q25" i="6" s="1"/>
  <c r="L25" i="6"/>
  <c r="K25" i="6"/>
  <c r="J25" i="6"/>
  <c r="G25" i="6"/>
  <c r="F25" i="6"/>
  <c r="I25" i="6" s="1"/>
  <c r="E25" i="6"/>
  <c r="H25" i="6" s="1"/>
  <c r="P24" i="6"/>
  <c r="S24" i="6" s="1"/>
  <c r="O24" i="6"/>
  <c r="R24" i="6" s="1"/>
  <c r="N24" i="6"/>
  <c r="Q24" i="6" s="1"/>
  <c r="L24" i="6"/>
  <c r="K24" i="6"/>
  <c r="J24" i="6"/>
  <c r="G24" i="6"/>
  <c r="F24" i="6"/>
  <c r="I24" i="6" s="1"/>
  <c r="E24" i="6"/>
  <c r="H24" i="6" s="1"/>
  <c r="P23" i="6"/>
  <c r="S23" i="6" s="1"/>
  <c r="O23" i="6"/>
  <c r="R23" i="6" s="1"/>
  <c r="N23" i="6"/>
  <c r="Q23" i="6" s="1"/>
  <c r="L23" i="6"/>
  <c r="K23" i="6"/>
  <c r="J23" i="6"/>
  <c r="G23" i="6"/>
  <c r="F23" i="6"/>
  <c r="I23" i="6" s="1"/>
  <c r="E23" i="6"/>
  <c r="H23" i="6" s="1"/>
  <c r="P22" i="6"/>
  <c r="S22" i="6" s="1"/>
  <c r="O22" i="6"/>
  <c r="R22" i="6" s="1"/>
  <c r="N22" i="6"/>
  <c r="Q22" i="6" s="1"/>
  <c r="L22" i="6"/>
  <c r="K22" i="6"/>
  <c r="J22" i="6"/>
  <c r="G22" i="6"/>
  <c r="F22" i="6"/>
  <c r="I22" i="6" s="1"/>
  <c r="E22" i="6"/>
  <c r="H22" i="6" s="1"/>
  <c r="P21" i="6"/>
  <c r="S21" i="6" s="1"/>
  <c r="O21" i="6"/>
  <c r="R21" i="6" s="1"/>
  <c r="N21" i="6"/>
  <c r="Q21" i="6" s="1"/>
  <c r="L21" i="6"/>
  <c r="K21" i="6"/>
  <c r="J21" i="6"/>
  <c r="G21" i="6"/>
  <c r="F21" i="6"/>
  <c r="I21" i="6" s="1"/>
  <c r="E21" i="6"/>
  <c r="H21" i="6" s="1"/>
  <c r="P20" i="6"/>
  <c r="S20" i="6" s="1"/>
  <c r="O20" i="6"/>
  <c r="R20" i="6" s="1"/>
  <c r="N20" i="6"/>
  <c r="Q20" i="6" s="1"/>
  <c r="L20" i="6"/>
  <c r="K20" i="6"/>
  <c r="J20" i="6"/>
  <c r="G20" i="6"/>
  <c r="F20" i="6"/>
  <c r="I20" i="6" s="1"/>
  <c r="E20" i="6"/>
  <c r="H20" i="6" s="1"/>
  <c r="P19" i="6"/>
  <c r="S19" i="6" s="1"/>
  <c r="O19" i="6"/>
  <c r="R19" i="6" s="1"/>
  <c r="N19" i="6"/>
  <c r="Q19" i="6" s="1"/>
  <c r="L19" i="6"/>
  <c r="K19" i="6"/>
  <c r="J19" i="6"/>
  <c r="G19" i="6"/>
  <c r="F19" i="6"/>
  <c r="I19" i="6" s="1"/>
  <c r="E19" i="6"/>
  <c r="H19" i="6" s="1"/>
  <c r="P18" i="6"/>
  <c r="S18" i="6" s="1"/>
  <c r="O18" i="6"/>
  <c r="R18" i="6" s="1"/>
  <c r="N18" i="6"/>
  <c r="Q18" i="6" s="1"/>
  <c r="L18" i="6"/>
  <c r="K18" i="6"/>
  <c r="J18" i="6"/>
  <c r="G18" i="6"/>
  <c r="F18" i="6"/>
  <c r="I18" i="6" s="1"/>
  <c r="E18" i="6"/>
  <c r="H18" i="6" s="1"/>
  <c r="P17" i="6"/>
  <c r="S17" i="6" s="1"/>
  <c r="O17" i="6"/>
  <c r="R17" i="6" s="1"/>
  <c r="N17" i="6"/>
  <c r="Q17" i="6" s="1"/>
  <c r="L17" i="6"/>
  <c r="K17" i="6"/>
  <c r="J17" i="6"/>
  <c r="G17" i="6"/>
  <c r="F17" i="6"/>
  <c r="I17" i="6" s="1"/>
  <c r="E17" i="6"/>
  <c r="H17" i="6" s="1"/>
  <c r="P16" i="6"/>
  <c r="S16" i="6" s="1"/>
  <c r="O16" i="6"/>
  <c r="R16" i="6" s="1"/>
  <c r="N16" i="6"/>
  <c r="Q16" i="6" s="1"/>
  <c r="L16" i="6"/>
  <c r="K16" i="6"/>
  <c r="J16" i="6"/>
  <c r="G16" i="6"/>
  <c r="F16" i="6"/>
  <c r="I16" i="6" s="1"/>
  <c r="E16" i="6"/>
  <c r="H16" i="6" s="1"/>
  <c r="P15" i="6"/>
  <c r="S15" i="6" s="1"/>
  <c r="O15" i="6"/>
  <c r="R15" i="6" s="1"/>
  <c r="N15" i="6"/>
  <c r="Q15" i="6" s="1"/>
  <c r="L15" i="6"/>
  <c r="K15" i="6"/>
  <c r="J15" i="6"/>
  <c r="G15" i="6"/>
  <c r="F15" i="6"/>
  <c r="I15" i="6" s="1"/>
  <c r="E15" i="6"/>
  <c r="H15" i="6" s="1"/>
  <c r="P14" i="6"/>
  <c r="S14" i="6" s="1"/>
  <c r="O14" i="6"/>
  <c r="R14" i="6" s="1"/>
  <c r="N14" i="6"/>
  <c r="Q14" i="6" s="1"/>
  <c r="L14" i="6"/>
  <c r="K14" i="6"/>
  <c r="J14" i="6"/>
  <c r="G14" i="6"/>
  <c r="F14" i="6"/>
  <c r="I14" i="6" s="1"/>
  <c r="E14" i="6"/>
  <c r="H14" i="6" s="1"/>
  <c r="P13" i="6"/>
  <c r="S13" i="6" s="1"/>
  <c r="O13" i="6"/>
  <c r="R13" i="6" s="1"/>
  <c r="N13" i="6"/>
  <c r="Q13" i="6" s="1"/>
  <c r="J13" i="6"/>
  <c r="G13" i="6"/>
  <c r="F13" i="6"/>
  <c r="I13" i="6" s="1"/>
  <c r="L13" i="6" s="1"/>
  <c r="E13" i="6"/>
  <c r="H13" i="6" s="1"/>
  <c r="K13" i="6" s="1"/>
  <c r="P12" i="6"/>
  <c r="S12" i="6" s="1"/>
  <c r="O12" i="6"/>
  <c r="R12" i="6" s="1"/>
  <c r="N12" i="6"/>
  <c r="Q12" i="6" s="1"/>
  <c r="L12" i="6"/>
  <c r="K12" i="6"/>
  <c r="J12" i="6"/>
  <c r="G12" i="6"/>
  <c r="F12" i="6"/>
  <c r="I12" i="6" s="1"/>
  <c r="E12" i="6"/>
  <c r="H12" i="6" s="1"/>
  <c r="P11" i="6"/>
  <c r="S11" i="6" s="1"/>
  <c r="O11" i="6"/>
  <c r="R11" i="6" s="1"/>
  <c r="N11" i="6"/>
  <c r="Q11" i="6" s="1"/>
  <c r="L11" i="6"/>
  <c r="K11" i="6"/>
  <c r="J11" i="6"/>
  <c r="G11" i="6"/>
  <c r="F11" i="6"/>
  <c r="I11" i="6" s="1"/>
  <c r="E11" i="6"/>
  <c r="H11" i="6" s="1"/>
  <c r="P10" i="6"/>
  <c r="S10" i="6" s="1"/>
  <c r="O10" i="6"/>
  <c r="R10" i="6" s="1"/>
  <c r="N10" i="6"/>
  <c r="Q10" i="6" s="1"/>
  <c r="L10" i="6"/>
  <c r="K10" i="6"/>
  <c r="J10" i="6"/>
  <c r="G10" i="6"/>
  <c r="F10" i="6"/>
  <c r="I10" i="6" s="1"/>
  <c r="E10" i="6"/>
  <c r="H10" i="6" s="1"/>
  <c r="P9" i="6"/>
  <c r="S9" i="6" s="1"/>
  <c r="O9" i="6"/>
  <c r="R9" i="6" s="1"/>
  <c r="N9" i="6"/>
  <c r="Q9" i="6" s="1"/>
  <c r="L9" i="6"/>
  <c r="K9" i="6"/>
  <c r="J9" i="6"/>
  <c r="G9" i="6"/>
  <c r="F9" i="6"/>
  <c r="I9" i="6" s="1"/>
  <c r="E9" i="6"/>
  <c r="H9" i="6" s="1"/>
  <c r="P8" i="6"/>
  <c r="S8" i="6" s="1"/>
  <c r="O8" i="6"/>
  <c r="R8" i="6" s="1"/>
  <c r="N8" i="6"/>
  <c r="Q8" i="6" s="1"/>
  <c r="L8" i="6"/>
  <c r="K8" i="6"/>
  <c r="J8" i="6"/>
  <c r="G8" i="6"/>
  <c r="F8" i="6"/>
  <c r="I8" i="6" s="1"/>
  <c r="E8" i="6"/>
  <c r="H8" i="6" s="1"/>
  <c r="P7" i="6"/>
  <c r="S7" i="6" s="1"/>
  <c r="O7" i="6"/>
  <c r="R7" i="6" s="1"/>
  <c r="N7" i="6"/>
  <c r="Q7" i="6" s="1"/>
  <c r="L7" i="6"/>
  <c r="K7" i="6"/>
  <c r="J7" i="6"/>
  <c r="G7" i="6"/>
  <c r="F7" i="6"/>
  <c r="I7" i="6" s="1"/>
  <c r="E7" i="6"/>
  <c r="H7" i="6" s="1"/>
  <c r="P6" i="6"/>
  <c r="S6" i="6" s="1"/>
  <c r="O6" i="6"/>
  <c r="R6" i="6" s="1"/>
  <c r="N6" i="6"/>
  <c r="Q6" i="6" s="1"/>
  <c r="L6" i="6"/>
  <c r="K6" i="6"/>
  <c r="J6" i="6"/>
  <c r="G6" i="6"/>
  <c r="F6" i="6"/>
  <c r="I6" i="6" s="1"/>
  <c r="E6" i="6"/>
  <c r="H6" i="6" s="1"/>
  <c r="P5" i="6"/>
  <c r="S5" i="6" s="1"/>
  <c r="O5" i="6"/>
  <c r="R5" i="6" s="1"/>
  <c r="N5" i="6"/>
  <c r="Q5" i="6" s="1"/>
  <c r="L5" i="6"/>
  <c r="K5" i="6"/>
  <c r="J5" i="6"/>
  <c r="G5" i="6"/>
  <c r="F5" i="6"/>
  <c r="I5" i="6" s="1"/>
  <c r="E5" i="6"/>
  <c r="H5" i="6" s="1"/>
  <c r="P4" i="6"/>
  <c r="S4" i="6" s="1"/>
  <c r="O4" i="6"/>
  <c r="R4" i="6" s="1"/>
  <c r="N4" i="6"/>
  <c r="Q4" i="6" s="1"/>
  <c r="L4" i="6"/>
  <c r="K4" i="6"/>
  <c r="J4" i="6"/>
  <c r="G4" i="6"/>
  <c r="F4" i="6"/>
  <c r="I4" i="6" s="1"/>
  <c r="E4" i="6"/>
  <c r="H4" i="6" s="1"/>
  <c r="P3" i="6"/>
  <c r="S3" i="6" s="1"/>
  <c r="O3" i="6"/>
  <c r="R3" i="6" s="1"/>
  <c r="N3" i="6"/>
  <c r="Q3" i="6" s="1"/>
  <c r="L3" i="6"/>
  <c r="K3" i="6"/>
  <c r="J3" i="6"/>
  <c r="G3" i="6"/>
  <c r="F3" i="6"/>
  <c r="I3" i="6" s="1"/>
  <c r="E3" i="6"/>
  <c r="H3" i="6" s="1"/>
  <c r="P120" i="5"/>
  <c r="S120" i="5" s="1"/>
  <c r="O120" i="5"/>
  <c r="R120" i="5" s="1"/>
  <c r="N120" i="5"/>
  <c r="Q120" i="5" s="1"/>
  <c r="L120" i="5"/>
  <c r="K120" i="5"/>
  <c r="J120" i="5"/>
  <c r="G120" i="5"/>
  <c r="F120" i="5"/>
  <c r="I120" i="5" s="1"/>
  <c r="E120" i="5"/>
  <c r="H120" i="5" s="1"/>
  <c r="P119" i="5"/>
  <c r="S119" i="5" s="1"/>
  <c r="O119" i="5"/>
  <c r="R119" i="5" s="1"/>
  <c r="N119" i="5"/>
  <c r="Q119" i="5" s="1"/>
  <c r="L119" i="5"/>
  <c r="K119" i="5"/>
  <c r="J119" i="5"/>
  <c r="G119" i="5"/>
  <c r="F119" i="5"/>
  <c r="I119" i="5" s="1"/>
  <c r="E119" i="5"/>
  <c r="H119" i="5" s="1"/>
  <c r="P118" i="5"/>
  <c r="S118" i="5" s="1"/>
  <c r="O118" i="5"/>
  <c r="R118" i="5" s="1"/>
  <c r="N118" i="5"/>
  <c r="Q118" i="5" s="1"/>
  <c r="L118" i="5"/>
  <c r="K118" i="5"/>
  <c r="J118" i="5"/>
  <c r="G118" i="5"/>
  <c r="F118" i="5"/>
  <c r="I118" i="5" s="1"/>
  <c r="E118" i="5"/>
  <c r="H118" i="5" s="1"/>
  <c r="P117" i="5"/>
  <c r="S117" i="5" s="1"/>
  <c r="O117" i="5"/>
  <c r="R117" i="5" s="1"/>
  <c r="N117" i="5"/>
  <c r="Q117" i="5" s="1"/>
  <c r="L117" i="5"/>
  <c r="K117" i="5"/>
  <c r="J117" i="5"/>
  <c r="G117" i="5"/>
  <c r="F117" i="5"/>
  <c r="I117" i="5" s="1"/>
  <c r="E117" i="5"/>
  <c r="H117" i="5" s="1"/>
  <c r="P116" i="5"/>
  <c r="S116" i="5" s="1"/>
  <c r="O116" i="5"/>
  <c r="R116" i="5" s="1"/>
  <c r="N116" i="5"/>
  <c r="Q116" i="5" s="1"/>
  <c r="L116" i="5"/>
  <c r="K116" i="5"/>
  <c r="J116" i="5"/>
  <c r="G116" i="5"/>
  <c r="F116" i="5"/>
  <c r="I116" i="5" s="1"/>
  <c r="E116" i="5"/>
  <c r="H116" i="5" s="1"/>
  <c r="P115" i="5"/>
  <c r="S115" i="5" s="1"/>
  <c r="O115" i="5"/>
  <c r="R115" i="5" s="1"/>
  <c r="N115" i="5"/>
  <c r="Q115" i="5" s="1"/>
  <c r="L115" i="5"/>
  <c r="K115" i="5"/>
  <c r="J115" i="5"/>
  <c r="G115" i="5"/>
  <c r="F115" i="5"/>
  <c r="I115" i="5" s="1"/>
  <c r="E115" i="5"/>
  <c r="H115" i="5" s="1"/>
  <c r="P114" i="5"/>
  <c r="S114" i="5" s="1"/>
  <c r="O114" i="5"/>
  <c r="R114" i="5" s="1"/>
  <c r="N114" i="5"/>
  <c r="Q114" i="5" s="1"/>
  <c r="L114" i="5"/>
  <c r="K114" i="5"/>
  <c r="J114" i="5"/>
  <c r="G114" i="5"/>
  <c r="F114" i="5"/>
  <c r="I114" i="5" s="1"/>
  <c r="E114" i="5"/>
  <c r="H114" i="5" s="1"/>
  <c r="P113" i="5"/>
  <c r="S113" i="5" s="1"/>
  <c r="O113" i="5"/>
  <c r="R113" i="5" s="1"/>
  <c r="N113" i="5"/>
  <c r="Q113" i="5" s="1"/>
  <c r="L113" i="5"/>
  <c r="K113" i="5"/>
  <c r="J113" i="5"/>
  <c r="G113" i="5"/>
  <c r="F113" i="5"/>
  <c r="I113" i="5" s="1"/>
  <c r="E113" i="5"/>
  <c r="H113" i="5" s="1"/>
  <c r="P112" i="5"/>
  <c r="S112" i="5" s="1"/>
  <c r="O112" i="5"/>
  <c r="R112" i="5" s="1"/>
  <c r="N112" i="5"/>
  <c r="Q112" i="5" s="1"/>
  <c r="L112" i="5"/>
  <c r="K112" i="5"/>
  <c r="J112" i="5"/>
  <c r="G112" i="5"/>
  <c r="F112" i="5"/>
  <c r="I112" i="5" s="1"/>
  <c r="E112" i="5"/>
  <c r="H112" i="5" s="1"/>
  <c r="P111" i="5"/>
  <c r="S111" i="5" s="1"/>
  <c r="O111" i="5"/>
  <c r="R111" i="5" s="1"/>
  <c r="N111" i="5"/>
  <c r="Q111" i="5" s="1"/>
  <c r="L111" i="5"/>
  <c r="K111" i="5"/>
  <c r="J111" i="5"/>
  <c r="G111" i="5"/>
  <c r="F111" i="5"/>
  <c r="I111" i="5" s="1"/>
  <c r="E111" i="5"/>
  <c r="H111" i="5" s="1"/>
  <c r="P110" i="5"/>
  <c r="S110" i="5" s="1"/>
  <c r="O110" i="5"/>
  <c r="R110" i="5" s="1"/>
  <c r="N110" i="5"/>
  <c r="Q110" i="5" s="1"/>
  <c r="L110" i="5"/>
  <c r="K110" i="5"/>
  <c r="J110" i="5"/>
  <c r="G110" i="5"/>
  <c r="F110" i="5"/>
  <c r="I110" i="5" s="1"/>
  <c r="E110" i="5"/>
  <c r="H110" i="5" s="1"/>
  <c r="P109" i="5"/>
  <c r="S109" i="5" s="1"/>
  <c r="O109" i="5"/>
  <c r="R109" i="5" s="1"/>
  <c r="N109" i="5"/>
  <c r="Q109" i="5" s="1"/>
  <c r="L109" i="5"/>
  <c r="K109" i="5"/>
  <c r="J109" i="5"/>
  <c r="G109" i="5"/>
  <c r="F109" i="5"/>
  <c r="I109" i="5" s="1"/>
  <c r="E109" i="5"/>
  <c r="H109" i="5" s="1"/>
  <c r="P108" i="5"/>
  <c r="S108" i="5" s="1"/>
  <c r="O108" i="5"/>
  <c r="R108" i="5" s="1"/>
  <c r="N108" i="5"/>
  <c r="Q108" i="5" s="1"/>
  <c r="L108" i="5"/>
  <c r="K108" i="5"/>
  <c r="J108" i="5"/>
  <c r="G108" i="5"/>
  <c r="F108" i="5"/>
  <c r="I108" i="5" s="1"/>
  <c r="E108" i="5"/>
  <c r="H108" i="5" s="1"/>
  <c r="P107" i="5"/>
  <c r="S107" i="5" s="1"/>
  <c r="O107" i="5"/>
  <c r="R107" i="5" s="1"/>
  <c r="N107" i="5"/>
  <c r="Q107" i="5" s="1"/>
  <c r="L107" i="5"/>
  <c r="K107" i="5"/>
  <c r="J107" i="5"/>
  <c r="G107" i="5"/>
  <c r="F107" i="5"/>
  <c r="I107" i="5" s="1"/>
  <c r="E107" i="5"/>
  <c r="H107" i="5" s="1"/>
  <c r="P106" i="5"/>
  <c r="S106" i="5" s="1"/>
  <c r="O106" i="5"/>
  <c r="R106" i="5" s="1"/>
  <c r="N106" i="5"/>
  <c r="Q106" i="5" s="1"/>
  <c r="L106" i="5"/>
  <c r="K106" i="5"/>
  <c r="J106" i="5"/>
  <c r="G106" i="5"/>
  <c r="F106" i="5"/>
  <c r="I106" i="5" s="1"/>
  <c r="E106" i="5"/>
  <c r="H106" i="5" s="1"/>
  <c r="P105" i="5"/>
  <c r="S105" i="5" s="1"/>
  <c r="O105" i="5"/>
  <c r="R105" i="5" s="1"/>
  <c r="N105" i="5"/>
  <c r="Q105" i="5" s="1"/>
  <c r="L105" i="5"/>
  <c r="K105" i="5"/>
  <c r="J105" i="5"/>
  <c r="G105" i="5"/>
  <c r="F105" i="5"/>
  <c r="I105" i="5" s="1"/>
  <c r="E105" i="5"/>
  <c r="H105" i="5" s="1"/>
  <c r="P104" i="5"/>
  <c r="S104" i="5" s="1"/>
  <c r="O104" i="5"/>
  <c r="R104" i="5" s="1"/>
  <c r="N104" i="5"/>
  <c r="Q104" i="5" s="1"/>
  <c r="L104" i="5"/>
  <c r="K104" i="5"/>
  <c r="J104" i="5"/>
  <c r="G104" i="5"/>
  <c r="F104" i="5"/>
  <c r="I104" i="5" s="1"/>
  <c r="E104" i="5"/>
  <c r="H104" i="5" s="1"/>
  <c r="P103" i="5"/>
  <c r="S103" i="5" s="1"/>
  <c r="O103" i="5"/>
  <c r="R103" i="5" s="1"/>
  <c r="N103" i="5"/>
  <c r="Q103" i="5" s="1"/>
  <c r="L103" i="5"/>
  <c r="K103" i="5"/>
  <c r="J103" i="5"/>
  <c r="G103" i="5"/>
  <c r="F103" i="5"/>
  <c r="I103" i="5" s="1"/>
  <c r="E103" i="5"/>
  <c r="H103" i="5" s="1"/>
  <c r="P102" i="5"/>
  <c r="S102" i="5" s="1"/>
  <c r="O102" i="5"/>
  <c r="R102" i="5" s="1"/>
  <c r="N102" i="5"/>
  <c r="Q102" i="5" s="1"/>
  <c r="L102" i="5"/>
  <c r="K102" i="5"/>
  <c r="J102" i="5"/>
  <c r="G102" i="5"/>
  <c r="F102" i="5"/>
  <c r="I102" i="5" s="1"/>
  <c r="E102" i="5"/>
  <c r="H102" i="5" s="1"/>
  <c r="P101" i="5"/>
  <c r="S101" i="5" s="1"/>
  <c r="O101" i="5"/>
  <c r="R101" i="5" s="1"/>
  <c r="N101" i="5"/>
  <c r="Q101" i="5" s="1"/>
  <c r="L101" i="5"/>
  <c r="K101" i="5"/>
  <c r="J101" i="5"/>
  <c r="G101" i="5"/>
  <c r="F101" i="5"/>
  <c r="I101" i="5" s="1"/>
  <c r="E101" i="5"/>
  <c r="H101" i="5" s="1"/>
  <c r="P100" i="5"/>
  <c r="S100" i="5" s="1"/>
  <c r="O100" i="5"/>
  <c r="R100" i="5" s="1"/>
  <c r="N100" i="5"/>
  <c r="Q100" i="5" s="1"/>
  <c r="L100" i="5"/>
  <c r="K100" i="5"/>
  <c r="J100" i="5"/>
  <c r="G100" i="5"/>
  <c r="F100" i="5"/>
  <c r="I100" i="5" s="1"/>
  <c r="E100" i="5"/>
  <c r="H100" i="5" s="1"/>
  <c r="P99" i="5"/>
  <c r="S99" i="5" s="1"/>
  <c r="O99" i="5"/>
  <c r="R99" i="5" s="1"/>
  <c r="N99" i="5"/>
  <c r="Q99" i="5" s="1"/>
  <c r="L99" i="5"/>
  <c r="K99" i="5"/>
  <c r="J99" i="5"/>
  <c r="G99" i="5"/>
  <c r="F99" i="5"/>
  <c r="I99" i="5" s="1"/>
  <c r="E99" i="5"/>
  <c r="H99" i="5" s="1"/>
  <c r="P98" i="5"/>
  <c r="S98" i="5" s="1"/>
  <c r="O98" i="5"/>
  <c r="R98" i="5" s="1"/>
  <c r="N98" i="5"/>
  <c r="Q98" i="5" s="1"/>
  <c r="L98" i="5"/>
  <c r="K98" i="5"/>
  <c r="J98" i="5"/>
  <c r="G98" i="5"/>
  <c r="F98" i="5"/>
  <c r="I98" i="5" s="1"/>
  <c r="E98" i="5"/>
  <c r="H98" i="5" s="1"/>
  <c r="P97" i="5"/>
  <c r="S97" i="5" s="1"/>
  <c r="O97" i="5"/>
  <c r="R97" i="5" s="1"/>
  <c r="N97" i="5"/>
  <c r="Q97" i="5" s="1"/>
  <c r="L97" i="5"/>
  <c r="K97" i="5"/>
  <c r="J97" i="5"/>
  <c r="G97" i="5"/>
  <c r="F97" i="5"/>
  <c r="I97" i="5" s="1"/>
  <c r="E97" i="5"/>
  <c r="H97" i="5" s="1"/>
  <c r="P96" i="5"/>
  <c r="S96" i="5" s="1"/>
  <c r="O96" i="5"/>
  <c r="R96" i="5" s="1"/>
  <c r="N96" i="5"/>
  <c r="Q96" i="5" s="1"/>
  <c r="L96" i="5"/>
  <c r="K96" i="5"/>
  <c r="J96" i="5"/>
  <c r="G96" i="5"/>
  <c r="F96" i="5"/>
  <c r="I96" i="5" s="1"/>
  <c r="E96" i="5"/>
  <c r="H96" i="5" s="1"/>
  <c r="P95" i="5"/>
  <c r="S95" i="5" s="1"/>
  <c r="O95" i="5"/>
  <c r="R95" i="5" s="1"/>
  <c r="N95" i="5"/>
  <c r="Q95" i="5" s="1"/>
  <c r="L95" i="5"/>
  <c r="K95" i="5"/>
  <c r="J95" i="5"/>
  <c r="G95" i="5"/>
  <c r="F95" i="5"/>
  <c r="I95" i="5" s="1"/>
  <c r="E95" i="5"/>
  <c r="H95" i="5" s="1"/>
  <c r="P94" i="5"/>
  <c r="S94" i="5" s="1"/>
  <c r="O94" i="5"/>
  <c r="R94" i="5" s="1"/>
  <c r="N94" i="5"/>
  <c r="Q94" i="5" s="1"/>
  <c r="L94" i="5"/>
  <c r="K94" i="5"/>
  <c r="J94" i="5"/>
  <c r="G94" i="5"/>
  <c r="F94" i="5"/>
  <c r="I94" i="5" s="1"/>
  <c r="E94" i="5"/>
  <c r="H94" i="5" s="1"/>
  <c r="P93" i="5"/>
  <c r="S93" i="5" s="1"/>
  <c r="O93" i="5"/>
  <c r="R93" i="5" s="1"/>
  <c r="N93" i="5"/>
  <c r="Q93" i="5" s="1"/>
  <c r="L93" i="5"/>
  <c r="K93" i="5"/>
  <c r="J93" i="5"/>
  <c r="G93" i="5"/>
  <c r="F93" i="5"/>
  <c r="I93" i="5" s="1"/>
  <c r="E93" i="5"/>
  <c r="H93" i="5" s="1"/>
  <c r="P92" i="5"/>
  <c r="S92" i="5" s="1"/>
  <c r="O92" i="5"/>
  <c r="R92" i="5" s="1"/>
  <c r="N92" i="5"/>
  <c r="Q92" i="5" s="1"/>
  <c r="L92" i="5"/>
  <c r="K92" i="5"/>
  <c r="J92" i="5"/>
  <c r="G92" i="5"/>
  <c r="F92" i="5"/>
  <c r="I92" i="5" s="1"/>
  <c r="E92" i="5"/>
  <c r="H92" i="5" s="1"/>
  <c r="P91" i="5"/>
  <c r="S91" i="5" s="1"/>
  <c r="O91" i="5"/>
  <c r="R91" i="5" s="1"/>
  <c r="N91" i="5"/>
  <c r="Q91" i="5" s="1"/>
  <c r="L91" i="5"/>
  <c r="K91" i="5"/>
  <c r="J91" i="5"/>
  <c r="G91" i="5"/>
  <c r="F91" i="5"/>
  <c r="I91" i="5" s="1"/>
  <c r="E91" i="5"/>
  <c r="H91" i="5" s="1"/>
  <c r="P90" i="5"/>
  <c r="S90" i="5" s="1"/>
  <c r="O90" i="5"/>
  <c r="R90" i="5" s="1"/>
  <c r="N90" i="5"/>
  <c r="Q90" i="5" s="1"/>
  <c r="L90" i="5"/>
  <c r="K90" i="5"/>
  <c r="J90" i="5"/>
  <c r="G90" i="5"/>
  <c r="F90" i="5"/>
  <c r="I90" i="5" s="1"/>
  <c r="E90" i="5"/>
  <c r="H90" i="5" s="1"/>
  <c r="P89" i="5"/>
  <c r="S89" i="5" s="1"/>
  <c r="O89" i="5"/>
  <c r="R89" i="5" s="1"/>
  <c r="N89" i="5"/>
  <c r="Q89" i="5" s="1"/>
  <c r="L89" i="5"/>
  <c r="K89" i="5"/>
  <c r="J89" i="5"/>
  <c r="G89" i="5"/>
  <c r="F89" i="5"/>
  <c r="I89" i="5" s="1"/>
  <c r="E89" i="5"/>
  <c r="H89" i="5" s="1"/>
  <c r="P88" i="5"/>
  <c r="S88" i="5" s="1"/>
  <c r="O88" i="5"/>
  <c r="R88" i="5" s="1"/>
  <c r="N88" i="5"/>
  <c r="Q88" i="5" s="1"/>
  <c r="L88" i="5"/>
  <c r="K88" i="5"/>
  <c r="J88" i="5"/>
  <c r="G88" i="5"/>
  <c r="F88" i="5"/>
  <c r="I88" i="5" s="1"/>
  <c r="E88" i="5"/>
  <c r="H88" i="5" s="1"/>
  <c r="P87" i="5"/>
  <c r="S87" i="5" s="1"/>
  <c r="O87" i="5"/>
  <c r="R87" i="5" s="1"/>
  <c r="N87" i="5"/>
  <c r="Q87" i="5" s="1"/>
  <c r="L87" i="5"/>
  <c r="K87" i="5"/>
  <c r="J87" i="5"/>
  <c r="G87" i="5"/>
  <c r="F87" i="5"/>
  <c r="I87" i="5" s="1"/>
  <c r="E87" i="5"/>
  <c r="H87" i="5" s="1"/>
  <c r="P86" i="5"/>
  <c r="S86" i="5" s="1"/>
  <c r="O86" i="5"/>
  <c r="R86" i="5" s="1"/>
  <c r="N86" i="5"/>
  <c r="Q86" i="5" s="1"/>
  <c r="L86" i="5"/>
  <c r="K86" i="5"/>
  <c r="J86" i="5"/>
  <c r="G86" i="5"/>
  <c r="F86" i="5"/>
  <c r="I86" i="5" s="1"/>
  <c r="E86" i="5"/>
  <c r="H86" i="5" s="1"/>
  <c r="P85" i="5"/>
  <c r="S85" i="5" s="1"/>
  <c r="O85" i="5"/>
  <c r="R85" i="5" s="1"/>
  <c r="N85" i="5"/>
  <c r="Q85" i="5" s="1"/>
  <c r="L85" i="5"/>
  <c r="K85" i="5"/>
  <c r="J85" i="5"/>
  <c r="G85" i="5"/>
  <c r="F85" i="5"/>
  <c r="I85" i="5" s="1"/>
  <c r="E85" i="5"/>
  <c r="H85" i="5" s="1"/>
  <c r="P84" i="5"/>
  <c r="S84" i="5" s="1"/>
  <c r="O84" i="5"/>
  <c r="R84" i="5" s="1"/>
  <c r="N84" i="5"/>
  <c r="Q84" i="5" s="1"/>
  <c r="L84" i="5"/>
  <c r="K84" i="5"/>
  <c r="J84" i="5"/>
  <c r="G84" i="5"/>
  <c r="F84" i="5"/>
  <c r="I84" i="5" s="1"/>
  <c r="E84" i="5"/>
  <c r="H84" i="5" s="1"/>
  <c r="P83" i="5"/>
  <c r="S83" i="5" s="1"/>
  <c r="O83" i="5"/>
  <c r="R83" i="5" s="1"/>
  <c r="N83" i="5"/>
  <c r="Q83" i="5" s="1"/>
  <c r="L83" i="5"/>
  <c r="K83" i="5"/>
  <c r="J83" i="5"/>
  <c r="G83" i="5"/>
  <c r="F83" i="5"/>
  <c r="I83" i="5" s="1"/>
  <c r="E83" i="5"/>
  <c r="H83" i="5" s="1"/>
  <c r="P82" i="5"/>
  <c r="S82" i="5" s="1"/>
  <c r="O82" i="5"/>
  <c r="R82" i="5" s="1"/>
  <c r="N82" i="5"/>
  <c r="Q82" i="5" s="1"/>
  <c r="L82" i="5"/>
  <c r="K82" i="5"/>
  <c r="J82" i="5"/>
  <c r="G82" i="5"/>
  <c r="F82" i="5"/>
  <c r="I82" i="5" s="1"/>
  <c r="E82" i="5"/>
  <c r="H82" i="5" s="1"/>
  <c r="P81" i="5"/>
  <c r="S81" i="5" s="1"/>
  <c r="O81" i="5"/>
  <c r="R81" i="5" s="1"/>
  <c r="N81" i="5"/>
  <c r="Q81" i="5" s="1"/>
  <c r="L81" i="5"/>
  <c r="K81" i="5"/>
  <c r="J81" i="5"/>
  <c r="G81" i="5"/>
  <c r="F81" i="5"/>
  <c r="I81" i="5" s="1"/>
  <c r="E81" i="5"/>
  <c r="H81" i="5" s="1"/>
  <c r="P80" i="5"/>
  <c r="S80" i="5" s="1"/>
  <c r="O80" i="5"/>
  <c r="R80" i="5" s="1"/>
  <c r="N80" i="5"/>
  <c r="Q80" i="5" s="1"/>
  <c r="L80" i="5"/>
  <c r="K80" i="5"/>
  <c r="J80" i="5"/>
  <c r="G80" i="5"/>
  <c r="F80" i="5"/>
  <c r="I80" i="5" s="1"/>
  <c r="E80" i="5"/>
  <c r="H80" i="5" s="1"/>
  <c r="P79" i="5"/>
  <c r="S79" i="5" s="1"/>
  <c r="O79" i="5"/>
  <c r="R79" i="5" s="1"/>
  <c r="N79" i="5"/>
  <c r="Q79" i="5" s="1"/>
  <c r="L79" i="5"/>
  <c r="K79" i="5"/>
  <c r="J79" i="5"/>
  <c r="G79" i="5"/>
  <c r="F79" i="5"/>
  <c r="I79" i="5" s="1"/>
  <c r="E79" i="5"/>
  <c r="H79" i="5" s="1"/>
  <c r="P78" i="5"/>
  <c r="S78" i="5" s="1"/>
  <c r="O78" i="5"/>
  <c r="R78" i="5" s="1"/>
  <c r="N78" i="5"/>
  <c r="Q78" i="5" s="1"/>
  <c r="L78" i="5"/>
  <c r="K78" i="5"/>
  <c r="J78" i="5"/>
  <c r="G78" i="5"/>
  <c r="F78" i="5"/>
  <c r="I78" i="5" s="1"/>
  <c r="E78" i="5"/>
  <c r="H78" i="5" s="1"/>
  <c r="P77" i="5"/>
  <c r="S77" i="5" s="1"/>
  <c r="O77" i="5"/>
  <c r="R77" i="5" s="1"/>
  <c r="N77" i="5"/>
  <c r="Q77" i="5" s="1"/>
  <c r="L77" i="5"/>
  <c r="K77" i="5"/>
  <c r="J77" i="5"/>
  <c r="G77" i="5"/>
  <c r="F77" i="5"/>
  <c r="I77" i="5" s="1"/>
  <c r="E77" i="5"/>
  <c r="H77" i="5" s="1"/>
  <c r="P76" i="5"/>
  <c r="S76" i="5" s="1"/>
  <c r="O76" i="5"/>
  <c r="R76" i="5" s="1"/>
  <c r="N76" i="5"/>
  <c r="Q76" i="5" s="1"/>
  <c r="L76" i="5"/>
  <c r="K76" i="5"/>
  <c r="J76" i="5"/>
  <c r="G76" i="5"/>
  <c r="F76" i="5"/>
  <c r="I76" i="5" s="1"/>
  <c r="E76" i="5"/>
  <c r="H76" i="5" s="1"/>
  <c r="P75" i="5"/>
  <c r="S75" i="5" s="1"/>
  <c r="O75" i="5"/>
  <c r="R75" i="5" s="1"/>
  <c r="N75" i="5"/>
  <c r="Q75" i="5" s="1"/>
  <c r="L75" i="5"/>
  <c r="K75" i="5"/>
  <c r="J75" i="5"/>
  <c r="G75" i="5"/>
  <c r="F75" i="5"/>
  <c r="I75" i="5" s="1"/>
  <c r="E75" i="5"/>
  <c r="H75" i="5" s="1"/>
  <c r="P74" i="5"/>
  <c r="S74" i="5" s="1"/>
  <c r="O74" i="5"/>
  <c r="R74" i="5" s="1"/>
  <c r="N74" i="5"/>
  <c r="Q74" i="5" s="1"/>
  <c r="L74" i="5"/>
  <c r="K74" i="5"/>
  <c r="J74" i="5"/>
  <c r="G74" i="5"/>
  <c r="F74" i="5"/>
  <c r="I74" i="5" s="1"/>
  <c r="E74" i="5"/>
  <c r="H74" i="5" s="1"/>
  <c r="P73" i="5"/>
  <c r="S73" i="5" s="1"/>
  <c r="O73" i="5"/>
  <c r="R73" i="5" s="1"/>
  <c r="N73" i="5"/>
  <c r="Q73" i="5" s="1"/>
  <c r="L73" i="5"/>
  <c r="K73" i="5"/>
  <c r="J73" i="5"/>
  <c r="G73" i="5"/>
  <c r="F73" i="5"/>
  <c r="I73" i="5" s="1"/>
  <c r="E73" i="5"/>
  <c r="H73" i="5" s="1"/>
  <c r="P72" i="5"/>
  <c r="S72" i="5" s="1"/>
  <c r="O72" i="5"/>
  <c r="R72" i="5" s="1"/>
  <c r="N72" i="5"/>
  <c r="Q72" i="5" s="1"/>
  <c r="L72" i="5"/>
  <c r="K72" i="5"/>
  <c r="J72" i="5"/>
  <c r="G72" i="5"/>
  <c r="F72" i="5"/>
  <c r="I72" i="5" s="1"/>
  <c r="E72" i="5"/>
  <c r="H72" i="5" s="1"/>
  <c r="P71" i="5"/>
  <c r="S71" i="5" s="1"/>
  <c r="O71" i="5"/>
  <c r="R71" i="5" s="1"/>
  <c r="N71" i="5"/>
  <c r="Q71" i="5" s="1"/>
  <c r="L71" i="5"/>
  <c r="K71" i="5"/>
  <c r="J71" i="5"/>
  <c r="G71" i="5"/>
  <c r="F71" i="5"/>
  <c r="I71" i="5" s="1"/>
  <c r="E71" i="5"/>
  <c r="H71" i="5" s="1"/>
  <c r="P70" i="5"/>
  <c r="S70" i="5" s="1"/>
  <c r="O70" i="5"/>
  <c r="R70" i="5" s="1"/>
  <c r="N70" i="5"/>
  <c r="Q70" i="5" s="1"/>
  <c r="L70" i="5"/>
  <c r="K70" i="5"/>
  <c r="J70" i="5"/>
  <c r="G70" i="5"/>
  <c r="F70" i="5"/>
  <c r="I70" i="5" s="1"/>
  <c r="E70" i="5"/>
  <c r="H70" i="5" s="1"/>
  <c r="P69" i="5"/>
  <c r="S69" i="5" s="1"/>
  <c r="O69" i="5"/>
  <c r="R69" i="5" s="1"/>
  <c r="N69" i="5"/>
  <c r="Q69" i="5" s="1"/>
  <c r="L69" i="5"/>
  <c r="K69" i="5"/>
  <c r="J69" i="5"/>
  <c r="G69" i="5"/>
  <c r="F69" i="5"/>
  <c r="I69" i="5" s="1"/>
  <c r="E69" i="5"/>
  <c r="H69" i="5" s="1"/>
  <c r="P68" i="5"/>
  <c r="S68" i="5" s="1"/>
  <c r="O68" i="5"/>
  <c r="R68" i="5" s="1"/>
  <c r="N68" i="5"/>
  <c r="Q68" i="5" s="1"/>
  <c r="L68" i="5"/>
  <c r="K68" i="5"/>
  <c r="J68" i="5"/>
  <c r="G68" i="5"/>
  <c r="F68" i="5"/>
  <c r="I68" i="5" s="1"/>
  <c r="E68" i="5"/>
  <c r="H68" i="5" s="1"/>
  <c r="P67" i="5"/>
  <c r="S67" i="5" s="1"/>
  <c r="O67" i="5"/>
  <c r="R67" i="5" s="1"/>
  <c r="N67" i="5"/>
  <c r="Q67" i="5" s="1"/>
  <c r="L67" i="5"/>
  <c r="K67" i="5"/>
  <c r="J67" i="5"/>
  <c r="G67" i="5"/>
  <c r="F67" i="5"/>
  <c r="I67" i="5" s="1"/>
  <c r="E67" i="5"/>
  <c r="H67" i="5" s="1"/>
  <c r="P66" i="5"/>
  <c r="S66" i="5" s="1"/>
  <c r="O66" i="5"/>
  <c r="R66" i="5" s="1"/>
  <c r="N66" i="5"/>
  <c r="Q66" i="5" s="1"/>
  <c r="L66" i="5"/>
  <c r="K66" i="5"/>
  <c r="J66" i="5"/>
  <c r="G66" i="5"/>
  <c r="F66" i="5"/>
  <c r="I66" i="5" s="1"/>
  <c r="E66" i="5"/>
  <c r="H66" i="5" s="1"/>
  <c r="P65" i="5"/>
  <c r="S65" i="5" s="1"/>
  <c r="O65" i="5"/>
  <c r="R65" i="5" s="1"/>
  <c r="N65" i="5"/>
  <c r="Q65" i="5" s="1"/>
  <c r="L65" i="5"/>
  <c r="K65" i="5"/>
  <c r="J65" i="5"/>
  <c r="G65" i="5"/>
  <c r="F65" i="5"/>
  <c r="I65" i="5" s="1"/>
  <c r="E65" i="5"/>
  <c r="H65" i="5" s="1"/>
  <c r="P64" i="5"/>
  <c r="S64" i="5" s="1"/>
  <c r="O64" i="5"/>
  <c r="R64" i="5" s="1"/>
  <c r="N64" i="5"/>
  <c r="Q64" i="5" s="1"/>
  <c r="L64" i="5"/>
  <c r="K64" i="5"/>
  <c r="J64" i="5"/>
  <c r="G64" i="5"/>
  <c r="F64" i="5"/>
  <c r="I64" i="5" s="1"/>
  <c r="E64" i="5"/>
  <c r="H64" i="5" s="1"/>
  <c r="P63" i="5"/>
  <c r="S63" i="5" s="1"/>
  <c r="O63" i="5"/>
  <c r="R63" i="5" s="1"/>
  <c r="N63" i="5"/>
  <c r="Q63" i="5" s="1"/>
  <c r="L63" i="5"/>
  <c r="K63" i="5"/>
  <c r="J63" i="5"/>
  <c r="G63" i="5"/>
  <c r="F63" i="5"/>
  <c r="I63" i="5" s="1"/>
  <c r="E63" i="5"/>
  <c r="H63" i="5" s="1"/>
  <c r="P62" i="5"/>
  <c r="S62" i="5" s="1"/>
  <c r="O62" i="5"/>
  <c r="R62" i="5" s="1"/>
  <c r="N62" i="5"/>
  <c r="Q62" i="5" s="1"/>
  <c r="L62" i="5"/>
  <c r="K62" i="5"/>
  <c r="J62" i="5"/>
  <c r="G62" i="5"/>
  <c r="F62" i="5"/>
  <c r="I62" i="5" s="1"/>
  <c r="E62" i="5"/>
  <c r="H62" i="5" s="1"/>
  <c r="P61" i="5"/>
  <c r="S61" i="5" s="1"/>
  <c r="O61" i="5"/>
  <c r="R61" i="5" s="1"/>
  <c r="N61" i="5"/>
  <c r="Q61" i="5" s="1"/>
  <c r="L61" i="5"/>
  <c r="K61" i="5"/>
  <c r="J61" i="5"/>
  <c r="G61" i="5"/>
  <c r="F61" i="5"/>
  <c r="I61" i="5" s="1"/>
  <c r="E61" i="5"/>
  <c r="H61" i="5" s="1"/>
  <c r="P60" i="5"/>
  <c r="S60" i="5" s="1"/>
  <c r="O60" i="5"/>
  <c r="R60" i="5" s="1"/>
  <c r="N60" i="5"/>
  <c r="Q60" i="5" s="1"/>
  <c r="L60" i="5"/>
  <c r="K60" i="5"/>
  <c r="J60" i="5"/>
  <c r="G60" i="5"/>
  <c r="F60" i="5"/>
  <c r="I60" i="5" s="1"/>
  <c r="E60" i="5"/>
  <c r="H60" i="5" s="1"/>
  <c r="P59" i="5"/>
  <c r="S59" i="5" s="1"/>
  <c r="O59" i="5"/>
  <c r="R59" i="5" s="1"/>
  <c r="N59" i="5"/>
  <c r="Q59" i="5" s="1"/>
  <c r="L59" i="5"/>
  <c r="K59" i="5"/>
  <c r="J59" i="5"/>
  <c r="G59" i="5"/>
  <c r="F59" i="5"/>
  <c r="I59" i="5" s="1"/>
  <c r="E59" i="5"/>
  <c r="H59" i="5" s="1"/>
  <c r="P58" i="5"/>
  <c r="S58" i="5" s="1"/>
  <c r="O58" i="5"/>
  <c r="R58" i="5" s="1"/>
  <c r="N58" i="5"/>
  <c r="Q58" i="5" s="1"/>
  <c r="L58" i="5"/>
  <c r="K58" i="5"/>
  <c r="J58" i="5"/>
  <c r="G58" i="5"/>
  <c r="F58" i="5"/>
  <c r="I58" i="5" s="1"/>
  <c r="E58" i="5"/>
  <c r="H58" i="5" s="1"/>
  <c r="P57" i="5"/>
  <c r="S57" i="5" s="1"/>
  <c r="O57" i="5"/>
  <c r="R57" i="5" s="1"/>
  <c r="N57" i="5"/>
  <c r="Q57" i="5" s="1"/>
  <c r="L57" i="5"/>
  <c r="K57" i="5"/>
  <c r="J57" i="5"/>
  <c r="G57" i="5"/>
  <c r="F57" i="5"/>
  <c r="I57" i="5" s="1"/>
  <c r="E57" i="5"/>
  <c r="H57" i="5" s="1"/>
  <c r="P56" i="5"/>
  <c r="S56" i="5" s="1"/>
  <c r="O56" i="5"/>
  <c r="R56" i="5" s="1"/>
  <c r="N56" i="5"/>
  <c r="Q56" i="5" s="1"/>
  <c r="L56" i="5"/>
  <c r="K56" i="5"/>
  <c r="J56" i="5"/>
  <c r="G56" i="5"/>
  <c r="F56" i="5"/>
  <c r="I56" i="5" s="1"/>
  <c r="E56" i="5"/>
  <c r="H56" i="5" s="1"/>
  <c r="P55" i="5"/>
  <c r="S55" i="5" s="1"/>
  <c r="O55" i="5"/>
  <c r="R55" i="5" s="1"/>
  <c r="N55" i="5"/>
  <c r="Q55" i="5" s="1"/>
  <c r="L55" i="5"/>
  <c r="K55" i="5"/>
  <c r="J55" i="5"/>
  <c r="G55" i="5"/>
  <c r="F55" i="5"/>
  <c r="I55" i="5" s="1"/>
  <c r="E55" i="5"/>
  <c r="H55" i="5" s="1"/>
  <c r="P54" i="5"/>
  <c r="S54" i="5" s="1"/>
  <c r="O54" i="5"/>
  <c r="R54" i="5" s="1"/>
  <c r="N54" i="5"/>
  <c r="Q54" i="5" s="1"/>
  <c r="L54" i="5"/>
  <c r="K54" i="5"/>
  <c r="J54" i="5"/>
  <c r="G54" i="5"/>
  <c r="F54" i="5"/>
  <c r="I54" i="5" s="1"/>
  <c r="E54" i="5"/>
  <c r="H54" i="5" s="1"/>
  <c r="P53" i="5"/>
  <c r="S53" i="5" s="1"/>
  <c r="O53" i="5"/>
  <c r="R53" i="5" s="1"/>
  <c r="N53" i="5"/>
  <c r="Q53" i="5" s="1"/>
  <c r="L53" i="5"/>
  <c r="K53" i="5"/>
  <c r="J53" i="5"/>
  <c r="G53" i="5"/>
  <c r="F53" i="5"/>
  <c r="I53" i="5" s="1"/>
  <c r="E53" i="5"/>
  <c r="H53" i="5" s="1"/>
  <c r="P52" i="5"/>
  <c r="S52" i="5" s="1"/>
  <c r="O52" i="5"/>
  <c r="R52" i="5" s="1"/>
  <c r="N52" i="5"/>
  <c r="Q52" i="5" s="1"/>
  <c r="L52" i="5"/>
  <c r="K52" i="5"/>
  <c r="J52" i="5"/>
  <c r="G52" i="5"/>
  <c r="F52" i="5"/>
  <c r="I52" i="5" s="1"/>
  <c r="E52" i="5"/>
  <c r="H52" i="5" s="1"/>
  <c r="P51" i="5"/>
  <c r="S51" i="5" s="1"/>
  <c r="O51" i="5"/>
  <c r="R51" i="5" s="1"/>
  <c r="N51" i="5"/>
  <c r="Q51" i="5" s="1"/>
  <c r="L51" i="5"/>
  <c r="K51" i="5"/>
  <c r="J51" i="5"/>
  <c r="G51" i="5"/>
  <c r="F51" i="5"/>
  <c r="I51" i="5" s="1"/>
  <c r="E51" i="5"/>
  <c r="H51" i="5" s="1"/>
  <c r="P50" i="5"/>
  <c r="S50" i="5" s="1"/>
  <c r="O50" i="5"/>
  <c r="R50" i="5" s="1"/>
  <c r="N50" i="5"/>
  <c r="Q50" i="5" s="1"/>
  <c r="L50" i="5"/>
  <c r="K50" i="5"/>
  <c r="J50" i="5"/>
  <c r="G50" i="5"/>
  <c r="F50" i="5"/>
  <c r="I50" i="5" s="1"/>
  <c r="E50" i="5"/>
  <c r="H50" i="5" s="1"/>
  <c r="P49" i="5"/>
  <c r="S49" i="5" s="1"/>
  <c r="O49" i="5"/>
  <c r="R49" i="5" s="1"/>
  <c r="N49" i="5"/>
  <c r="Q49" i="5" s="1"/>
  <c r="L49" i="5"/>
  <c r="K49" i="5"/>
  <c r="J49" i="5"/>
  <c r="G49" i="5"/>
  <c r="F49" i="5"/>
  <c r="I49" i="5" s="1"/>
  <c r="E49" i="5"/>
  <c r="H49" i="5" s="1"/>
  <c r="P48" i="5"/>
  <c r="S48" i="5" s="1"/>
  <c r="O48" i="5"/>
  <c r="R48" i="5" s="1"/>
  <c r="N48" i="5"/>
  <c r="Q48" i="5" s="1"/>
  <c r="L48" i="5"/>
  <c r="K48" i="5"/>
  <c r="J48" i="5"/>
  <c r="G48" i="5"/>
  <c r="F48" i="5"/>
  <c r="I48" i="5" s="1"/>
  <c r="E48" i="5"/>
  <c r="H48" i="5" s="1"/>
  <c r="P47" i="5"/>
  <c r="S47" i="5" s="1"/>
  <c r="O47" i="5"/>
  <c r="R47" i="5" s="1"/>
  <c r="N47" i="5"/>
  <c r="Q47" i="5" s="1"/>
  <c r="L47" i="5"/>
  <c r="K47" i="5"/>
  <c r="J47" i="5"/>
  <c r="G47" i="5"/>
  <c r="F47" i="5"/>
  <c r="I47" i="5" s="1"/>
  <c r="E47" i="5"/>
  <c r="H47" i="5" s="1"/>
  <c r="P46" i="5"/>
  <c r="S46" i="5" s="1"/>
  <c r="O46" i="5"/>
  <c r="R46" i="5" s="1"/>
  <c r="N46" i="5"/>
  <c r="Q46" i="5" s="1"/>
  <c r="L46" i="5"/>
  <c r="K46" i="5"/>
  <c r="J46" i="5"/>
  <c r="G46" i="5"/>
  <c r="F46" i="5"/>
  <c r="I46" i="5" s="1"/>
  <c r="E46" i="5"/>
  <c r="H46" i="5" s="1"/>
  <c r="P45" i="5"/>
  <c r="S45" i="5" s="1"/>
  <c r="O45" i="5"/>
  <c r="R45" i="5" s="1"/>
  <c r="N45" i="5"/>
  <c r="Q45" i="5" s="1"/>
  <c r="L45" i="5"/>
  <c r="K45" i="5"/>
  <c r="J45" i="5"/>
  <c r="G45" i="5"/>
  <c r="F45" i="5"/>
  <c r="I45" i="5" s="1"/>
  <c r="E45" i="5"/>
  <c r="H45" i="5" s="1"/>
  <c r="P44" i="5"/>
  <c r="S44" i="5" s="1"/>
  <c r="O44" i="5"/>
  <c r="R44" i="5" s="1"/>
  <c r="N44" i="5"/>
  <c r="Q44" i="5" s="1"/>
  <c r="L44" i="5"/>
  <c r="K44" i="5"/>
  <c r="J44" i="5"/>
  <c r="G44" i="5"/>
  <c r="F44" i="5"/>
  <c r="I44" i="5" s="1"/>
  <c r="E44" i="5"/>
  <c r="H44" i="5" s="1"/>
  <c r="P43" i="5"/>
  <c r="S43" i="5" s="1"/>
  <c r="O43" i="5"/>
  <c r="R43" i="5" s="1"/>
  <c r="N43" i="5"/>
  <c r="Q43" i="5" s="1"/>
  <c r="L43" i="5"/>
  <c r="K43" i="5"/>
  <c r="J43" i="5"/>
  <c r="G43" i="5"/>
  <c r="F43" i="5"/>
  <c r="I43" i="5" s="1"/>
  <c r="E43" i="5"/>
  <c r="H43" i="5" s="1"/>
  <c r="P42" i="5"/>
  <c r="S42" i="5" s="1"/>
  <c r="O42" i="5"/>
  <c r="R42" i="5" s="1"/>
  <c r="N42" i="5"/>
  <c r="Q42" i="5" s="1"/>
  <c r="L42" i="5"/>
  <c r="K42" i="5"/>
  <c r="J42" i="5"/>
  <c r="G42" i="5"/>
  <c r="F42" i="5"/>
  <c r="I42" i="5" s="1"/>
  <c r="E42" i="5"/>
  <c r="H42" i="5" s="1"/>
  <c r="P41" i="5"/>
  <c r="S41" i="5" s="1"/>
  <c r="O41" i="5"/>
  <c r="R41" i="5" s="1"/>
  <c r="N41" i="5"/>
  <c r="Q41" i="5" s="1"/>
  <c r="L41" i="5"/>
  <c r="K41" i="5"/>
  <c r="J41" i="5"/>
  <c r="G41" i="5"/>
  <c r="F41" i="5"/>
  <c r="I41" i="5" s="1"/>
  <c r="E41" i="5"/>
  <c r="H41" i="5" s="1"/>
  <c r="P40" i="5"/>
  <c r="S40" i="5" s="1"/>
  <c r="O40" i="5"/>
  <c r="R40" i="5" s="1"/>
  <c r="N40" i="5"/>
  <c r="Q40" i="5" s="1"/>
  <c r="L40" i="5"/>
  <c r="K40" i="5"/>
  <c r="J40" i="5"/>
  <c r="G40" i="5"/>
  <c r="F40" i="5"/>
  <c r="I40" i="5" s="1"/>
  <c r="E40" i="5"/>
  <c r="H40" i="5" s="1"/>
  <c r="P39" i="5"/>
  <c r="S39" i="5" s="1"/>
  <c r="O39" i="5"/>
  <c r="R39" i="5" s="1"/>
  <c r="N39" i="5"/>
  <c r="Q39" i="5" s="1"/>
  <c r="L39" i="5"/>
  <c r="K39" i="5"/>
  <c r="J39" i="5"/>
  <c r="G39" i="5"/>
  <c r="F39" i="5"/>
  <c r="I39" i="5" s="1"/>
  <c r="E39" i="5"/>
  <c r="H39" i="5" s="1"/>
  <c r="P38" i="5"/>
  <c r="S38" i="5" s="1"/>
  <c r="O38" i="5"/>
  <c r="R38" i="5" s="1"/>
  <c r="N38" i="5"/>
  <c r="Q38" i="5" s="1"/>
  <c r="L38" i="5"/>
  <c r="K38" i="5"/>
  <c r="J38" i="5"/>
  <c r="G38" i="5"/>
  <c r="F38" i="5"/>
  <c r="I38" i="5" s="1"/>
  <c r="E38" i="5"/>
  <c r="H38" i="5" s="1"/>
  <c r="P37" i="5"/>
  <c r="S37" i="5" s="1"/>
  <c r="O37" i="5"/>
  <c r="R37" i="5" s="1"/>
  <c r="N37" i="5"/>
  <c r="Q37" i="5" s="1"/>
  <c r="J37" i="5"/>
  <c r="G37" i="5"/>
  <c r="F37" i="5"/>
  <c r="I37" i="5" s="1"/>
  <c r="L37" i="5" s="1"/>
  <c r="E37" i="5"/>
  <c r="H37" i="5" s="1"/>
  <c r="K37" i="5" s="1"/>
  <c r="P36" i="5"/>
  <c r="S36" i="5" s="1"/>
  <c r="O36" i="5"/>
  <c r="R36" i="5" s="1"/>
  <c r="N36" i="5"/>
  <c r="Q36" i="5" s="1"/>
  <c r="L36" i="5"/>
  <c r="K36" i="5"/>
  <c r="J36" i="5"/>
  <c r="G36" i="5"/>
  <c r="F36" i="5"/>
  <c r="I36" i="5" s="1"/>
  <c r="E36" i="5"/>
  <c r="H36" i="5" s="1"/>
  <c r="P35" i="5"/>
  <c r="S35" i="5" s="1"/>
  <c r="O35" i="5"/>
  <c r="R35" i="5" s="1"/>
  <c r="N35" i="5"/>
  <c r="Q35" i="5" s="1"/>
  <c r="L35" i="5"/>
  <c r="K35" i="5"/>
  <c r="J35" i="5"/>
  <c r="G35" i="5"/>
  <c r="F35" i="5"/>
  <c r="I35" i="5" s="1"/>
  <c r="E35" i="5"/>
  <c r="H35" i="5" s="1"/>
  <c r="P34" i="5"/>
  <c r="S34" i="5" s="1"/>
  <c r="O34" i="5"/>
  <c r="R34" i="5" s="1"/>
  <c r="N34" i="5"/>
  <c r="Q34" i="5" s="1"/>
  <c r="L34" i="5"/>
  <c r="K34" i="5"/>
  <c r="J34" i="5"/>
  <c r="G34" i="5"/>
  <c r="F34" i="5"/>
  <c r="I34" i="5" s="1"/>
  <c r="E34" i="5"/>
  <c r="H34" i="5" s="1"/>
  <c r="P33" i="5"/>
  <c r="S33" i="5" s="1"/>
  <c r="O33" i="5"/>
  <c r="R33" i="5" s="1"/>
  <c r="N33" i="5"/>
  <c r="Q33" i="5" s="1"/>
  <c r="L33" i="5"/>
  <c r="K33" i="5"/>
  <c r="J33" i="5"/>
  <c r="G33" i="5"/>
  <c r="F33" i="5"/>
  <c r="I33" i="5" s="1"/>
  <c r="E33" i="5"/>
  <c r="H33" i="5" s="1"/>
  <c r="P32" i="5"/>
  <c r="S32" i="5" s="1"/>
  <c r="O32" i="5"/>
  <c r="R32" i="5" s="1"/>
  <c r="N32" i="5"/>
  <c r="Q32" i="5" s="1"/>
  <c r="L32" i="5"/>
  <c r="K32" i="5"/>
  <c r="J32" i="5"/>
  <c r="G32" i="5"/>
  <c r="F32" i="5"/>
  <c r="I32" i="5" s="1"/>
  <c r="E32" i="5"/>
  <c r="H32" i="5" s="1"/>
  <c r="P31" i="5"/>
  <c r="S31" i="5" s="1"/>
  <c r="O31" i="5"/>
  <c r="R31" i="5" s="1"/>
  <c r="N31" i="5"/>
  <c r="Q31" i="5" s="1"/>
  <c r="L31" i="5"/>
  <c r="K31" i="5"/>
  <c r="J31" i="5"/>
  <c r="G31" i="5"/>
  <c r="F31" i="5"/>
  <c r="I31" i="5" s="1"/>
  <c r="E31" i="5"/>
  <c r="H31" i="5" s="1"/>
  <c r="P30" i="5"/>
  <c r="S30" i="5" s="1"/>
  <c r="O30" i="5"/>
  <c r="R30" i="5" s="1"/>
  <c r="N30" i="5"/>
  <c r="Q30" i="5" s="1"/>
  <c r="L30" i="5"/>
  <c r="K30" i="5"/>
  <c r="J30" i="5"/>
  <c r="G30" i="5"/>
  <c r="F30" i="5"/>
  <c r="I30" i="5" s="1"/>
  <c r="E30" i="5"/>
  <c r="H30" i="5" s="1"/>
  <c r="P29" i="5"/>
  <c r="S29" i="5" s="1"/>
  <c r="O29" i="5"/>
  <c r="R29" i="5" s="1"/>
  <c r="N29" i="5"/>
  <c r="Q29" i="5" s="1"/>
  <c r="L29" i="5"/>
  <c r="K29" i="5"/>
  <c r="J29" i="5"/>
  <c r="G29" i="5"/>
  <c r="F29" i="5"/>
  <c r="I29" i="5" s="1"/>
  <c r="E29" i="5"/>
  <c r="H29" i="5" s="1"/>
  <c r="P28" i="5"/>
  <c r="S28" i="5" s="1"/>
  <c r="O28" i="5"/>
  <c r="R28" i="5" s="1"/>
  <c r="N28" i="5"/>
  <c r="Q28" i="5" s="1"/>
  <c r="L28" i="5"/>
  <c r="K28" i="5"/>
  <c r="J28" i="5"/>
  <c r="G28" i="5"/>
  <c r="F28" i="5"/>
  <c r="I28" i="5" s="1"/>
  <c r="E28" i="5"/>
  <c r="H28" i="5" s="1"/>
  <c r="P27" i="5"/>
  <c r="S27" i="5" s="1"/>
  <c r="O27" i="5"/>
  <c r="R27" i="5" s="1"/>
  <c r="N27" i="5"/>
  <c r="Q27" i="5" s="1"/>
  <c r="L27" i="5"/>
  <c r="K27" i="5"/>
  <c r="J27" i="5"/>
  <c r="G27" i="5"/>
  <c r="F27" i="5"/>
  <c r="I27" i="5" s="1"/>
  <c r="E27" i="5"/>
  <c r="H27" i="5" s="1"/>
  <c r="P26" i="5"/>
  <c r="S26" i="5" s="1"/>
  <c r="O26" i="5"/>
  <c r="R26" i="5" s="1"/>
  <c r="N26" i="5"/>
  <c r="Q26" i="5" s="1"/>
  <c r="L26" i="5"/>
  <c r="K26" i="5"/>
  <c r="J26" i="5"/>
  <c r="G26" i="5"/>
  <c r="F26" i="5"/>
  <c r="I26" i="5" s="1"/>
  <c r="E26" i="5"/>
  <c r="H26" i="5" s="1"/>
  <c r="P25" i="5"/>
  <c r="S25" i="5" s="1"/>
  <c r="O25" i="5"/>
  <c r="R25" i="5" s="1"/>
  <c r="N25" i="5"/>
  <c r="Q25" i="5" s="1"/>
  <c r="L25" i="5"/>
  <c r="K25" i="5"/>
  <c r="J25" i="5"/>
  <c r="G25" i="5"/>
  <c r="F25" i="5"/>
  <c r="I25" i="5" s="1"/>
  <c r="E25" i="5"/>
  <c r="H25" i="5" s="1"/>
  <c r="P24" i="5"/>
  <c r="S24" i="5" s="1"/>
  <c r="O24" i="5"/>
  <c r="R24" i="5" s="1"/>
  <c r="N24" i="5"/>
  <c r="Q24" i="5" s="1"/>
  <c r="L24" i="5"/>
  <c r="K24" i="5"/>
  <c r="J24" i="5"/>
  <c r="G24" i="5"/>
  <c r="F24" i="5"/>
  <c r="I24" i="5" s="1"/>
  <c r="E24" i="5"/>
  <c r="H24" i="5" s="1"/>
  <c r="P23" i="5"/>
  <c r="S23" i="5" s="1"/>
  <c r="O23" i="5"/>
  <c r="R23" i="5" s="1"/>
  <c r="N23" i="5"/>
  <c r="Q23" i="5" s="1"/>
  <c r="L23" i="5"/>
  <c r="K23" i="5"/>
  <c r="J23" i="5"/>
  <c r="G23" i="5"/>
  <c r="F23" i="5"/>
  <c r="I23" i="5" s="1"/>
  <c r="E23" i="5"/>
  <c r="H23" i="5" s="1"/>
  <c r="P22" i="5"/>
  <c r="S22" i="5" s="1"/>
  <c r="O22" i="5"/>
  <c r="R22" i="5" s="1"/>
  <c r="N22" i="5"/>
  <c r="Q22" i="5" s="1"/>
  <c r="L22" i="5"/>
  <c r="K22" i="5"/>
  <c r="J22" i="5"/>
  <c r="G22" i="5"/>
  <c r="F22" i="5"/>
  <c r="I22" i="5" s="1"/>
  <c r="E22" i="5"/>
  <c r="H22" i="5" s="1"/>
  <c r="P21" i="5"/>
  <c r="S21" i="5" s="1"/>
  <c r="O21" i="5"/>
  <c r="R21" i="5" s="1"/>
  <c r="N21" i="5"/>
  <c r="Q21" i="5" s="1"/>
  <c r="L21" i="5"/>
  <c r="K21" i="5"/>
  <c r="J21" i="5"/>
  <c r="G21" i="5"/>
  <c r="F21" i="5"/>
  <c r="I21" i="5" s="1"/>
  <c r="E21" i="5"/>
  <c r="H21" i="5" s="1"/>
  <c r="P20" i="5"/>
  <c r="S20" i="5" s="1"/>
  <c r="O20" i="5"/>
  <c r="R20" i="5" s="1"/>
  <c r="N20" i="5"/>
  <c r="Q20" i="5" s="1"/>
  <c r="L20" i="5"/>
  <c r="K20" i="5"/>
  <c r="J20" i="5"/>
  <c r="G20" i="5"/>
  <c r="F20" i="5"/>
  <c r="I20" i="5" s="1"/>
  <c r="E20" i="5"/>
  <c r="H20" i="5" s="1"/>
  <c r="P19" i="5"/>
  <c r="S19" i="5" s="1"/>
  <c r="O19" i="5"/>
  <c r="R19" i="5" s="1"/>
  <c r="N19" i="5"/>
  <c r="Q19" i="5" s="1"/>
  <c r="J19" i="5"/>
  <c r="G19" i="5"/>
  <c r="F19" i="5"/>
  <c r="I19" i="5" s="1"/>
  <c r="L19" i="5" s="1"/>
  <c r="E19" i="5"/>
  <c r="H19" i="5" s="1"/>
  <c r="K19" i="5" s="1"/>
  <c r="P18" i="5"/>
  <c r="S18" i="5" s="1"/>
  <c r="O18" i="5"/>
  <c r="R18" i="5" s="1"/>
  <c r="N18" i="5"/>
  <c r="Q18" i="5" s="1"/>
  <c r="L18" i="5"/>
  <c r="K18" i="5"/>
  <c r="J18" i="5"/>
  <c r="G18" i="5"/>
  <c r="F18" i="5"/>
  <c r="I18" i="5" s="1"/>
  <c r="E18" i="5"/>
  <c r="H18" i="5" s="1"/>
  <c r="P17" i="5"/>
  <c r="S17" i="5" s="1"/>
  <c r="O17" i="5"/>
  <c r="R17" i="5" s="1"/>
  <c r="N17" i="5"/>
  <c r="Q17" i="5" s="1"/>
  <c r="L17" i="5"/>
  <c r="K17" i="5"/>
  <c r="J17" i="5"/>
  <c r="G17" i="5"/>
  <c r="F17" i="5"/>
  <c r="I17" i="5" s="1"/>
  <c r="E17" i="5"/>
  <c r="H17" i="5" s="1"/>
  <c r="P16" i="5"/>
  <c r="S16" i="5" s="1"/>
  <c r="O16" i="5"/>
  <c r="R16" i="5" s="1"/>
  <c r="N16" i="5"/>
  <c r="Q16" i="5" s="1"/>
  <c r="L16" i="5"/>
  <c r="K16" i="5"/>
  <c r="J16" i="5"/>
  <c r="G16" i="5"/>
  <c r="F16" i="5"/>
  <c r="I16" i="5" s="1"/>
  <c r="E16" i="5"/>
  <c r="H16" i="5" s="1"/>
  <c r="P15" i="5"/>
  <c r="S15" i="5" s="1"/>
  <c r="O15" i="5"/>
  <c r="R15" i="5" s="1"/>
  <c r="N15" i="5"/>
  <c r="Q15" i="5" s="1"/>
  <c r="L15" i="5"/>
  <c r="K15" i="5"/>
  <c r="J15" i="5"/>
  <c r="G15" i="5"/>
  <c r="F15" i="5"/>
  <c r="I15" i="5" s="1"/>
  <c r="E15" i="5"/>
  <c r="H15" i="5" s="1"/>
  <c r="P14" i="5"/>
  <c r="S14" i="5" s="1"/>
  <c r="O14" i="5"/>
  <c r="R14" i="5" s="1"/>
  <c r="N14" i="5"/>
  <c r="Q14" i="5" s="1"/>
  <c r="L14" i="5"/>
  <c r="K14" i="5"/>
  <c r="J14" i="5"/>
  <c r="G14" i="5"/>
  <c r="F14" i="5"/>
  <c r="I14" i="5" s="1"/>
  <c r="E14" i="5"/>
  <c r="H14" i="5" s="1"/>
  <c r="P13" i="5"/>
  <c r="S13" i="5" s="1"/>
  <c r="O13" i="5"/>
  <c r="R13" i="5" s="1"/>
  <c r="N13" i="5"/>
  <c r="Q13" i="5" s="1"/>
  <c r="L13" i="5"/>
  <c r="K13" i="5"/>
  <c r="J13" i="5"/>
  <c r="G13" i="5"/>
  <c r="F13" i="5"/>
  <c r="I13" i="5" s="1"/>
  <c r="E13" i="5"/>
  <c r="H13" i="5" s="1"/>
  <c r="P12" i="5"/>
  <c r="S12" i="5" s="1"/>
  <c r="O12" i="5"/>
  <c r="R12" i="5" s="1"/>
  <c r="N12" i="5"/>
  <c r="Q12" i="5" s="1"/>
  <c r="L12" i="5"/>
  <c r="K12" i="5"/>
  <c r="J12" i="5"/>
  <c r="G12" i="5"/>
  <c r="F12" i="5"/>
  <c r="I12" i="5" s="1"/>
  <c r="E12" i="5"/>
  <c r="H12" i="5" s="1"/>
  <c r="P11" i="5"/>
  <c r="S11" i="5" s="1"/>
  <c r="O11" i="5"/>
  <c r="R11" i="5" s="1"/>
  <c r="N11" i="5"/>
  <c r="Q11" i="5" s="1"/>
  <c r="L11" i="5"/>
  <c r="K11" i="5"/>
  <c r="J11" i="5"/>
  <c r="G11" i="5"/>
  <c r="F11" i="5"/>
  <c r="I11" i="5" s="1"/>
  <c r="E11" i="5"/>
  <c r="H11" i="5" s="1"/>
  <c r="P10" i="5"/>
  <c r="S10" i="5" s="1"/>
  <c r="O10" i="5"/>
  <c r="R10" i="5" s="1"/>
  <c r="N10" i="5"/>
  <c r="Q10" i="5" s="1"/>
  <c r="L10" i="5"/>
  <c r="K10" i="5"/>
  <c r="J10" i="5"/>
  <c r="G10" i="5"/>
  <c r="F10" i="5"/>
  <c r="I10" i="5" s="1"/>
  <c r="E10" i="5"/>
  <c r="H10" i="5" s="1"/>
  <c r="P9" i="5"/>
  <c r="S9" i="5" s="1"/>
  <c r="O9" i="5"/>
  <c r="R9" i="5" s="1"/>
  <c r="N9" i="5"/>
  <c r="Q9" i="5" s="1"/>
  <c r="L9" i="5"/>
  <c r="K9" i="5"/>
  <c r="J9" i="5"/>
  <c r="G9" i="5"/>
  <c r="F9" i="5"/>
  <c r="I9" i="5" s="1"/>
  <c r="E9" i="5"/>
  <c r="H9" i="5" s="1"/>
  <c r="P8" i="5"/>
  <c r="S8" i="5" s="1"/>
  <c r="O8" i="5"/>
  <c r="R8" i="5" s="1"/>
  <c r="N8" i="5"/>
  <c r="Q8" i="5" s="1"/>
  <c r="L8" i="5"/>
  <c r="K8" i="5"/>
  <c r="J8" i="5"/>
  <c r="G8" i="5"/>
  <c r="F8" i="5"/>
  <c r="I8" i="5" s="1"/>
  <c r="E8" i="5"/>
  <c r="H8" i="5" s="1"/>
  <c r="P7" i="5"/>
  <c r="S7" i="5" s="1"/>
  <c r="O7" i="5"/>
  <c r="R7" i="5" s="1"/>
  <c r="N7" i="5"/>
  <c r="Q7" i="5" s="1"/>
  <c r="L7" i="5"/>
  <c r="K7" i="5"/>
  <c r="J7" i="5"/>
  <c r="G7" i="5"/>
  <c r="F7" i="5"/>
  <c r="I7" i="5" s="1"/>
  <c r="E7" i="5"/>
  <c r="H7" i="5" s="1"/>
  <c r="P6" i="5"/>
  <c r="S6" i="5" s="1"/>
  <c r="O6" i="5"/>
  <c r="R6" i="5" s="1"/>
  <c r="N6" i="5"/>
  <c r="Q6" i="5" s="1"/>
  <c r="J6" i="5"/>
  <c r="I6" i="5"/>
  <c r="L6" i="5" s="1"/>
  <c r="H6" i="5"/>
  <c r="K6" i="5" s="1"/>
  <c r="G6" i="5"/>
  <c r="F6" i="5"/>
  <c r="E6" i="5"/>
  <c r="P5" i="5"/>
  <c r="S5" i="5" s="1"/>
  <c r="O5" i="5"/>
  <c r="R5" i="5" s="1"/>
  <c r="N5" i="5"/>
  <c r="Q5" i="5" s="1"/>
  <c r="J5" i="5"/>
  <c r="G5" i="5"/>
  <c r="F5" i="5"/>
  <c r="I5" i="5" s="1"/>
  <c r="L5" i="5" s="1"/>
  <c r="E5" i="5"/>
  <c r="H5" i="5" s="1"/>
  <c r="K5" i="5" s="1"/>
  <c r="P4" i="5"/>
  <c r="S4" i="5" s="1"/>
  <c r="O4" i="5"/>
  <c r="R4" i="5" s="1"/>
  <c r="N4" i="5"/>
  <c r="Q4" i="5" s="1"/>
  <c r="J4" i="5"/>
  <c r="G4" i="5"/>
  <c r="F4" i="5"/>
  <c r="I4" i="5" s="1"/>
  <c r="L4" i="5" s="1"/>
  <c r="E4" i="5"/>
  <c r="H4" i="5" s="1"/>
  <c r="K4" i="5" s="1"/>
  <c r="P3" i="5"/>
  <c r="S3" i="5" s="1"/>
  <c r="O3" i="5"/>
  <c r="R3" i="5" s="1"/>
  <c r="N3" i="5"/>
  <c r="Q3" i="5" s="1"/>
  <c r="J3" i="5"/>
  <c r="G3" i="5"/>
  <c r="F3" i="5"/>
  <c r="I3" i="5" s="1"/>
  <c r="L3" i="5" s="1"/>
  <c r="E3" i="5"/>
  <c r="H3" i="5" s="1"/>
  <c r="K3" i="5" s="1"/>
  <c r="P120" i="4"/>
  <c r="S120" i="4" s="1"/>
  <c r="O120" i="4"/>
  <c r="R120" i="4" s="1"/>
  <c r="N120" i="4"/>
  <c r="Q120" i="4" s="1"/>
  <c r="L120" i="4"/>
  <c r="K120" i="4"/>
  <c r="J120" i="4"/>
  <c r="G120" i="4"/>
  <c r="F120" i="4"/>
  <c r="I120" i="4" s="1"/>
  <c r="E120" i="4"/>
  <c r="H120" i="4" s="1"/>
  <c r="P119" i="4"/>
  <c r="S119" i="4" s="1"/>
  <c r="O119" i="4"/>
  <c r="R119" i="4" s="1"/>
  <c r="N119" i="4"/>
  <c r="Q119" i="4" s="1"/>
  <c r="L119" i="4"/>
  <c r="K119" i="4"/>
  <c r="J119" i="4"/>
  <c r="G119" i="4"/>
  <c r="F119" i="4"/>
  <c r="I119" i="4" s="1"/>
  <c r="E119" i="4"/>
  <c r="H119" i="4" s="1"/>
  <c r="P118" i="4"/>
  <c r="S118" i="4" s="1"/>
  <c r="O118" i="4"/>
  <c r="R118" i="4" s="1"/>
  <c r="N118" i="4"/>
  <c r="Q118" i="4" s="1"/>
  <c r="L118" i="4"/>
  <c r="K118" i="4"/>
  <c r="J118" i="4"/>
  <c r="G118" i="4"/>
  <c r="F118" i="4"/>
  <c r="I118" i="4" s="1"/>
  <c r="E118" i="4"/>
  <c r="H118" i="4" s="1"/>
  <c r="P117" i="4"/>
  <c r="S117" i="4" s="1"/>
  <c r="O117" i="4"/>
  <c r="R117" i="4" s="1"/>
  <c r="N117" i="4"/>
  <c r="Q117" i="4" s="1"/>
  <c r="L117" i="4"/>
  <c r="K117" i="4"/>
  <c r="J117" i="4"/>
  <c r="G117" i="4"/>
  <c r="F117" i="4"/>
  <c r="I117" i="4" s="1"/>
  <c r="E117" i="4"/>
  <c r="H117" i="4" s="1"/>
  <c r="P116" i="4"/>
  <c r="S116" i="4" s="1"/>
  <c r="O116" i="4"/>
  <c r="R116" i="4" s="1"/>
  <c r="N116" i="4"/>
  <c r="Q116" i="4" s="1"/>
  <c r="L116" i="4"/>
  <c r="K116" i="4"/>
  <c r="J116" i="4"/>
  <c r="G116" i="4"/>
  <c r="F116" i="4"/>
  <c r="I116" i="4" s="1"/>
  <c r="E116" i="4"/>
  <c r="H116" i="4" s="1"/>
  <c r="P115" i="4"/>
  <c r="S115" i="4" s="1"/>
  <c r="O115" i="4"/>
  <c r="R115" i="4" s="1"/>
  <c r="N115" i="4"/>
  <c r="Q115" i="4" s="1"/>
  <c r="L115" i="4"/>
  <c r="K115" i="4"/>
  <c r="J115" i="4"/>
  <c r="G115" i="4"/>
  <c r="F115" i="4"/>
  <c r="I115" i="4" s="1"/>
  <c r="E115" i="4"/>
  <c r="H115" i="4" s="1"/>
  <c r="P114" i="4"/>
  <c r="S114" i="4" s="1"/>
  <c r="O114" i="4"/>
  <c r="R114" i="4" s="1"/>
  <c r="N114" i="4"/>
  <c r="Q114" i="4" s="1"/>
  <c r="L114" i="4"/>
  <c r="K114" i="4"/>
  <c r="J114" i="4"/>
  <c r="G114" i="4"/>
  <c r="F114" i="4"/>
  <c r="I114" i="4" s="1"/>
  <c r="E114" i="4"/>
  <c r="H114" i="4" s="1"/>
  <c r="P113" i="4"/>
  <c r="S113" i="4" s="1"/>
  <c r="O113" i="4"/>
  <c r="R113" i="4" s="1"/>
  <c r="N113" i="4"/>
  <c r="Q113" i="4" s="1"/>
  <c r="L113" i="4"/>
  <c r="K113" i="4"/>
  <c r="J113" i="4"/>
  <c r="G113" i="4"/>
  <c r="F113" i="4"/>
  <c r="I113" i="4" s="1"/>
  <c r="E113" i="4"/>
  <c r="H113" i="4" s="1"/>
  <c r="P112" i="4"/>
  <c r="S112" i="4" s="1"/>
  <c r="O112" i="4"/>
  <c r="R112" i="4" s="1"/>
  <c r="N112" i="4"/>
  <c r="Q112" i="4" s="1"/>
  <c r="L112" i="4"/>
  <c r="K112" i="4"/>
  <c r="J112" i="4"/>
  <c r="G112" i="4"/>
  <c r="F112" i="4"/>
  <c r="I112" i="4" s="1"/>
  <c r="E112" i="4"/>
  <c r="H112" i="4" s="1"/>
  <c r="P111" i="4"/>
  <c r="S111" i="4" s="1"/>
  <c r="O111" i="4"/>
  <c r="R111" i="4" s="1"/>
  <c r="N111" i="4"/>
  <c r="Q111" i="4" s="1"/>
  <c r="L111" i="4"/>
  <c r="K111" i="4"/>
  <c r="J111" i="4"/>
  <c r="G111" i="4"/>
  <c r="F111" i="4"/>
  <c r="I111" i="4" s="1"/>
  <c r="E111" i="4"/>
  <c r="H111" i="4" s="1"/>
  <c r="P110" i="4"/>
  <c r="S110" i="4" s="1"/>
  <c r="O110" i="4"/>
  <c r="R110" i="4" s="1"/>
  <c r="N110" i="4"/>
  <c r="Q110" i="4" s="1"/>
  <c r="L110" i="4"/>
  <c r="K110" i="4"/>
  <c r="J110" i="4"/>
  <c r="G110" i="4"/>
  <c r="F110" i="4"/>
  <c r="I110" i="4" s="1"/>
  <c r="E110" i="4"/>
  <c r="H110" i="4" s="1"/>
  <c r="P109" i="4"/>
  <c r="S109" i="4" s="1"/>
  <c r="O109" i="4"/>
  <c r="R109" i="4" s="1"/>
  <c r="N109" i="4"/>
  <c r="Q109" i="4" s="1"/>
  <c r="L109" i="4"/>
  <c r="K109" i="4"/>
  <c r="J109" i="4"/>
  <c r="G109" i="4"/>
  <c r="F109" i="4"/>
  <c r="I109" i="4" s="1"/>
  <c r="E109" i="4"/>
  <c r="H109" i="4" s="1"/>
  <c r="P108" i="4"/>
  <c r="S108" i="4" s="1"/>
  <c r="O108" i="4"/>
  <c r="R108" i="4" s="1"/>
  <c r="N108" i="4"/>
  <c r="Q108" i="4" s="1"/>
  <c r="L108" i="4"/>
  <c r="K108" i="4"/>
  <c r="J108" i="4"/>
  <c r="G108" i="4"/>
  <c r="F108" i="4"/>
  <c r="I108" i="4" s="1"/>
  <c r="E108" i="4"/>
  <c r="H108" i="4" s="1"/>
  <c r="P107" i="4"/>
  <c r="S107" i="4" s="1"/>
  <c r="O107" i="4"/>
  <c r="R107" i="4" s="1"/>
  <c r="N107" i="4"/>
  <c r="Q107" i="4" s="1"/>
  <c r="L107" i="4"/>
  <c r="K107" i="4"/>
  <c r="J107" i="4"/>
  <c r="G107" i="4"/>
  <c r="F107" i="4"/>
  <c r="I107" i="4" s="1"/>
  <c r="E107" i="4"/>
  <c r="H107" i="4" s="1"/>
  <c r="P106" i="4"/>
  <c r="S106" i="4" s="1"/>
  <c r="O106" i="4"/>
  <c r="R106" i="4" s="1"/>
  <c r="N106" i="4"/>
  <c r="Q106" i="4" s="1"/>
  <c r="L106" i="4"/>
  <c r="K106" i="4"/>
  <c r="J106" i="4"/>
  <c r="G106" i="4"/>
  <c r="F106" i="4"/>
  <c r="I106" i="4" s="1"/>
  <c r="E106" i="4"/>
  <c r="H106" i="4" s="1"/>
  <c r="P105" i="4"/>
  <c r="S105" i="4" s="1"/>
  <c r="O105" i="4"/>
  <c r="R105" i="4" s="1"/>
  <c r="N105" i="4"/>
  <c r="Q105" i="4" s="1"/>
  <c r="L105" i="4"/>
  <c r="K105" i="4"/>
  <c r="J105" i="4"/>
  <c r="G105" i="4"/>
  <c r="F105" i="4"/>
  <c r="I105" i="4" s="1"/>
  <c r="E105" i="4"/>
  <c r="H105" i="4" s="1"/>
  <c r="P104" i="4"/>
  <c r="S104" i="4" s="1"/>
  <c r="O104" i="4"/>
  <c r="R104" i="4" s="1"/>
  <c r="N104" i="4"/>
  <c r="Q104" i="4" s="1"/>
  <c r="L104" i="4"/>
  <c r="K104" i="4"/>
  <c r="J104" i="4"/>
  <c r="G104" i="4"/>
  <c r="F104" i="4"/>
  <c r="I104" i="4" s="1"/>
  <c r="E104" i="4"/>
  <c r="H104" i="4" s="1"/>
  <c r="P103" i="4"/>
  <c r="S103" i="4" s="1"/>
  <c r="O103" i="4"/>
  <c r="R103" i="4" s="1"/>
  <c r="N103" i="4"/>
  <c r="Q103" i="4" s="1"/>
  <c r="L103" i="4"/>
  <c r="K103" i="4"/>
  <c r="J103" i="4"/>
  <c r="G103" i="4"/>
  <c r="F103" i="4"/>
  <c r="I103" i="4" s="1"/>
  <c r="E103" i="4"/>
  <c r="H103" i="4" s="1"/>
  <c r="P102" i="4"/>
  <c r="S102" i="4" s="1"/>
  <c r="O102" i="4"/>
  <c r="R102" i="4" s="1"/>
  <c r="N102" i="4"/>
  <c r="Q102" i="4" s="1"/>
  <c r="L102" i="4"/>
  <c r="K102" i="4"/>
  <c r="J102" i="4"/>
  <c r="G102" i="4"/>
  <c r="F102" i="4"/>
  <c r="I102" i="4" s="1"/>
  <c r="E102" i="4"/>
  <c r="H102" i="4" s="1"/>
  <c r="P101" i="4"/>
  <c r="S101" i="4" s="1"/>
  <c r="O101" i="4"/>
  <c r="R101" i="4" s="1"/>
  <c r="N101" i="4"/>
  <c r="Q101" i="4" s="1"/>
  <c r="L101" i="4"/>
  <c r="K101" i="4"/>
  <c r="J101" i="4"/>
  <c r="G101" i="4"/>
  <c r="F101" i="4"/>
  <c r="I101" i="4" s="1"/>
  <c r="E101" i="4"/>
  <c r="H101" i="4" s="1"/>
  <c r="P100" i="4"/>
  <c r="S100" i="4" s="1"/>
  <c r="O100" i="4"/>
  <c r="R100" i="4" s="1"/>
  <c r="N100" i="4"/>
  <c r="Q100" i="4" s="1"/>
  <c r="L100" i="4"/>
  <c r="K100" i="4"/>
  <c r="J100" i="4"/>
  <c r="G100" i="4"/>
  <c r="F100" i="4"/>
  <c r="I100" i="4" s="1"/>
  <c r="E100" i="4"/>
  <c r="H100" i="4" s="1"/>
  <c r="P99" i="4"/>
  <c r="S99" i="4" s="1"/>
  <c r="O99" i="4"/>
  <c r="R99" i="4" s="1"/>
  <c r="N99" i="4"/>
  <c r="Q99" i="4" s="1"/>
  <c r="L99" i="4"/>
  <c r="K99" i="4"/>
  <c r="J99" i="4"/>
  <c r="G99" i="4"/>
  <c r="F99" i="4"/>
  <c r="I99" i="4" s="1"/>
  <c r="E99" i="4"/>
  <c r="H99" i="4" s="1"/>
  <c r="P98" i="4"/>
  <c r="S98" i="4" s="1"/>
  <c r="O98" i="4"/>
  <c r="R98" i="4" s="1"/>
  <c r="N98" i="4"/>
  <c r="Q98" i="4" s="1"/>
  <c r="L98" i="4"/>
  <c r="K98" i="4"/>
  <c r="J98" i="4"/>
  <c r="G98" i="4"/>
  <c r="F98" i="4"/>
  <c r="I98" i="4" s="1"/>
  <c r="E98" i="4"/>
  <c r="H98" i="4" s="1"/>
  <c r="P97" i="4"/>
  <c r="S97" i="4" s="1"/>
  <c r="O97" i="4"/>
  <c r="R97" i="4" s="1"/>
  <c r="N97" i="4"/>
  <c r="Q97" i="4" s="1"/>
  <c r="L97" i="4"/>
  <c r="K97" i="4"/>
  <c r="J97" i="4"/>
  <c r="G97" i="4"/>
  <c r="F97" i="4"/>
  <c r="I97" i="4" s="1"/>
  <c r="E97" i="4"/>
  <c r="H97" i="4" s="1"/>
  <c r="P96" i="4"/>
  <c r="S96" i="4" s="1"/>
  <c r="O96" i="4"/>
  <c r="R96" i="4" s="1"/>
  <c r="N96" i="4"/>
  <c r="Q96" i="4" s="1"/>
  <c r="L96" i="4"/>
  <c r="K96" i="4"/>
  <c r="J96" i="4"/>
  <c r="G96" i="4"/>
  <c r="F96" i="4"/>
  <c r="I96" i="4" s="1"/>
  <c r="E96" i="4"/>
  <c r="H96" i="4" s="1"/>
  <c r="P95" i="4"/>
  <c r="S95" i="4" s="1"/>
  <c r="O95" i="4"/>
  <c r="R95" i="4" s="1"/>
  <c r="N95" i="4"/>
  <c r="Q95" i="4" s="1"/>
  <c r="L95" i="4"/>
  <c r="K95" i="4"/>
  <c r="J95" i="4"/>
  <c r="G95" i="4"/>
  <c r="F95" i="4"/>
  <c r="I95" i="4" s="1"/>
  <c r="E95" i="4"/>
  <c r="H95" i="4" s="1"/>
  <c r="P94" i="4"/>
  <c r="S94" i="4" s="1"/>
  <c r="O94" i="4"/>
  <c r="R94" i="4" s="1"/>
  <c r="N94" i="4"/>
  <c r="Q94" i="4" s="1"/>
  <c r="L94" i="4"/>
  <c r="K94" i="4"/>
  <c r="J94" i="4"/>
  <c r="G94" i="4"/>
  <c r="F94" i="4"/>
  <c r="I94" i="4" s="1"/>
  <c r="E94" i="4"/>
  <c r="H94" i="4" s="1"/>
  <c r="P93" i="4"/>
  <c r="S93" i="4" s="1"/>
  <c r="O93" i="4"/>
  <c r="R93" i="4" s="1"/>
  <c r="N93" i="4"/>
  <c r="Q93" i="4" s="1"/>
  <c r="L93" i="4"/>
  <c r="K93" i="4"/>
  <c r="J93" i="4"/>
  <c r="G93" i="4"/>
  <c r="F93" i="4"/>
  <c r="I93" i="4" s="1"/>
  <c r="E93" i="4"/>
  <c r="H93" i="4" s="1"/>
  <c r="P92" i="4"/>
  <c r="S92" i="4" s="1"/>
  <c r="O92" i="4"/>
  <c r="R92" i="4" s="1"/>
  <c r="N92" i="4"/>
  <c r="Q92" i="4" s="1"/>
  <c r="L92" i="4"/>
  <c r="K92" i="4"/>
  <c r="J92" i="4"/>
  <c r="G92" i="4"/>
  <c r="F92" i="4"/>
  <c r="I92" i="4" s="1"/>
  <c r="E92" i="4"/>
  <c r="H92" i="4" s="1"/>
  <c r="P91" i="4"/>
  <c r="S91" i="4" s="1"/>
  <c r="O91" i="4"/>
  <c r="R91" i="4" s="1"/>
  <c r="N91" i="4"/>
  <c r="Q91" i="4" s="1"/>
  <c r="L91" i="4"/>
  <c r="K91" i="4"/>
  <c r="J91" i="4"/>
  <c r="G91" i="4"/>
  <c r="F91" i="4"/>
  <c r="I91" i="4" s="1"/>
  <c r="E91" i="4"/>
  <c r="H91" i="4" s="1"/>
  <c r="P90" i="4"/>
  <c r="S90" i="4" s="1"/>
  <c r="O90" i="4"/>
  <c r="R90" i="4" s="1"/>
  <c r="N90" i="4"/>
  <c r="Q90" i="4" s="1"/>
  <c r="L90" i="4"/>
  <c r="K90" i="4"/>
  <c r="J90" i="4"/>
  <c r="G90" i="4"/>
  <c r="F90" i="4"/>
  <c r="I90" i="4" s="1"/>
  <c r="E90" i="4"/>
  <c r="H90" i="4" s="1"/>
  <c r="P89" i="4"/>
  <c r="S89" i="4" s="1"/>
  <c r="O89" i="4"/>
  <c r="R89" i="4" s="1"/>
  <c r="N89" i="4"/>
  <c r="Q89" i="4" s="1"/>
  <c r="L89" i="4"/>
  <c r="K89" i="4"/>
  <c r="J89" i="4"/>
  <c r="G89" i="4"/>
  <c r="F89" i="4"/>
  <c r="I89" i="4" s="1"/>
  <c r="E89" i="4"/>
  <c r="H89" i="4" s="1"/>
  <c r="P88" i="4"/>
  <c r="S88" i="4" s="1"/>
  <c r="O88" i="4"/>
  <c r="R88" i="4" s="1"/>
  <c r="N88" i="4"/>
  <c r="Q88" i="4" s="1"/>
  <c r="L88" i="4"/>
  <c r="K88" i="4"/>
  <c r="J88" i="4"/>
  <c r="G88" i="4"/>
  <c r="F88" i="4"/>
  <c r="I88" i="4" s="1"/>
  <c r="E88" i="4"/>
  <c r="H88" i="4" s="1"/>
  <c r="P87" i="4"/>
  <c r="S87" i="4" s="1"/>
  <c r="O87" i="4"/>
  <c r="R87" i="4" s="1"/>
  <c r="N87" i="4"/>
  <c r="Q87" i="4" s="1"/>
  <c r="L87" i="4"/>
  <c r="K87" i="4"/>
  <c r="J87" i="4"/>
  <c r="G87" i="4"/>
  <c r="F87" i="4"/>
  <c r="I87" i="4" s="1"/>
  <c r="E87" i="4"/>
  <c r="H87" i="4" s="1"/>
  <c r="P86" i="4"/>
  <c r="S86" i="4" s="1"/>
  <c r="O86" i="4"/>
  <c r="R86" i="4" s="1"/>
  <c r="N86" i="4"/>
  <c r="Q86" i="4" s="1"/>
  <c r="L86" i="4"/>
  <c r="K86" i="4"/>
  <c r="J86" i="4"/>
  <c r="G86" i="4"/>
  <c r="F86" i="4"/>
  <c r="I86" i="4" s="1"/>
  <c r="E86" i="4"/>
  <c r="H86" i="4" s="1"/>
  <c r="P85" i="4"/>
  <c r="S85" i="4" s="1"/>
  <c r="O85" i="4"/>
  <c r="R85" i="4" s="1"/>
  <c r="N85" i="4"/>
  <c r="Q85" i="4" s="1"/>
  <c r="L85" i="4"/>
  <c r="K85" i="4"/>
  <c r="J85" i="4"/>
  <c r="G85" i="4"/>
  <c r="F85" i="4"/>
  <c r="I85" i="4" s="1"/>
  <c r="E85" i="4"/>
  <c r="H85" i="4" s="1"/>
  <c r="P84" i="4"/>
  <c r="S84" i="4" s="1"/>
  <c r="O84" i="4"/>
  <c r="R84" i="4" s="1"/>
  <c r="N84" i="4"/>
  <c r="Q84" i="4" s="1"/>
  <c r="L84" i="4"/>
  <c r="K84" i="4"/>
  <c r="J84" i="4"/>
  <c r="G84" i="4"/>
  <c r="F84" i="4"/>
  <c r="I84" i="4" s="1"/>
  <c r="E84" i="4"/>
  <c r="H84" i="4" s="1"/>
  <c r="P83" i="4"/>
  <c r="S83" i="4" s="1"/>
  <c r="O83" i="4"/>
  <c r="R83" i="4" s="1"/>
  <c r="N83" i="4"/>
  <c r="Q83" i="4" s="1"/>
  <c r="L83" i="4"/>
  <c r="K83" i="4"/>
  <c r="J83" i="4"/>
  <c r="G83" i="4"/>
  <c r="F83" i="4"/>
  <c r="I83" i="4" s="1"/>
  <c r="E83" i="4"/>
  <c r="H83" i="4" s="1"/>
  <c r="P82" i="4"/>
  <c r="S82" i="4" s="1"/>
  <c r="O82" i="4"/>
  <c r="R82" i="4" s="1"/>
  <c r="N82" i="4"/>
  <c r="Q82" i="4" s="1"/>
  <c r="L82" i="4"/>
  <c r="K82" i="4"/>
  <c r="J82" i="4"/>
  <c r="G82" i="4"/>
  <c r="F82" i="4"/>
  <c r="I82" i="4" s="1"/>
  <c r="E82" i="4"/>
  <c r="H82" i="4" s="1"/>
  <c r="P81" i="4"/>
  <c r="S81" i="4" s="1"/>
  <c r="O81" i="4"/>
  <c r="R81" i="4" s="1"/>
  <c r="N81" i="4"/>
  <c r="Q81" i="4" s="1"/>
  <c r="L81" i="4"/>
  <c r="K81" i="4"/>
  <c r="J81" i="4"/>
  <c r="G81" i="4"/>
  <c r="F81" i="4"/>
  <c r="I81" i="4" s="1"/>
  <c r="E81" i="4"/>
  <c r="H81" i="4" s="1"/>
  <c r="P80" i="4"/>
  <c r="S80" i="4" s="1"/>
  <c r="O80" i="4"/>
  <c r="R80" i="4" s="1"/>
  <c r="N80" i="4"/>
  <c r="Q80" i="4" s="1"/>
  <c r="L80" i="4"/>
  <c r="K80" i="4"/>
  <c r="J80" i="4"/>
  <c r="G80" i="4"/>
  <c r="F80" i="4"/>
  <c r="I80" i="4" s="1"/>
  <c r="E80" i="4"/>
  <c r="H80" i="4" s="1"/>
  <c r="P79" i="4"/>
  <c r="S79" i="4" s="1"/>
  <c r="O79" i="4"/>
  <c r="R79" i="4" s="1"/>
  <c r="N79" i="4"/>
  <c r="Q79" i="4" s="1"/>
  <c r="L79" i="4"/>
  <c r="K79" i="4"/>
  <c r="J79" i="4"/>
  <c r="G79" i="4"/>
  <c r="F79" i="4"/>
  <c r="I79" i="4" s="1"/>
  <c r="E79" i="4"/>
  <c r="H79" i="4" s="1"/>
  <c r="P78" i="4"/>
  <c r="S78" i="4" s="1"/>
  <c r="O78" i="4"/>
  <c r="R78" i="4" s="1"/>
  <c r="N78" i="4"/>
  <c r="Q78" i="4" s="1"/>
  <c r="L78" i="4"/>
  <c r="K78" i="4"/>
  <c r="J78" i="4"/>
  <c r="G78" i="4"/>
  <c r="F78" i="4"/>
  <c r="I78" i="4" s="1"/>
  <c r="E78" i="4"/>
  <c r="H78" i="4" s="1"/>
  <c r="P77" i="4"/>
  <c r="S77" i="4" s="1"/>
  <c r="O77" i="4"/>
  <c r="R77" i="4" s="1"/>
  <c r="N77" i="4"/>
  <c r="Q77" i="4" s="1"/>
  <c r="L77" i="4"/>
  <c r="K77" i="4"/>
  <c r="J77" i="4"/>
  <c r="G77" i="4"/>
  <c r="F77" i="4"/>
  <c r="I77" i="4" s="1"/>
  <c r="E77" i="4"/>
  <c r="H77" i="4" s="1"/>
  <c r="P76" i="4"/>
  <c r="S76" i="4" s="1"/>
  <c r="O76" i="4"/>
  <c r="R76" i="4" s="1"/>
  <c r="N76" i="4"/>
  <c r="Q76" i="4" s="1"/>
  <c r="L76" i="4"/>
  <c r="K76" i="4"/>
  <c r="J76" i="4"/>
  <c r="G76" i="4"/>
  <c r="F76" i="4"/>
  <c r="I76" i="4" s="1"/>
  <c r="E76" i="4"/>
  <c r="H76" i="4" s="1"/>
  <c r="P75" i="4"/>
  <c r="S75" i="4" s="1"/>
  <c r="O75" i="4"/>
  <c r="R75" i="4" s="1"/>
  <c r="N75" i="4"/>
  <c r="Q75" i="4" s="1"/>
  <c r="L75" i="4"/>
  <c r="K75" i="4"/>
  <c r="J75" i="4"/>
  <c r="G75" i="4"/>
  <c r="F75" i="4"/>
  <c r="I75" i="4" s="1"/>
  <c r="E75" i="4"/>
  <c r="H75" i="4" s="1"/>
  <c r="P74" i="4"/>
  <c r="S74" i="4" s="1"/>
  <c r="O74" i="4"/>
  <c r="R74" i="4" s="1"/>
  <c r="N74" i="4"/>
  <c r="Q74" i="4" s="1"/>
  <c r="L74" i="4"/>
  <c r="K74" i="4"/>
  <c r="J74" i="4"/>
  <c r="G74" i="4"/>
  <c r="F74" i="4"/>
  <c r="I74" i="4" s="1"/>
  <c r="E74" i="4"/>
  <c r="H74" i="4" s="1"/>
  <c r="P73" i="4"/>
  <c r="S73" i="4" s="1"/>
  <c r="O73" i="4"/>
  <c r="R73" i="4" s="1"/>
  <c r="N73" i="4"/>
  <c r="Q73" i="4" s="1"/>
  <c r="L73" i="4"/>
  <c r="K73" i="4"/>
  <c r="J73" i="4"/>
  <c r="G73" i="4"/>
  <c r="F73" i="4"/>
  <c r="I73" i="4" s="1"/>
  <c r="E73" i="4"/>
  <c r="H73" i="4" s="1"/>
  <c r="P72" i="4"/>
  <c r="S72" i="4" s="1"/>
  <c r="O72" i="4"/>
  <c r="R72" i="4" s="1"/>
  <c r="N72" i="4"/>
  <c r="Q72" i="4" s="1"/>
  <c r="L72" i="4"/>
  <c r="K72" i="4"/>
  <c r="J72" i="4"/>
  <c r="G72" i="4"/>
  <c r="F72" i="4"/>
  <c r="I72" i="4" s="1"/>
  <c r="E72" i="4"/>
  <c r="H72" i="4" s="1"/>
  <c r="P71" i="4"/>
  <c r="S71" i="4" s="1"/>
  <c r="O71" i="4"/>
  <c r="R71" i="4" s="1"/>
  <c r="N71" i="4"/>
  <c r="Q71" i="4" s="1"/>
  <c r="L71" i="4"/>
  <c r="K71" i="4"/>
  <c r="J71" i="4"/>
  <c r="G71" i="4"/>
  <c r="F71" i="4"/>
  <c r="I71" i="4" s="1"/>
  <c r="E71" i="4"/>
  <c r="H71" i="4" s="1"/>
  <c r="P70" i="4"/>
  <c r="S70" i="4" s="1"/>
  <c r="O70" i="4"/>
  <c r="R70" i="4" s="1"/>
  <c r="N70" i="4"/>
  <c r="Q70" i="4" s="1"/>
  <c r="L70" i="4"/>
  <c r="K70" i="4"/>
  <c r="J70" i="4"/>
  <c r="G70" i="4"/>
  <c r="F70" i="4"/>
  <c r="I70" i="4" s="1"/>
  <c r="E70" i="4"/>
  <c r="H70" i="4" s="1"/>
  <c r="P69" i="4"/>
  <c r="S69" i="4" s="1"/>
  <c r="O69" i="4"/>
  <c r="R69" i="4" s="1"/>
  <c r="N69" i="4"/>
  <c r="Q69" i="4" s="1"/>
  <c r="L69" i="4"/>
  <c r="K69" i="4"/>
  <c r="J69" i="4"/>
  <c r="G69" i="4"/>
  <c r="F69" i="4"/>
  <c r="I69" i="4" s="1"/>
  <c r="E69" i="4"/>
  <c r="H69" i="4" s="1"/>
  <c r="P68" i="4"/>
  <c r="S68" i="4" s="1"/>
  <c r="O68" i="4"/>
  <c r="R68" i="4" s="1"/>
  <c r="N68" i="4"/>
  <c r="Q68" i="4" s="1"/>
  <c r="L68" i="4"/>
  <c r="K68" i="4"/>
  <c r="J68" i="4"/>
  <c r="G68" i="4"/>
  <c r="F68" i="4"/>
  <c r="I68" i="4" s="1"/>
  <c r="E68" i="4"/>
  <c r="H68" i="4" s="1"/>
  <c r="P67" i="4"/>
  <c r="S67" i="4" s="1"/>
  <c r="O67" i="4"/>
  <c r="R67" i="4" s="1"/>
  <c r="N67" i="4"/>
  <c r="Q67" i="4" s="1"/>
  <c r="L67" i="4"/>
  <c r="K67" i="4"/>
  <c r="J67" i="4"/>
  <c r="G67" i="4"/>
  <c r="F67" i="4"/>
  <c r="I67" i="4" s="1"/>
  <c r="E67" i="4"/>
  <c r="H67" i="4" s="1"/>
  <c r="P66" i="4"/>
  <c r="S66" i="4" s="1"/>
  <c r="O66" i="4"/>
  <c r="R66" i="4" s="1"/>
  <c r="N66" i="4"/>
  <c r="Q66" i="4" s="1"/>
  <c r="L66" i="4"/>
  <c r="K66" i="4"/>
  <c r="J66" i="4"/>
  <c r="G66" i="4"/>
  <c r="F66" i="4"/>
  <c r="I66" i="4" s="1"/>
  <c r="E66" i="4"/>
  <c r="H66" i="4" s="1"/>
  <c r="P65" i="4"/>
  <c r="S65" i="4" s="1"/>
  <c r="O65" i="4"/>
  <c r="R65" i="4" s="1"/>
  <c r="N65" i="4"/>
  <c r="Q65" i="4" s="1"/>
  <c r="L65" i="4"/>
  <c r="K65" i="4"/>
  <c r="J65" i="4"/>
  <c r="G65" i="4"/>
  <c r="F65" i="4"/>
  <c r="I65" i="4" s="1"/>
  <c r="E65" i="4"/>
  <c r="H65" i="4" s="1"/>
  <c r="P64" i="4"/>
  <c r="S64" i="4" s="1"/>
  <c r="O64" i="4"/>
  <c r="R64" i="4" s="1"/>
  <c r="N64" i="4"/>
  <c r="Q64" i="4" s="1"/>
  <c r="L64" i="4"/>
  <c r="K64" i="4"/>
  <c r="J64" i="4"/>
  <c r="G64" i="4"/>
  <c r="F64" i="4"/>
  <c r="I64" i="4" s="1"/>
  <c r="E64" i="4"/>
  <c r="H64" i="4" s="1"/>
  <c r="P63" i="4"/>
  <c r="S63" i="4" s="1"/>
  <c r="O63" i="4"/>
  <c r="R63" i="4" s="1"/>
  <c r="N63" i="4"/>
  <c r="Q63" i="4" s="1"/>
  <c r="L63" i="4"/>
  <c r="K63" i="4"/>
  <c r="J63" i="4"/>
  <c r="G63" i="4"/>
  <c r="F63" i="4"/>
  <c r="I63" i="4" s="1"/>
  <c r="E63" i="4"/>
  <c r="H63" i="4" s="1"/>
  <c r="P62" i="4"/>
  <c r="S62" i="4" s="1"/>
  <c r="O62" i="4"/>
  <c r="R62" i="4" s="1"/>
  <c r="N62" i="4"/>
  <c r="Q62" i="4" s="1"/>
  <c r="L62" i="4"/>
  <c r="K62" i="4"/>
  <c r="J62" i="4"/>
  <c r="G62" i="4"/>
  <c r="F62" i="4"/>
  <c r="I62" i="4" s="1"/>
  <c r="E62" i="4"/>
  <c r="H62" i="4" s="1"/>
  <c r="P61" i="4"/>
  <c r="S61" i="4" s="1"/>
  <c r="O61" i="4"/>
  <c r="R61" i="4" s="1"/>
  <c r="N61" i="4"/>
  <c r="Q61" i="4" s="1"/>
  <c r="L61" i="4"/>
  <c r="K61" i="4"/>
  <c r="J61" i="4"/>
  <c r="G61" i="4"/>
  <c r="F61" i="4"/>
  <c r="I61" i="4" s="1"/>
  <c r="E61" i="4"/>
  <c r="H61" i="4" s="1"/>
  <c r="P60" i="4"/>
  <c r="S60" i="4" s="1"/>
  <c r="O60" i="4"/>
  <c r="R60" i="4" s="1"/>
  <c r="N60" i="4"/>
  <c r="Q60" i="4" s="1"/>
  <c r="L60" i="4"/>
  <c r="K60" i="4"/>
  <c r="J60" i="4"/>
  <c r="G60" i="4"/>
  <c r="F60" i="4"/>
  <c r="I60" i="4" s="1"/>
  <c r="E60" i="4"/>
  <c r="H60" i="4" s="1"/>
  <c r="P59" i="4"/>
  <c r="S59" i="4" s="1"/>
  <c r="O59" i="4"/>
  <c r="R59" i="4" s="1"/>
  <c r="N59" i="4"/>
  <c r="Q59" i="4" s="1"/>
  <c r="L59" i="4"/>
  <c r="K59" i="4"/>
  <c r="J59" i="4"/>
  <c r="G59" i="4"/>
  <c r="F59" i="4"/>
  <c r="I59" i="4" s="1"/>
  <c r="E59" i="4"/>
  <c r="H59" i="4" s="1"/>
  <c r="P58" i="4"/>
  <c r="S58" i="4" s="1"/>
  <c r="O58" i="4"/>
  <c r="R58" i="4" s="1"/>
  <c r="N58" i="4"/>
  <c r="Q58" i="4" s="1"/>
  <c r="L58" i="4"/>
  <c r="K58" i="4"/>
  <c r="J58" i="4"/>
  <c r="G58" i="4"/>
  <c r="F58" i="4"/>
  <c r="I58" i="4" s="1"/>
  <c r="E58" i="4"/>
  <c r="H58" i="4" s="1"/>
  <c r="P57" i="4"/>
  <c r="S57" i="4" s="1"/>
  <c r="O57" i="4"/>
  <c r="R57" i="4" s="1"/>
  <c r="N57" i="4"/>
  <c r="Q57" i="4" s="1"/>
  <c r="L57" i="4"/>
  <c r="K57" i="4"/>
  <c r="J57" i="4"/>
  <c r="G57" i="4"/>
  <c r="F57" i="4"/>
  <c r="I57" i="4" s="1"/>
  <c r="E57" i="4"/>
  <c r="H57" i="4" s="1"/>
  <c r="P56" i="4"/>
  <c r="S56" i="4" s="1"/>
  <c r="O56" i="4"/>
  <c r="R56" i="4" s="1"/>
  <c r="N56" i="4"/>
  <c r="Q56" i="4" s="1"/>
  <c r="L56" i="4"/>
  <c r="K56" i="4"/>
  <c r="J56" i="4"/>
  <c r="G56" i="4"/>
  <c r="F56" i="4"/>
  <c r="I56" i="4" s="1"/>
  <c r="E56" i="4"/>
  <c r="H56" i="4" s="1"/>
  <c r="P55" i="4"/>
  <c r="S55" i="4" s="1"/>
  <c r="O55" i="4"/>
  <c r="R55" i="4" s="1"/>
  <c r="N55" i="4"/>
  <c r="Q55" i="4" s="1"/>
  <c r="L55" i="4"/>
  <c r="K55" i="4"/>
  <c r="J55" i="4"/>
  <c r="G55" i="4"/>
  <c r="F55" i="4"/>
  <c r="I55" i="4" s="1"/>
  <c r="E55" i="4"/>
  <c r="H55" i="4" s="1"/>
  <c r="P54" i="4"/>
  <c r="S54" i="4" s="1"/>
  <c r="O54" i="4"/>
  <c r="R54" i="4" s="1"/>
  <c r="N54" i="4"/>
  <c r="Q54" i="4" s="1"/>
  <c r="L54" i="4"/>
  <c r="K54" i="4"/>
  <c r="J54" i="4"/>
  <c r="G54" i="4"/>
  <c r="F54" i="4"/>
  <c r="I54" i="4" s="1"/>
  <c r="E54" i="4"/>
  <c r="H54" i="4" s="1"/>
  <c r="P53" i="4"/>
  <c r="S53" i="4" s="1"/>
  <c r="O53" i="4"/>
  <c r="R53" i="4" s="1"/>
  <c r="N53" i="4"/>
  <c r="Q53" i="4" s="1"/>
  <c r="L53" i="4"/>
  <c r="K53" i="4"/>
  <c r="J53" i="4"/>
  <c r="G53" i="4"/>
  <c r="F53" i="4"/>
  <c r="I53" i="4" s="1"/>
  <c r="E53" i="4"/>
  <c r="H53" i="4" s="1"/>
  <c r="P52" i="4"/>
  <c r="S52" i="4" s="1"/>
  <c r="O52" i="4"/>
  <c r="R52" i="4" s="1"/>
  <c r="N52" i="4"/>
  <c r="Q52" i="4" s="1"/>
  <c r="L52" i="4"/>
  <c r="K52" i="4"/>
  <c r="J52" i="4"/>
  <c r="G52" i="4"/>
  <c r="F52" i="4"/>
  <c r="I52" i="4" s="1"/>
  <c r="E52" i="4"/>
  <c r="H52" i="4" s="1"/>
  <c r="P51" i="4"/>
  <c r="S51" i="4" s="1"/>
  <c r="O51" i="4"/>
  <c r="R51" i="4" s="1"/>
  <c r="N51" i="4"/>
  <c r="Q51" i="4" s="1"/>
  <c r="L51" i="4"/>
  <c r="K51" i="4"/>
  <c r="J51" i="4"/>
  <c r="G51" i="4"/>
  <c r="F51" i="4"/>
  <c r="I51" i="4" s="1"/>
  <c r="E51" i="4"/>
  <c r="H51" i="4" s="1"/>
  <c r="P50" i="4"/>
  <c r="S50" i="4" s="1"/>
  <c r="O50" i="4"/>
  <c r="R50" i="4" s="1"/>
  <c r="N50" i="4"/>
  <c r="Q50" i="4" s="1"/>
  <c r="L50" i="4"/>
  <c r="K50" i="4"/>
  <c r="J50" i="4"/>
  <c r="G50" i="4"/>
  <c r="F50" i="4"/>
  <c r="I50" i="4" s="1"/>
  <c r="E50" i="4"/>
  <c r="H50" i="4" s="1"/>
  <c r="P49" i="4"/>
  <c r="S49" i="4" s="1"/>
  <c r="O49" i="4"/>
  <c r="R49" i="4" s="1"/>
  <c r="N49" i="4"/>
  <c r="Q49" i="4" s="1"/>
  <c r="L49" i="4"/>
  <c r="K49" i="4"/>
  <c r="J49" i="4"/>
  <c r="G49" i="4"/>
  <c r="F49" i="4"/>
  <c r="I49" i="4" s="1"/>
  <c r="E49" i="4"/>
  <c r="H49" i="4" s="1"/>
  <c r="P48" i="4"/>
  <c r="S48" i="4" s="1"/>
  <c r="O48" i="4"/>
  <c r="R48" i="4" s="1"/>
  <c r="N48" i="4"/>
  <c r="Q48" i="4" s="1"/>
  <c r="L48" i="4"/>
  <c r="K48" i="4"/>
  <c r="J48" i="4"/>
  <c r="G48" i="4"/>
  <c r="F48" i="4"/>
  <c r="I48" i="4" s="1"/>
  <c r="E48" i="4"/>
  <c r="H48" i="4" s="1"/>
  <c r="P47" i="4"/>
  <c r="S47" i="4" s="1"/>
  <c r="O47" i="4"/>
  <c r="R47" i="4" s="1"/>
  <c r="N47" i="4"/>
  <c r="Q47" i="4" s="1"/>
  <c r="L47" i="4"/>
  <c r="K47" i="4"/>
  <c r="J47" i="4"/>
  <c r="G47" i="4"/>
  <c r="F47" i="4"/>
  <c r="I47" i="4" s="1"/>
  <c r="E47" i="4"/>
  <c r="H47" i="4" s="1"/>
  <c r="P46" i="4"/>
  <c r="S46" i="4" s="1"/>
  <c r="O46" i="4"/>
  <c r="R46" i="4" s="1"/>
  <c r="N46" i="4"/>
  <c r="Q46" i="4" s="1"/>
  <c r="L46" i="4"/>
  <c r="K46" i="4"/>
  <c r="J46" i="4"/>
  <c r="G46" i="4"/>
  <c r="F46" i="4"/>
  <c r="I46" i="4" s="1"/>
  <c r="E46" i="4"/>
  <c r="H46" i="4" s="1"/>
  <c r="P45" i="4"/>
  <c r="S45" i="4" s="1"/>
  <c r="O45" i="4"/>
  <c r="R45" i="4" s="1"/>
  <c r="N45" i="4"/>
  <c r="Q45" i="4" s="1"/>
  <c r="L45" i="4"/>
  <c r="K45" i="4"/>
  <c r="J45" i="4"/>
  <c r="G45" i="4"/>
  <c r="F45" i="4"/>
  <c r="I45" i="4" s="1"/>
  <c r="E45" i="4"/>
  <c r="H45" i="4" s="1"/>
  <c r="P44" i="4"/>
  <c r="S44" i="4" s="1"/>
  <c r="O44" i="4"/>
  <c r="R44" i="4" s="1"/>
  <c r="N44" i="4"/>
  <c r="Q44" i="4" s="1"/>
  <c r="L44" i="4"/>
  <c r="K44" i="4"/>
  <c r="J44" i="4"/>
  <c r="G44" i="4"/>
  <c r="F44" i="4"/>
  <c r="I44" i="4" s="1"/>
  <c r="E44" i="4"/>
  <c r="H44" i="4" s="1"/>
  <c r="P43" i="4"/>
  <c r="S43" i="4" s="1"/>
  <c r="O43" i="4"/>
  <c r="R43" i="4" s="1"/>
  <c r="N43" i="4"/>
  <c r="Q43" i="4" s="1"/>
  <c r="L43" i="4"/>
  <c r="K43" i="4"/>
  <c r="J43" i="4"/>
  <c r="G43" i="4"/>
  <c r="F43" i="4"/>
  <c r="I43" i="4" s="1"/>
  <c r="E43" i="4"/>
  <c r="H43" i="4" s="1"/>
  <c r="P42" i="4"/>
  <c r="S42" i="4" s="1"/>
  <c r="O42" i="4"/>
  <c r="R42" i="4" s="1"/>
  <c r="N42" i="4"/>
  <c r="Q42" i="4" s="1"/>
  <c r="L42" i="4"/>
  <c r="K42" i="4"/>
  <c r="J42" i="4"/>
  <c r="G42" i="4"/>
  <c r="F42" i="4"/>
  <c r="I42" i="4" s="1"/>
  <c r="E42" i="4"/>
  <c r="H42" i="4" s="1"/>
  <c r="P41" i="4"/>
  <c r="S41" i="4" s="1"/>
  <c r="O41" i="4"/>
  <c r="R41" i="4" s="1"/>
  <c r="N41" i="4"/>
  <c r="Q41" i="4" s="1"/>
  <c r="L41" i="4"/>
  <c r="K41" i="4"/>
  <c r="J41" i="4"/>
  <c r="G41" i="4"/>
  <c r="F41" i="4"/>
  <c r="I41" i="4" s="1"/>
  <c r="E41" i="4"/>
  <c r="H41" i="4" s="1"/>
  <c r="P40" i="4"/>
  <c r="S40" i="4" s="1"/>
  <c r="O40" i="4"/>
  <c r="R40" i="4" s="1"/>
  <c r="N40" i="4"/>
  <c r="Q40" i="4" s="1"/>
  <c r="L40" i="4"/>
  <c r="K40" i="4"/>
  <c r="J40" i="4"/>
  <c r="G40" i="4"/>
  <c r="F40" i="4"/>
  <c r="I40" i="4" s="1"/>
  <c r="E40" i="4"/>
  <c r="H40" i="4" s="1"/>
  <c r="P39" i="4"/>
  <c r="S39" i="4" s="1"/>
  <c r="O39" i="4"/>
  <c r="R39" i="4" s="1"/>
  <c r="N39" i="4"/>
  <c r="Q39" i="4" s="1"/>
  <c r="L39" i="4"/>
  <c r="K39" i="4"/>
  <c r="J39" i="4"/>
  <c r="G39" i="4"/>
  <c r="F39" i="4"/>
  <c r="I39" i="4" s="1"/>
  <c r="E39" i="4"/>
  <c r="H39" i="4" s="1"/>
  <c r="P38" i="4"/>
  <c r="S38" i="4" s="1"/>
  <c r="O38" i="4"/>
  <c r="R38" i="4" s="1"/>
  <c r="N38" i="4"/>
  <c r="Q38" i="4" s="1"/>
  <c r="L38" i="4"/>
  <c r="K38" i="4"/>
  <c r="J38" i="4"/>
  <c r="G38" i="4"/>
  <c r="F38" i="4"/>
  <c r="I38" i="4" s="1"/>
  <c r="E38" i="4"/>
  <c r="H38" i="4" s="1"/>
  <c r="P37" i="4"/>
  <c r="S37" i="4" s="1"/>
  <c r="O37" i="4"/>
  <c r="R37" i="4" s="1"/>
  <c r="N37" i="4"/>
  <c r="Q37" i="4" s="1"/>
  <c r="L37" i="4"/>
  <c r="K37" i="4"/>
  <c r="J37" i="4"/>
  <c r="G37" i="4"/>
  <c r="F37" i="4"/>
  <c r="I37" i="4" s="1"/>
  <c r="E37" i="4"/>
  <c r="H37" i="4" s="1"/>
  <c r="P36" i="4"/>
  <c r="S36" i="4" s="1"/>
  <c r="O36" i="4"/>
  <c r="R36" i="4" s="1"/>
  <c r="N36" i="4"/>
  <c r="Q36" i="4" s="1"/>
  <c r="L36" i="4"/>
  <c r="K36" i="4"/>
  <c r="J36" i="4"/>
  <c r="G36" i="4"/>
  <c r="F36" i="4"/>
  <c r="I36" i="4" s="1"/>
  <c r="E36" i="4"/>
  <c r="H36" i="4" s="1"/>
  <c r="P35" i="4"/>
  <c r="S35" i="4" s="1"/>
  <c r="O35" i="4"/>
  <c r="R35" i="4" s="1"/>
  <c r="N35" i="4"/>
  <c r="Q35" i="4" s="1"/>
  <c r="L35" i="4"/>
  <c r="K35" i="4"/>
  <c r="J35" i="4"/>
  <c r="G35" i="4"/>
  <c r="F35" i="4"/>
  <c r="I35" i="4" s="1"/>
  <c r="E35" i="4"/>
  <c r="H35" i="4" s="1"/>
  <c r="P34" i="4"/>
  <c r="S34" i="4" s="1"/>
  <c r="O34" i="4"/>
  <c r="R34" i="4" s="1"/>
  <c r="N34" i="4"/>
  <c r="Q34" i="4" s="1"/>
  <c r="L34" i="4"/>
  <c r="K34" i="4"/>
  <c r="J34" i="4"/>
  <c r="G34" i="4"/>
  <c r="F34" i="4"/>
  <c r="I34" i="4" s="1"/>
  <c r="E34" i="4"/>
  <c r="H34" i="4" s="1"/>
  <c r="P33" i="4"/>
  <c r="S33" i="4" s="1"/>
  <c r="O33" i="4"/>
  <c r="R33" i="4" s="1"/>
  <c r="N33" i="4"/>
  <c r="Q33" i="4" s="1"/>
  <c r="L33" i="4"/>
  <c r="K33" i="4"/>
  <c r="J33" i="4"/>
  <c r="G33" i="4"/>
  <c r="F33" i="4"/>
  <c r="I33" i="4" s="1"/>
  <c r="E33" i="4"/>
  <c r="H33" i="4" s="1"/>
  <c r="P32" i="4"/>
  <c r="S32" i="4" s="1"/>
  <c r="O32" i="4"/>
  <c r="R32" i="4" s="1"/>
  <c r="N32" i="4"/>
  <c r="Q32" i="4" s="1"/>
  <c r="L32" i="4"/>
  <c r="K32" i="4"/>
  <c r="J32" i="4"/>
  <c r="G32" i="4"/>
  <c r="F32" i="4"/>
  <c r="I32" i="4" s="1"/>
  <c r="E32" i="4"/>
  <c r="H32" i="4" s="1"/>
  <c r="P31" i="4"/>
  <c r="S31" i="4" s="1"/>
  <c r="O31" i="4"/>
  <c r="R31" i="4" s="1"/>
  <c r="N31" i="4"/>
  <c r="Q31" i="4" s="1"/>
  <c r="L31" i="4"/>
  <c r="K31" i="4"/>
  <c r="J31" i="4"/>
  <c r="G31" i="4"/>
  <c r="F31" i="4"/>
  <c r="I31" i="4" s="1"/>
  <c r="E31" i="4"/>
  <c r="H31" i="4" s="1"/>
  <c r="P30" i="4"/>
  <c r="S30" i="4" s="1"/>
  <c r="O30" i="4"/>
  <c r="R30" i="4" s="1"/>
  <c r="N30" i="4"/>
  <c r="Q30" i="4" s="1"/>
  <c r="L30" i="4"/>
  <c r="K30" i="4"/>
  <c r="J30" i="4"/>
  <c r="G30" i="4"/>
  <c r="F30" i="4"/>
  <c r="I30" i="4" s="1"/>
  <c r="E30" i="4"/>
  <c r="H30" i="4" s="1"/>
  <c r="P29" i="4"/>
  <c r="S29" i="4" s="1"/>
  <c r="O29" i="4"/>
  <c r="R29" i="4" s="1"/>
  <c r="N29" i="4"/>
  <c r="Q29" i="4" s="1"/>
  <c r="L29" i="4"/>
  <c r="K29" i="4"/>
  <c r="J29" i="4"/>
  <c r="G29" i="4"/>
  <c r="F29" i="4"/>
  <c r="I29" i="4" s="1"/>
  <c r="E29" i="4"/>
  <c r="H29" i="4" s="1"/>
  <c r="P28" i="4"/>
  <c r="S28" i="4" s="1"/>
  <c r="O28" i="4"/>
  <c r="R28" i="4" s="1"/>
  <c r="N28" i="4"/>
  <c r="Q28" i="4" s="1"/>
  <c r="L28" i="4"/>
  <c r="K28" i="4"/>
  <c r="J28" i="4"/>
  <c r="G28" i="4"/>
  <c r="F28" i="4"/>
  <c r="I28" i="4" s="1"/>
  <c r="E28" i="4"/>
  <c r="H28" i="4" s="1"/>
  <c r="P27" i="4"/>
  <c r="S27" i="4" s="1"/>
  <c r="O27" i="4"/>
  <c r="R27" i="4" s="1"/>
  <c r="N27" i="4"/>
  <c r="Q27" i="4" s="1"/>
  <c r="L27" i="4"/>
  <c r="K27" i="4"/>
  <c r="J27" i="4"/>
  <c r="G27" i="4"/>
  <c r="F27" i="4"/>
  <c r="I27" i="4" s="1"/>
  <c r="E27" i="4"/>
  <c r="H27" i="4" s="1"/>
  <c r="P26" i="4"/>
  <c r="S26" i="4" s="1"/>
  <c r="O26" i="4"/>
  <c r="R26" i="4" s="1"/>
  <c r="N26" i="4"/>
  <c r="Q26" i="4" s="1"/>
  <c r="L26" i="4"/>
  <c r="K26" i="4"/>
  <c r="J26" i="4"/>
  <c r="G26" i="4"/>
  <c r="F26" i="4"/>
  <c r="I26" i="4" s="1"/>
  <c r="E26" i="4"/>
  <c r="H26" i="4" s="1"/>
  <c r="P25" i="4"/>
  <c r="S25" i="4" s="1"/>
  <c r="O25" i="4"/>
  <c r="R25" i="4" s="1"/>
  <c r="N25" i="4"/>
  <c r="Q25" i="4" s="1"/>
  <c r="L25" i="4"/>
  <c r="K25" i="4"/>
  <c r="J25" i="4"/>
  <c r="G25" i="4"/>
  <c r="F25" i="4"/>
  <c r="I25" i="4" s="1"/>
  <c r="E25" i="4"/>
  <c r="H25" i="4" s="1"/>
  <c r="P24" i="4"/>
  <c r="S24" i="4" s="1"/>
  <c r="O24" i="4"/>
  <c r="R24" i="4" s="1"/>
  <c r="N24" i="4"/>
  <c r="Q24" i="4" s="1"/>
  <c r="L24" i="4"/>
  <c r="K24" i="4"/>
  <c r="J24" i="4"/>
  <c r="G24" i="4"/>
  <c r="F24" i="4"/>
  <c r="I24" i="4" s="1"/>
  <c r="E24" i="4"/>
  <c r="H24" i="4" s="1"/>
  <c r="P23" i="4"/>
  <c r="S23" i="4" s="1"/>
  <c r="O23" i="4"/>
  <c r="R23" i="4" s="1"/>
  <c r="N23" i="4"/>
  <c r="Q23" i="4" s="1"/>
  <c r="L23" i="4"/>
  <c r="K23" i="4"/>
  <c r="J23" i="4"/>
  <c r="G23" i="4"/>
  <c r="F23" i="4"/>
  <c r="I23" i="4" s="1"/>
  <c r="E23" i="4"/>
  <c r="H23" i="4" s="1"/>
  <c r="P22" i="4"/>
  <c r="S22" i="4" s="1"/>
  <c r="O22" i="4"/>
  <c r="R22" i="4" s="1"/>
  <c r="N22" i="4"/>
  <c r="Q22" i="4" s="1"/>
  <c r="L22" i="4"/>
  <c r="K22" i="4"/>
  <c r="J22" i="4"/>
  <c r="G22" i="4"/>
  <c r="F22" i="4"/>
  <c r="I22" i="4" s="1"/>
  <c r="E22" i="4"/>
  <c r="H22" i="4" s="1"/>
  <c r="P21" i="4"/>
  <c r="S21" i="4" s="1"/>
  <c r="O21" i="4"/>
  <c r="R21" i="4" s="1"/>
  <c r="N21" i="4"/>
  <c r="Q21" i="4" s="1"/>
  <c r="L21" i="4"/>
  <c r="K21" i="4"/>
  <c r="J21" i="4"/>
  <c r="G21" i="4"/>
  <c r="F21" i="4"/>
  <c r="I21" i="4" s="1"/>
  <c r="E21" i="4"/>
  <c r="H21" i="4" s="1"/>
  <c r="P20" i="4"/>
  <c r="S20" i="4" s="1"/>
  <c r="O20" i="4"/>
  <c r="R20" i="4" s="1"/>
  <c r="N20" i="4"/>
  <c r="Q20" i="4" s="1"/>
  <c r="L20" i="4"/>
  <c r="K20" i="4"/>
  <c r="J20" i="4"/>
  <c r="G20" i="4"/>
  <c r="F20" i="4"/>
  <c r="I20" i="4" s="1"/>
  <c r="E20" i="4"/>
  <c r="H20" i="4" s="1"/>
  <c r="P19" i="4"/>
  <c r="S19" i="4" s="1"/>
  <c r="O19" i="4"/>
  <c r="R19" i="4" s="1"/>
  <c r="N19" i="4"/>
  <c r="Q19" i="4" s="1"/>
  <c r="L19" i="4"/>
  <c r="K19" i="4"/>
  <c r="J19" i="4"/>
  <c r="G19" i="4"/>
  <c r="F19" i="4"/>
  <c r="I19" i="4" s="1"/>
  <c r="E19" i="4"/>
  <c r="H19" i="4" s="1"/>
  <c r="P18" i="4"/>
  <c r="S18" i="4" s="1"/>
  <c r="O18" i="4"/>
  <c r="R18" i="4" s="1"/>
  <c r="N18" i="4"/>
  <c r="Q18" i="4" s="1"/>
  <c r="L18" i="4"/>
  <c r="K18" i="4"/>
  <c r="J18" i="4"/>
  <c r="G18" i="4"/>
  <c r="F18" i="4"/>
  <c r="I18" i="4" s="1"/>
  <c r="E18" i="4"/>
  <c r="H18" i="4" s="1"/>
  <c r="P17" i="4"/>
  <c r="S17" i="4" s="1"/>
  <c r="O17" i="4"/>
  <c r="R17" i="4" s="1"/>
  <c r="N17" i="4"/>
  <c r="Q17" i="4" s="1"/>
  <c r="L17" i="4"/>
  <c r="K17" i="4"/>
  <c r="J17" i="4"/>
  <c r="G17" i="4"/>
  <c r="F17" i="4"/>
  <c r="I17" i="4" s="1"/>
  <c r="E17" i="4"/>
  <c r="H17" i="4" s="1"/>
  <c r="P16" i="4"/>
  <c r="S16" i="4" s="1"/>
  <c r="O16" i="4"/>
  <c r="R16" i="4" s="1"/>
  <c r="N16" i="4"/>
  <c r="Q16" i="4" s="1"/>
  <c r="L16" i="4"/>
  <c r="K16" i="4"/>
  <c r="J16" i="4"/>
  <c r="G16" i="4"/>
  <c r="F16" i="4"/>
  <c r="I16" i="4" s="1"/>
  <c r="E16" i="4"/>
  <c r="H16" i="4" s="1"/>
  <c r="P15" i="4"/>
  <c r="S15" i="4" s="1"/>
  <c r="O15" i="4"/>
  <c r="R15" i="4" s="1"/>
  <c r="N15" i="4"/>
  <c r="Q15" i="4" s="1"/>
  <c r="L15" i="4"/>
  <c r="K15" i="4"/>
  <c r="J15" i="4"/>
  <c r="G15" i="4"/>
  <c r="F15" i="4"/>
  <c r="I15" i="4" s="1"/>
  <c r="E15" i="4"/>
  <c r="H15" i="4" s="1"/>
  <c r="P14" i="4"/>
  <c r="S14" i="4" s="1"/>
  <c r="O14" i="4"/>
  <c r="R14" i="4" s="1"/>
  <c r="N14" i="4"/>
  <c r="Q14" i="4" s="1"/>
  <c r="L14" i="4"/>
  <c r="K14" i="4"/>
  <c r="J14" i="4"/>
  <c r="G14" i="4"/>
  <c r="F14" i="4"/>
  <c r="I14" i="4" s="1"/>
  <c r="E14" i="4"/>
  <c r="H14" i="4" s="1"/>
  <c r="P13" i="4"/>
  <c r="S13" i="4" s="1"/>
  <c r="O13" i="4"/>
  <c r="R13" i="4" s="1"/>
  <c r="N13" i="4"/>
  <c r="Q13" i="4" s="1"/>
  <c r="L13" i="4"/>
  <c r="K13" i="4"/>
  <c r="J13" i="4"/>
  <c r="G13" i="4"/>
  <c r="F13" i="4"/>
  <c r="I13" i="4" s="1"/>
  <c r="E13" i="4"/>
  <c r="H13" i="4" s="1"/>
  <c r="P12" i="4"/>
  <c r="S12" i="4" s="1"/>
  <c r="O12" i="4"/>
  <c r="R12" i="4" s="1"/>
  <c r="N12" i="4"/>
  <c r="Q12" i="4" s="1"/>
  <c r="L12" i="4"/>
  <c r="K12" i="4"/>
  <c r="J12" i="4"/>
  <c r="G12" i="4"/>
  <c r="F12" i="4"/>
  <c r="I12" i="4" s="1"/>
  <c r="E12" i="4"/>
  <c r="H12" i="4" s="1"/>
  <c r="P11" i="4"/>
  <c r="S11" i="4" s="1"/>
  <c r="O11" i="4"/>
  <c r="R11" i="4" s="1"/>
  <c r="N11" i="4"/>
  <c r="Q11" i="4" s="1"/>
  <c r="L11" i="4"/>
  <c r="K11" i="4"/>
  <c r="J11" i="4"/>
  <c r="G11" i="4"/>
  <c r="F11" i="4"/>
  <c r="I11" i="4" s="1"/>
  <c r="E11" i="4"/>
  <c r="H11" i="4" s="1"/>
  <c r="P10" i="4"/>
  <c r="S10" i="4" s="1"/>
  <c r="O10" i="4"/>
  <c r="R10" i="4" s="1"/>
  <c r="N10" i="4"/>
  <c r="Q10" i="4" s="1"/>
  <c r="L10" i="4"/>
  <c r="K10" i="4"/>
  <c r="J10" i="4"/>
  <c r="G10" i="4"/>
  <c r="F10" i="4"/>
  <c r="I10" i="4" s="1"/>
  <c r="E10" i="4"/>
  <c r="H10" i="4" s="1"/>
  <c r="P9" i="4"/>
  <c r="S9" i="4" s="1"/>
  <c r="O9" i="4"/>
  <c r="R9" i="4" s="1"/>
  <c r="N9" i="4"/>
  <c r="Q9" i="4" s="1"/>
  <c r="L9" i="4"/>
  <c r="K9" i="4"/>
  <c r="J9" i="4"/>
  <c r="G9" i="4"/>
  <c r="F9" i="4"/>
  <c r="I9" i="4" s="1"/>
  <c r="E9" i="4"/>
  <c r="H9" i="4" s="1"/>
  <c r="P8" i="4"/>
  <c r="S8" i="4" s="1"/>
  <c r="O8" i="4"/>
  <c r="R8" i="4" s="1"/>
  <c r="N8" i="4"/>
  <c r="Q8" i="4" s="1"/>
  <c r="L8" i="4"/>
  <c r="K8" i="4"/>
  <c r="J8" i="4"/>
  <c r="G8" i="4"/>
  <c r="F8" i="4"/>
  <c r="I8" i="4" s="1"/>
  <c r="E8" i="4"/>
  <c r="H8" i="4" s="1"/>
  <c r="P7" i="4"/>
  <c r="S7" i="4" s="1"/>
  <c r="O7" i="4"/>
  <c r="R7" i="4" s="1"/>
  <c r="N7" i="4"/>
  <c r="Q7" i="4" s="1"/>
  <c r="L7" i="4"/>
  <c r="K7" i="4"/>
  <c r="J7" i="4"/>
  <c r="G7" i="4"/>
  <c r="F7" i="4"/>
  <c r="I7" i="4" s="1"/>
  <c r="E7" i="4"/>
  <c r="H7" i="4" s="1"/>
  <c r="P6" i="4"/>
  <c r="S6" i="4" s="1"/>
  <c r="O6" i="4"/>
  <c r="R6" i="4" s="1"/>
  <c r="N6" i="4"/>
  <c r="Q6" i="4" s="1"/>
  <c r="L6" i="4"/>
  <c r="K6" i="4"/>
  <c r="J6" i="4"/>
  <c r="G6" i="4"/>
  <c r="F6" i="4"/>
  <c r="I6" i="4" s="1"/>
  <c r="E6" i="4"/>
  <c r="H6" i="4" s="1"/>
  <c r="P5" i="4"/>
  <c r="S5" i="4" s="1"/>
  <c r="O5" i="4"/>
  <c r="R5" i="4" s="1"/>
  <c r="N5" i="4"/>
  <c r="Q5" i="4" s="1"/>
  <c r="J5" i="4"/>
  <c r="G5" i="4"/>
  <c r="F5" i="4"/>
  <c r="I5" i="4" s="1"/>
  <c r="L5" i="4" s="1"/>
  <c r="E5" i="4"/>
  <c r="H5" i="4" s="1"/>
  <c r="K5" i="4" s="1"/>
  <c r="P4" i="4"/>
  <c r="S4" i="4" s="1"/>
  <c r="O4" i="4"/>
  <c r="R4" i="4" s="1"/>
  <c r="N4" i="4"/>
  <c r="Q4" i="4" s="1"/>
  <c r="J4" i="4"/>
  <c r="G4" i="4"/>
  <c r="F4" i="4"/>
  <c r="I4" i="4" s="1"/>
  <c r="L4" i="4" s="1"/>
  <c r="E4" i="4"/>
  <c r="H4" i="4" s="1"/>
  <c r="K4" i="4" s="1"/>
  <c r="P3" i="4"/>
  <c r="S3" i="4" s="1"/>
  <c r="O3" i="4"/>
  <c r="R3" i="4" s="1"/>
  <c r="N3" i="4"/>
  <c r="Q3" i="4" s="1"/>
  <c r="J3" i="4"/>
  <c r="G3" i="4"/>
  <c r="F3" i="4"/>
  <c r="I3" i="4" s="1"/>
  <c r="L3" i="4" s="1"/>
  <c r="E3" i="4"/>
  <c r="H3" i="4" s="1"/>
  <c r="K3" i="4" s="1"/>
  <c r="P120" i="3"/>
  <c r="S120" i="3" s="1"/>
  <c r="O120" i="3"/>
  <c r="R120" i="3" s="1"/>
  <c r="N120" i="3"/>
  <c r="Q120" i="3" s="1"/>
  <c r="L120" i="3"/>
  <c r="K120" i="3"/>
  <c r="J120" i="3"/>
  <c r="G120" i="3"/>
  <c r="F120" i="3"/>
  <c r="I120" i="3" s="1"/>
  <c r="E120" i="3"/>
  <c r="H120" i="3" s="1"/>
  <c r="P119" i="3"/>
  <c r="S119" i="3" s="1"/>
  <c r="O119" i="3"/>
  <c r="R119" i="3" s="1"/>
  <c r="N119" i="3"/>
  <c r="Q119" i="3" s="1"/>
  <c r="L119" i="3"/>
  <c r="K119" i="3"/>
  <c r="J119" i="3"/>
  <c r="G119" i="3"/>
  <c r="F119" i="3"/>
  <c r="I119" i="3" s="1"/>
  <c r="E119" i="3"/>
  <c r="H119" i="3" s="1"/>
  <c r="P118" i="3"/>
  <c r="S118" i="3" s="1"/>
  <c r="O118" i="3"/>
  <c r="R118" i="3" s="1"/>
  <c r="N118" i="3"/>
  <c r="Q118" i="3" s="1"/>
  <c r="L118" i="3"/>
  <c r="K118" i="3"/>
  <c r="J118" i="3"/>
  <c r="G118" i="3"/>
  <c r="F118" i="3"/>
  <c r="I118" i="3" s="1"/>
  <c r="E118" i="3"/>
  <c r="H118" i="3" s="1"/>
  <c r="P117" i="3"/>
  <c r="S117" i="3" s="1"/>
  <c r="O117" i="3"/>
  <c r="R117" i="3" s="1"/>
  <c r="N117" i="3"/>
  <c r="Q117" i="3" s="1"/>
  <c r="L117" i="3"/>
  <c r="K117" i="3"/>
  <c r="J117" i="3"/>
  <c r="G117" i="3"/>
  <c r="F117" i="3"/>
  <c r="I117" i="3" s="1"/>
  <c r="E117" i="3"/>
  <c r="H117" i="3" s="1"/>
  <c r="P116" i="3"/>
  <c r="S116" i="3" s="1"/>
  <c r="O116" i="3"/>
  <c r="R116" i="3" s="1"/>
  <c r="N116" i="3"/>
  <c r="Q116" i="3" s="1"/>
  <c r="L116" i="3"/>
  <c r="K116" i="3"/>
  <c r="J116" i="3"/>
  <c r="G116" i="3"/>
  <c r="F116" i="3"/>
  <c r="I116" i="3" s="1"/>
  <c r="E116" i="3"/>
  <c r="H116" i="3" s="1"/>
  <c r="P115" i="3"/>
  <c r="S115" i="3" s="1"/>
  <c r="O115" i="3"/>
  <c r="R115" i="3" s="1"/>
  <c r="N115" i="3"/>
  <c r="Q115" i="3" s="1"/>
  <c r="L115" i="3"/>
  <c r="K115" i="3"/>
  <c r="J115" i="3"/>
  <c r="G115" i="3"/>
  <c r="F115" i="3"/>
  <c r="I115" i="3" s="1"/>
  <c r="E115" i="3"/>
  <c r="H115" i="3" s="1"/>
  <c r="P114" i="3"/>
  <c r="S114" i="3" s="1"/>
  <c r="O114" i="3"/>
  <c r="R114" i="3" s="1"/>
  <c r="N114" i="3"/>
  <c r="Q114" i="3" s="1"/>
  <c r="L114" i="3"/>
  <c r="K114" i="3"/>
  <c r="J114" i="3"/>
  <c r="G114" i="3"/>
  <c r="F114" i="3"/>
  <c r="I114" i="3" s="1"/>
  <c r="E114" i="3"/>
  <c r="H114" i="3" s="1"/>
  <c r="P113" i="3"/>
  <c r="S113" i="3" s="1"/>
  <c r="O113" i="3"/>
  <c r="R113" i="3" s="1"/>
  <c r="N113" i="3"/>
  <c r="Q113" i="3" s="1"/>
  <c r="L113" i="3"/>
  <c r="K113" i="3"/>
  <c r="J113" i="3"/>
  <c r="G113" i="3"/>
  <c r="F113" i="3"/>
  <c r="I113" i="3" s="1"/>
  <c r="E113" i="3"/>
  <c r="H113" i="3" s="1"/>
  <c r="P112" i="3"/>
  <c r="S112" i="3" s="1"/>
  <c r="O112" i="3"/>
  <c r="R112" i="3" s="1"/>
  <c r="N112" i="3"/>
  <c r="Q112" i="3" s="1"/>
  <c r="L112" i="3"/>
  <c r="K112" i="3"/>
  <c r="J112" i="3"/>
  <c r="G112" i="3"/>
  <c r="F112" i="3"/>
  <c r="I112" i="3" s="1"/>
  <c r="E112" i="3"/>
  <c r="H112" i="3" s="1"/>
  <c r="P111" i="3"/>
  <c r="S111" i="3" s="1"/>
  <c r="O111" i="3"/>
  <c r="R111" i="3" s="1"/>
  <c r="N111" i="3"/>
  <c r="Q111" i="3" s="1"/>
  <c r="L111" i="3"/>
  <c r="K111" i="3"/>
  <c r="J111" i="3"/>
  <c r="G111" i="3"/>
  <c r="F111" i="3"/>
  <c r="I111" i="3" s="1"/>
  <c r="E111" i="3"/>
  <c r="H111" i="3" s="1"/>
  <c r="P110" i="3"/>
  <c r="S110" i="3" s="1"/>
  <c r="O110" i="3"/>
  <c r="R110" i="3" s="1"/>
  <c r="N110" i="3"/>
  <c r="Q110" i="3" s="1"/>
  <c r="L110" i="3"/>
  <c r="K110" i="3"/>
  <c r="J110" i="3"/>
  <c r="G110" i="3"/>
  <c r="F110" i="3"/>
  <c r="I110" i="3" s="1"/>
  <c r="E110" i="3"/>
  <c r="H110" i="3" s="1"/>
  <c r="P109" i="3"/>
  <c r="S109" i="3" s="1"/>
  <c r="O109" i="3"/>
  <c r="R109" i="3" s="1"/>
  <c r="N109" i="3"/>
  <c r="Q109" i="3" s="1"/>
  <c r="L109" i="3"/>
  <c r="K109" i="3"/>
  <c r="J109" i="3"/>
  <c r="G109" i="3"/>
  <c r="F109" i="3"/>
  <c r="I109" i="3" s="1"/>
  <c r="E109" i="3"/>
  <c r="H109" i="3" s="1"/>
  <c r="P108" i="3"/>
  <c r="S108" i="3" s="1"/>
  <c r="O108" i="3"/>
  <c r="R108" i="3" s="1"/>
  <c r="N108" i="3"/>
  <c r="Q108" i="3" s="1"/>
  <c r="L108" i="3"/>
  <c r="K108" i="3"/>
  <c r="J108" i="3"/>
  <c r="G108" i="3"/>
  <c r="F108" i="3"/>
  <c r="I108" i="3" s="1"/>
  <c r="E108" i="3"/>
  <c r="H108" i="3" s="1"/>
  <c r="P107" i="3"/>
  <c r="S107" i="3" s="1"/>
  <c r="O107" i="3"/>
  <c r="R107" i="3" s="1"/>
  <c r="N107" i="3"/>
  <c r="Q107" i="3" s="1"/>
  <c r="L107" i="3"/>
  <c r="K107" i="3"/>
  <c r="J107" i="3"/>
  <c r="G107" i="3"/>
  <c r="F107" i="3"/>
  <c r="I107" i="3" s="1"/>
  <c r="E107" i="3"/>
  <c r="H107" i="3" s="1"/>
  <c r="P106" i="3"/>
  <c r="S106" i="3" s="1"/>
  <c r="O106" i="3"/>
  <c r="R106" i="3" s="1"/>
  <c r="N106" i="3"/>
  <c r="Q106" i="3" s="1"/>
  <c r="L106" i="3"/>
  <c r="K106" i="3"/>
  <c r="J106" i="3"/>
  <c r="G106" i="3"/>
  <c r="F106" i="3"/>
  <c r="I106" i="3" s="1"/>
  <c r="E106" i="3"/>
  <c r="H106" i="3" s="1"/>
  <c r="P105" i="3"/>
  <c r="S105" i="3" s="1"/>
  <c r="O105" i="3"/>
  <c r="R105" i="3" s="1"/>
  <c r="N105" i="3"/>
  <c r="Q105" i="3" s="1"/>
  <c r="L105" i="3"/>
  <c r="K105" i="3"/>
  <c r="J105" i="3"/>
  <c r="G105" i="3"/>
  <c r="F105" i="3"/>
  <c r="I105" i="3" s="1"/>
  <c r="E105" i="3"/>
  <c r="H105" i="3" s="1"/>
  <c r="P104" i="3"/>
  <c r="S104" i="3" s="1"/>
  <c r="O104" i="3"/>
  <c r="R104" i="3" s="1"/>
  <c r="N104" i="3"/>
  <c r="Q104" i="3" s="1"/>
  <c r="L104" i="3"/>
  <c r="K104" i="3"/>
  <c r="J104" i="3"/>
  <c r="G104" i="3"/>
  <c r="F104" i="3"/>
  <c r="I104" i="3" s="1"/>
  <c r="E104" i="3"/>
  <c r="H104" i="3" s="1"/>
  <c r="P103" i="3"/>
  <c r="S103" i="3" s="1"/>
  <c r="O103" i="3"/>
  <c r="R103" i="3" s="1"/>
  <c r="N103" i="3"/>
  <c r="Q103" i="3" s="1"/>
  <c r="L103" i="3"/>
  <c r="K103" i="3"/>
  <c r="J103" i="3"/>
  <c r="G103" i="3"/>
  <c r="F103" i="3"/>
  <c r="I103" i="3" s="1"/>
  <c r="E103" i="3"/>
  <c r="H103" i="3" s="1"/>
  <c r="P102" i="3"/>
  <c r="S102" i="3" s="1"/>
  <c r="O102" i="3"/>
  <c r="R102" i="3" s="1"/>
  <c r="N102" i="3"/>
  <c r="Q102" i="3" s="1"/>
  <c r="L102" i="3"/>
  <c r="K102" i="3"/>
  <c r="J102" i="3"/>
  <c r="G102" i="3"/>
  <c r="F102" i="3"/>
  <c r="I102" i="3" s="1"/>
  <c r="E102" i="3"/>
  <c r="H102" i="3" s="1"/>
  <c r="P101" i="3"/>
  <c r="S101" i="3" s="1"/>
  <c r="O101" i="3"/>
  <c r="R101" i="3" s="1"/>
  <c r="N101" i="3"/>
  <c r="Q101" i="3" s="1"/>
  <c r="L101" i="3"/>
  <c r="K101" i="3"/>
  <c r="J101" i="3"/>
  <c r="G101" i="3"/>
  <c r="F101" i="3"/>
  <c r="I101" i="3" s="1"/>
  <c r="E101" i="3"/>
  <c r="H101" i="3" s="1"/>
  <c r="P100" i="3"/>
  <c r="S100" i="3" s="1"/>
  <c r="O100" i="3"/>
  <c r="R100" i="3" s="1"/>
  <c r="N100" i="3"/>
  <c r="Q100" i="3" s="1"/>
  <c r="L100" i="3"/>
  <c r="K100" i="3"/>
  <c r="J100" i="3"/>
  <c r="G100" i="3"/>
  <c r="F100" i="3"/>
  <c r="I100" i="3" s="1"/>
  <c r="E100" i="3"/>
  <c r="H100" i="3" s="1"/>
  <c r="P99" i="3"/>
  <c r="S99" i="3" s="1"/>
  <c r="O99" i="3"/>
  <c r="R99" i="3" s="1"/>
  <c r="N99" i="3"/>
  <c r="Q99" i="3" s="1"/>
  <c r="L99" i="3"/>
  <c r="K99" i="3"/>
  <c r="J99" i="3"/>
  <c r="G99" i="3"/>
  <c r="F99" i="3"/>
  <c r="I99" i="3" s="1"/>
  <c r="E99" i="3"/>
  <c r="H99" i="3" s="1"/>
  <c r="P98" i="3"/>
  <c r="S98" i="3" s="1"/>
  <c r="O98" i="3"/>
  <c r="R98" i="3" s="1"/>
  <c r="N98" i="3"/>
  <c r="Q98" i="3" s="1"/>
  <c r="L98" i="3"/>
  <c r="K98" i="3"/>
  <c r="J98" i="3"/>
  <c r="G98" i="3"/>
  <c r="F98" i="3"/>
  <c r="I98" i="3" s="1"/>
  <c r="E98" i="3"/>
  <c r="H98" i="3" s="1"/>
  <c r="P97" i="3"/>
  <c r="S97" i="3" s="1"/>
  <c r="O97" i="3"/>
  <c r="R97" i="3" s="1"/>
  <c r="N97" i="3"/>
  <c r="Q97" i="3" s="1"/>
  <c r="L97" i="3"/>
  <c r="K97" i="3"/>
  <c r="J97" i="3"/>
  <c r="G97" i="3"/>
  <c r="F97" i="3"/>
  <c r="I97" i="3" s="1"/>
  <c r="E97" i="3"/>
  <c r="H97" i="3" s="1"/>
  <c r="P96" i="3"/>
  <c r="S96" i="3" s="1"/>
  <c r="O96" i="3"/>
  <c r="R96" i="3" s="1"/>
  <c r="N96" i="3"/>
  <c r="Q96" i="3" s="1"/>
  <c r="L96" i="3"/>
  <c r="K96" i="3"/>
  <c r="J96" i="3"/>
  <c r="G96" i="3"/>
  <c r="F96" i="3"/>
  <c r="I96" i="3" s="1"/>
  <c r="E96" i="3"/>
  <c r="H96" i="3" s="1"/>
  <c r="P95" i="3"/>
  <c r="S95" i="3" s="1"/>
  <c r="O95" i="3"/>
  <c r="R95" i="3" s="1"/>
  <c r="N95" i="3"/>
  <c r="Q95" i="3" s="1"/>
  <c r="L95" i="3"/>
  <c r="K95" i="3"/>
  <c r="J95" i="3"/>
  <c r="G95" i="3"/>
  <c r="F95" i="3"/>
  <c r="I95" i="3" s="1"/>
  <c r="E95" i="3"/>
  <c r="H95" i="3" s="1"/>
  <c r="P94" i="3"/>
  <c r="S94" i="3" s="1"/>
  <c r="O94" i="3"/>
  <c r="R94" i="3" s="1"/>
  <c r="N94" i="3"/>
  <c r="Q94" i="3" s="1"/>
  <c r="L94" i="3"/>
  <c r="K94" i="3"/>
  <c r="J94" i="3"/>
  <c r="G94" i="3"/>
  <c r="F94" i="3"/>
  <c r="I94" i="3" s="1"/>
  <c r="E94" i="3"/>
  <c r="H94" i="3" s="1"/>
  <c r="P93" i="3"/>
  <c r="S93" i="3" s="1"/>
  <c r="O93" i="3"/>
  <c r="R93" i="3" s="1"/>
  <c r="N93" i="3"/>
  <c r="Q93" i="3" s="1"/>
  <c r="L93" i="3"/>
  <c r="K93" i="3"/>
  <c r="J93" i="3"/>
  <c r="G93" i="3"/>
  <c r="F93" i="3"/>
  <c r="I93" i="3" s="1"/>
  <c r="E93" i="3"/>
  <c r="H93" i="3" s="1"/>
  <c r="P92" i="3"/>
  <c r="S92" i="3" s="1"/>
  <c r="O92" i="3"/>
  <c r="R92" i="3" s="1"/>
  <c r="N92" i="3"/>
  <c r="Q92" i="3" s="1"/>
  <c r="L92" i="3"/>
  <c r="K92" i="3"/>
  <c r="J92" i="3"/>
  <c r="G92" i="3"/>
  <c r="F92" i="3"/>
  <c r="I92" i="3" s="1"/>
  <c r="E92" i="3"/>
  <c r="H92" i="3" s="1"/>
  <c r="P91" i="3"/>
  <c r="S91" i="3" s="1"/>
  <c r="O91" i="3"/>
  <c r="R91" i="3" s="1"/>
  <c r="N91" i="3"/>
  <c r="Q91" i="3" s="1"/>
  <c r="L91" i="3"/>
  <c r="K91" i="3"/>
  <c r="J91" i="3"/>
  <c r="G91" i="3"/>
  <c r="F91" i="3"/>
  <c r="I91" i="3" s="1"/>
  <c r="E91" i="3"/>
  <c r="H91" i="3" s="1"/>
  <c r="P90" i="3"/>
  <c r="S90" i="3" s="1"/>
  <c r="O90" i="3"/>
  <c r="R90" i="3" s="1"/>
  <c r="N90" i="3"/>
  <c r="Q90" i="3" s="1"/>
  <c r="L90" i="3"/>
  <c r="K90" i="3"/>
  <c r="J90" i="3"/>
  <c r="G90" i="3"/>
  <c r="F90" i="3"/>
  <c r="I90" i="3" s="1"/>
  <c r="E90" i="3"/>
  <c r="H90" i="3" s="1"/>
  <c r="P89" i="3"/>
  <c r="S89" i="3" s="1"/>
  <c r="O89" i="3"/>
  <c r="R89" i="3" s="1"/>
  <c r="N89" i="3"/>
  <c r="Q89" i="3" s="1"/>
  <c r="L89" i="3"/>
  <c r="K89" i="3"/>
  <c r="J89" i="3"/>
  <c r="G89" i="3"/>
  <c r="F89" i="3"/>
  <c r="I89" i="3" s="1"/>
  <c r="E89" i="3"/>
  <c r="H89" i="3" s="1"/>
  <c r="P88" i="3"/>
  <c r="S88" i="3" s="1"/>
  <c r="O88" i="3"/>
  <c r="R88" i="3" s="1"/>
  <c r="N88" i="3"/>
  <c r="Q88" i="3" s="1"/>
  <c r="L88" i="3"/>
  <c r="K88" i="3"/>
  <c r="J88" i="3"/>
  <c r="G88" i="3"/>
  <c r="F88" i="3"/>
  <c r="I88" i="3" s="1"/>
  <c r="E88" i="3"/>
  <c r="H88" i="3" s="1"/>
  <c r="P87" i="3"/>
  <c r="S87" i="3" s="1"/>
  <c r="O87" i="3"/>
  <c r="R87" i="3" s="1"/>
  <c r="N87" i="3"/>
  <c r="Q87" i="3" s="1"/>
  <c r="L87" i="3"/>
  <c r="K87" i="3"/>
  <c r="J87" i="3"/>
  <c r="G87" i="3"/>
  <c r="F87" i="3"/>
  <c r="I87" i="3" s="1"/>
  <c r="E87" i="3"/>
  <c r="H87" i="3" s="1"/>
  <c r="P86" i="3"/>
  <c r="S86" i="3" s="1"/>
  <c r="O86" i="3"/>
  <c r="R86" i="3" s="1"/>
  <c r="N86" i="3"/>
  <c r="Q86" i="3" s="1"/>
  <c r="L86" i="3"/>
  <c r="K86" i="3"/>
  <c r="J86" i="3"/>
  <c r="G86" i="3"/>
  <c r="F86" i="3"/>
  <c r="I86" i="3" s="1"/>
  <c r="E86" i="3"/>
  <c r="H86" i="3" s="1"/>
  <c r="P85" i="3"/>
  <c r="S85" i="3" s="1"/>
  <c r="O85" i="3"/>
  <c r="R85" i="3" s="1"/>
  <c r="N85" i="3"/>
  <c r="Q85" i="3" s="1"/>
  <c r="L85" i="3"/>
  <c r="K85" i="3"/>
  <c r="J85" i="3"/>
  <c r="G85" i="3"/>
  <c r="F85" i="3"/>
  <c r="I85" i="3" s="1"/>
  <c r="E85" i="3"/>
  <c r="H85" i="3" s="1"/>
  <c r="P84" i="3"/>
  <c r="S84" i="3" s="1"/>
  <c r="O84" i="3"/>
  <c r="R84" i="3" s="1"/>
  <c r="N84" i="3"/>
  <c r="Q84" i="3" s="1"/>
  <c r="L84" i="3"/>
  <c r="K84" i="3"/>
  <c r="J84" i="3"/>
  <c r="G84" i="3"/>
  <c r="F84" i="3"/>
  <c r="I84" i="3" s="1"/>
  <c r="E84" i="3"/>
  <c r="H84" i="3" s="1"/>
  <c r="P83" i="3"/>
  <c r="S83" i="3" s="1"/>
  <c r="O83" i="3"/>
  <c r="R83" i="3" s="1"/>
  <c r="N83" i="3"/>
  <c r="Q83" i="3" s="1"/>
  <c r="L83" i="3"/>
  <c r="K83" i="3"/>
  <c r="J83" i="3"/>
  <c r="G83" i="3"/>
  <c r="F83" i="3"/>
  <c r="I83" i="3" s="1"/>
  <c r="E83" i="3"/>
  <c r="H83" i="3" s="1"/>
  <c r="P82" i="3"/>
  <c r="S82" i="3" s="1"/>
  <c r="O82" i="3"/>
  <c r="R82" i="3" s="1"/>
  <c r="N82" i="3"/>
  <c r="Q82" i="3" s="1"/>
  <c r="L82" i="3"/>
  <c r="K82" i="3"/>
  <c r="J82" i="3"/>
  <c r="G82" i="3"/>
  <c r="F82" i="3"/>
  <c r="I82" i="3" s="1"/>
  <c r="E82" i="3"/>
  <c r="H82" i="3" s="1"/>
  <c r="P81" i="3"/>
  <c r="S81" i="3" s="1"/>
  <c r="O81" i="3"/>
  <c r="R81" i="3" s="1"/>
  <c r="N81" i="3"/>
  <c r="Q81" i="3" s="1"/>
  <c r="L81" i="3"/>
  <c r="K81" i="3"/>
  <c r="J81" i="3"/>
  <c r="G81" i="3"/>
  <c r="F81" i="3"/>
  <c r="I81" i="3" s="1"/>
  <c r="E81" i="3"/>
  <c r="H81" i="3" s="1"/>
  <c r="P80" i="3"/>
  <c r="S80" i="3" s="1"/>
  <c r="O80" i="3"/>
  <c r="R80" i="3" s="1"/>
  <c r="N80" i="3"/>
  <c r="Q80" i="3" s="1"/>
  <c r="L80" i="3"/>
  <c r="K80" i="3"/>
  <c r="J80" i="3"/>
  <c r="G80" i="3"/>
  <c r="F80" i="3"/>
  <c r="I80" i="3" s="1"/>
  <c r="E80" i="3"/>
  <c r="H80" i="3" s="1"/>
  <c r="P79" i="3"/>
  <c r="S79" i="3" s="1"/>
  <c r="O79" i="3"/>
  <c r="R79" i="3" s="1"/>
  <c r="N79" i="3"/>
  <c r="Q79" i="3" s="1"/>
  <c r="L79" i="3"/>
  <c r="K79" i="3"/>
  <c r="J79" i="3"/>
  <c r="G79" i="3"/>
  <c r="F79" i="3"/>
  <c r="I79" i="3" s="1"/>
  <c r="E79" i="3"/>
  <c r="H79" i="3" s="1"/>
  <c r="P78" i="3"/>
  <c r="S78" i="3" s="1"/>
  <c r="O78" i="3"/>
  <c r="R78" i="3" s="1"/>
  <c r="N78" i="3"/>
  <c r="Q78" i="3" s="1"/>
  <c r="L78" i="3"/>
  <c r="K78" i="3"/>
  <c r="J78" i="3"/>
  <c r="G78" i="3"/>
  <c r="F78" i="3"/>
  <c r="I78" i="3" s="1"/>
  <c r="E78" i="3"/>
  <c r="H78" i="3" s="1"/>
  <c r="P77" i="3"/>
  <c r="S77" i="3" s="1"/>
  <c r="O77" i="3"/>
  <c r="R77" i="3" s="1"/>
  <c r="N77" i="3"/>
  <c r="Q77" i="3" s="1"/>
  <c r="L77" i="3"/>
  <c r="K77" i="3"/>
  <c r="J77" i="3"/>
  <c r="G77" i="3"/>
  <c r="F77" i="3"/>
  <c r="I77" i="3" s="1"/>
  <c r="E77" i="3"/>
  <c r="H77" i="3" s="1"/>
  <c r="P76" i="3"/>
  <c r="S76" i="3" s="1"/>
  <c r="O76" i="3"/>
  <c r="R76" i="3" s="1"/>
  <c r="N76" i="3"/>
  <c r="Q76" i="3" s="1"/>
  <c r="L76" i="3"/>
  <c r="K76" i="3"/>
  <c r="J76" i="3"/>
  <c r="G76" i="3"/>
  <c r="F76" i="3"/>
  <c r="I76" i="3" s="1"/>
  <c r="E76" i="3"/>
  <c r="H76" i="3" s="1"/>
  <c r="P75" i="3"/>
  <c r="S75" i="3" s="1"/>
  <c r="O75" i="3"/>
  <c r="R75" i="3" s="1"/>
  <c r="N75" i="3"/>
  <c r="Q75" i="3" s="1"/>
  <c r="L75" i="3"/>
  <c r="K75" i="3"/>
  <c r="J75" i="3"/>
  <c r="G75" i="3"/>
  <c r="F75" i="3"/>
  <c r="I75" i="3" s="1"/>
  <c r="E75" i="3"/>
  <c r="H75" i="3" s="1"/>
  <c r="P74" i="3"/>
  <c r="S74" i="3" s="1"/>
  <c r="O74" i="3"/>
  <c r="R74" i="3" s="1"/>
  <c r="N74" i="3"/>
  <c r="Q74" i="3" s="1"/>
  <c r="L74" i="3"/>
  <c r="K74" i="3"/>
  <c r="J74" i="3"/>
  <c r="G74" i="3"/>
  <c r="F74" i="3"/>
  <c r="I74" i="3" s="1"/>
  <c r="E74" i="3"/>
  <c r="H74" i="3" s="1"/>
  <c r="P73" i="3"/>
  <c r="S73" i="3" s="1"/>
  <c r="O73" i="3"/>
  <c r="R73" i="3" s="1"/>
  <c r="N73" i="3"/>
  <c r="Q73" i="3" s="1"/>
  <c r="L73" i="3"/>
  <c r="K73" i="3"/>
  <c r="J73" i="3"/>
  <c r="G73" i="3"/>
  <c r="F73" i="3"/>
  <c r="I73" i="3" s="1"/>
  <c r="E73" i="3"/>
  <c r="H73" i="3" s="1"/>
  <c r="P72" i="3"/>
  <c r="S72" i="3" s="1"/>
  <c r="O72" i="3"/>
  <c r="R72" i="3" s="1"/>
  <c r="N72" i="3"/>
  <c r="Q72" i="3" s="1"/>
  <c r="L72" i="3"/>
  <c r="K72" i="3"/>
  <c r="J72" i="3"/>
  <c r="G72" i="3"/>
  <c r="F72" i="3"/>
  <c r="I72" i="3" s="1"/>
  <c r="E72" i="3"/>
  <c r="H72" i="3" s="1"/>
  <c r="P71" i="3"/>
  <c r="S71" i="3" s="1"/>
  <c r="O71" i="3"/>
  <c r="R71" i="3" s="1"/>
  <c r="N71" i="3"/>
  <c r="Q71" i="3" s="1"/>
  <c r="L71" i="3"/>
  <c r="K71" i="3"/>
  <c r="J71" i="3"/>
  <c r="G71" i="3"/>
  <c r="F71" i="3"/>
  <c r="I71" i="3" s="1"/>
  <c r="E71" i="3"/>
  <c r="H71" i="3" s="1"/>
  <c r="P70" i="3"/>
  <c r="S70" i="3" s="1"/>
  <c r="O70" i="3"/>
  <c r="R70" i="3" s="1"/>
  <c r="N70" i="3"/>
  <c r="Q70" i="3" s="1"/>
  <c r="L70" i="3"/>
  <c r="K70" i="3"/>
  <c r="J70" i="3"/>
  <c r="G70" i="3"/>
  <c r="F70" i="3"/>
  <c r="I70" i="3" s="1"/>
  <c r="E70" i="3"/>
  <c r="H70" i="3" s="1"/>
  <c r="P69" i="3"/>
  <c r="S69" i="3" s="1"/>
  <c r="O69" i="3"/>
  <c r="R69" i="3" s="1"/>
  <c r="N69" i="3"/>
  <c r="Q69" i="3" s="1"/>
  <c r="L69" i="3"/>
  <c r="K69" i="3"/>
  <c r="J69" i="3"/>
  <c r="G69" i="3"/>
  <c r="F69" i="3"/>
  <c r="I69" i="3" s="1"/>
  <c r="E69" i="3"/>
  <c r="H69" i="3" s="1"/>
  <c r="P68" i="3"/>
  <c r="S68" i="3" s="1"/>
  <c r="O68" i="3"/>
  <c r="R68" i="3" s="1"/>
  <c r="N68" i="3"/>
  <c r="Q68" i="3" s="1"/>
  <c r="L68" i="3"/>
  <c r="K68" i="3"/>
  <c r="J68" i="3"/>
  <c r="G68" i="3"/>
  <c r="F68" i="3"/>
  <c r="I68" i="3" s="1"/>
  <c r="E68" i="3"/>
  <c r="H68" i="3" s="1"/>
  <c r="P67" i="3"/>
  <c r="S67" i="3" s="1"/>
  <c r="O67" i="3"/>
  <c r="R67" i="3" s="1"/>
  <c r="N67" i="3"/>
  <c r="Q67" i="3" s="1"/>
  <c r="L67" i="3"/>
  <c r="K67" i="3"/>
  <c r="J67" i="3"/>
  <c r="G67" i="3"/>
  <c r="F67" i="3"/>
  <c r="I67" i="3" s="1"/>
  <c r="E67" i="3"/>
  <c r="H67" i="3" s="1"/>
  <c r="P66" i="3"/>
  <c r="S66" i="3" s="1"/>
  <c r="O66" i="3"/>
  <c r="R66" i="3" s="1"/>
  <c r="N66" i="3"/>
  <c r="Q66" i="3" s="1"/>
  <c r="L66" i="3"/>
  <c r="K66" i="3"/>
  <c r="J66" i="3"/>
  <c r="G66" i="3"/>
  <c r="F66" i="3"/>
  <c r="I66" i="3" s="1"/>
  <c r="E66" i="3"/>
  <c r="H66" i="3" s="1"/>
  <c r="P65" i="3"/>
  <c r="S65" i="3" s="1"/>
  <c r="O65" i="3"/>
  <c r="R65" i="3" s="1"/>
  <c r="N65" i="3"/>
  <c r="Q65" i="3" s="1"/>
  <c r="L65" i="3"/>
  <c r="K65" i="3"/>
  <c r="J65" i="3"/>
  <c r="G65" i="3"/>
  <c r="F65" i="3"/>
  <c r="I65" i="3" s="1"/>
  <c r="E65" i="3"/>
  <c r="H65" i="3" s="1"/>
  <c r="P64" i="3"/>
  <c r="S64" i="3" s="1"/>
  <c r="O64" i="3"/>
  <c r="R64" i="3" s="1"/>
  <c r="N64" i="3"/>
  <c r="Q64" i="3" s="1"/>
  <c r="L64" i="3"/>
  <c r="K64" i="3"/>
  <c r="J64" i="3"/>
  <c r="G64" i="3"/>
  <c r="F64" i="3"/>
  <c r="I64" i="3" s="1"/>
  <c r="E64" i="3"/>
  <c r="H64" i="3" s="1"/>
  <c r="P63" i="3"/>
  <c r="S63" i="3" s="1"/>
  <c r="O63" i="3"/>
  <c r="R63" i="3" s="1"/>
  <c r="N63" i="3"/>
  <c r="Q63" i="3" s="1"/>
  <c r="L63" i="3"/>
  <c r="K63" i="3"/>
  <c r="J63" i="3"/>
  <c r="G63" i="3"/>
  <c r="F63" i="3"/>
  <c r="I63" i="3" s="1"/>
  <c r="E63" i="3"/>
  <c r="H63" i="3" s="1"/>
  <c r="P62" i="3"/>
  <c r="S62" i="3" s="1"/>
  <c r="O62" i="3"/>
  <c r="R62" i="3" s="1"/>
  <c r="N62" i="3"/>
  <c r="Q62" i="3" s="1"/>
  <c r="L62" i="3"/>
  <c r="K62" i="3"/>
  <c r="J62" i="3"/>
  <c r="G62" i="3"/>
  <c r="F62" i="3"/>
  <c r="I62" i="3" s="1"/>
  <c r="E62" i="3"/>
  <c r="H62" i="3" s="1"/>
  <c r="P61" i="3"/>
  <c r="S61" i="3" s="1"/>
  <c r="O61" i="3"/>
  <c r="R61" i="3" s="1"/>
  <c r="N61" i="3"/>
  <c r="Q61" i="3" s="1"/>
  <c r="L61" i="3"/>
  <c r="K61" i="3"/>
  <c r="J61" i="3"/>
  <c r="G61" i="3"/>
  <c r="F61" i="3"/>
  <c r="I61" i="3" s="1"/>
  <c r="E61" i="3"/>
  <c r="H61" i="3" s="1"/>
  <c r="P60" i="3"/>
  <c r="S60" i="3" s="1"/>
  <c r="O60" i="3"/>
  <c r="R60" i="3" s="1"/>
  <c r="N60" i="3"/>
  <c r="Q60" i="3" s="1"/>
  <c r="L60" i="3"/>
  <c r="K60" i="3"/>
  <c r="J60" i="3"/>
  <c r="G60" i="3"/>
  <c r="F60" i="3"/>
  <c r="I60" i="3" s="1"/>
  <c r="E60" i="3"/>
  <c r="H60" i="3" s="1"/>
  <c r="P59" i="3"/>
  <c r="S59" i="3" s="1"/>
  <c r="O59" i="3"/>
  <c r="R59" i="3" s="1"/>
  <c r="N59" i="3"/>
  <c r="Q59" i="3" s="1"/>
  <c r="L59" i="3"/>
  <c r="K59" i="3"/>
  <c r="J59" i="3"/>
  <c r="G59" i="3"/>
  <c r="F59" i="3"/>
  <c r="I59" i="3" s="1"/>
  <c r="E59" i="3"/>
  <c r="H59" i="3" s="1"/>
  <c r="P58" i="3"/>
  <c r="S58" i="3" s="1"/>
  <c r="O58" i="3"/>
  <c r="R58" i="3" s="1"/>
  <c r="N58" i="3"/>
  <c r="Q58" i="3" s="1"/>
  <c r="L58" i="3"/>
  <c r="K58" i="3"/>
  <c r="J58" i="3"/>
  <c r="G58" i="3"/>
  <c r="F58" i="3"/>
  <c r="I58" i="3" s="1"/>
  <c r="E58" i="3"/>
  <c r="H58" i="3" s="1"/>
  <c r="P57" i="3"/>
  <c r="S57" i="3" s="1"/>
  <c r="O57" i="3"/>
  <c r="R57" i="3" s="1"/>
  <c r="N57" i="3"/>
  <c r="Q57" i="3" s="1"/>
  <c r="L57" i="3"/>
  <c r="K57" i="3"/>
  <c r="J57" i="3"/>
  <c r="G57" i="3"/>
  <c r="F57" i="3"/>
  <c r="I57" i="3" s="1"/>
  <c r="E57" i="3"/>
  <c r="H57" i="3" s="1"/>
  <c r="P56" i="3"/>
  <c r="S56" i="3" s="1"/>
  <c r="O56" i="3"/>
  <c r="R56" i="3" s="1"/>
  <c r="N56" i="3"/>
  <c r="Q56" i="3" s="1"/>
  <c r="L56" i="3"/>
  <c r="K56" i="3"/>
  <c r="J56" i="3"/>
  <c r="G56" i="3"/>
  <c r="F56" i="3"/>
  <c r="I56" i="3" s="1"/>
  <c r="E56" i="3"/>
  <c r="H56" i="3" s="1"/>
  <c r="P55" i="3"/>
  <c r="S55" i="3" s="1"/>
  <c r="O55" i="3"/>
  <c r="R55" i="3" s="1"/>
  <c r="N55" i="3"/>
  <c r="Q55" i="3" s="1"/>
  <c r="L55" i="3"/>
  <c r="K55" i="3"/>
  <c r="J55" i="3"/>
  <c r="G55" i="3"/>
  <c r="F55" i="3"/>
  <c r="I55" i="3" s="1"/>
  <c r="E55" i="3"/>
  <c r="H55" i="3" s="1"/>
  <c r="P54" i="3"/>
  <c r="S54" i="3" s="1"/>
  <c r="O54" i="3"/>
  <c r="R54" i="3" s="1"/>
  <c r="N54" i="3"/>
  <c r="Q54" i="3" s="1"/>
  <c r="L54" i="3"/>
  <c r="K54" i="3"/>
  <c r="J54" i="3"/>
  <c r="G54" i="3"/>
  <c r="F54" i="3"/>
  <c r="I54" i="3" s="1"/>
  <c r="E54" i="3"/>
  <c r="H54" i="3" s="1"/>
  <c r="P53" i="3"/>
  <c r="S53" i="3" s="1"/>
  <c r="O53" i="3"/>
  <c r="R53" i="3" s="1"/>
  <c r="N53" i="3"/>
  <c r="Q53" i="3" s="1"/>
  <c r="L53" i="3"/>
  <c r="K53" i="3"/>
  <c r="J53" i="3"/>
  <c r="G53" i="3"/>
  <c r="F53" i="3"/>
  <c r="I53" i="3" s="1"/>
  <c r="E53" i="3"/>
  <c r="H53" i="3" s="1"/>
  <c r="P52" i="3"/>
  <c r="S52" i="3" s="1"/>
  <c r="O52" i="3"/>
  <c r="R52" i="3" s="1"/>
  <c r="N52" i="3"/>
  <c r="Q52" i="3" s="1"/>
  <c r="L52" i="3"/>
  <c r="K52" i="3"/>
  <c r="J52" i="3"/>
  <c r="G52" i="3"/>
  <c r="F52" i="3"/>
  <c r="I52" i="3" s="1"/>
  <c r="E52" i="3"/>
  <c r="H52" i="3" s="1"/>
  <c r="P51" i="3"/>
  <c r="S51" i="3" s="1"/>
  <c r="O51" i="3"/>
  <c r="R51" i="3" s="1"/>
  <c r="N51" i="3"/>
  <c r="Q51" i="3" s="1"/>
  <c r="L51" i="3"/>
  <c r="K51" i="3"/>
  <c r="J51" i="3"/>
  <c r="G51" i="3"/>
  <c r="F51" i="3"/>
  <c r="I51" i="3" s="1"/>
  <c r="E51" i="3"/>
  <c r="H51" i="3" s="1"/>
  <c r="P50" i="3"/>
  <c r="S50" i="3" s="1"/>
  <c r="O50" i="3"/>
  <c r="R50" i="3" s="1"/>
  <c r="N50" i="3"/>
  <c r="Q50" i="3" s="1"/>
  <c r="L50" i="3"/>
  <c r="K50" i="3"/>
  <c r="J50" i="3"/>
  <c r="G50" i="3"/>
  <c r="F50" i="3"/>
  <c r="I50" i="3" s="1"/>
  <c r="E50" i="3"/>
  <c r="H50" i="3" s="1"/>
  <c r="P49" i="3"/>
  <c r="S49" i="3" s="1"/>
  <c r="O49" i="3"/>
  <c r="R49" i="3" s="1"/>
  <c r="N49" i="3"/>
  <c r="Q49" i="3" s="1"/>
  <c r="L49" i="3"/>
  <c r="K49" i="3"/>
  <c r="J49" i="3"/>
  <c r="G49" i="3"/>
  <c r="F49" i="3"/>
  <c r="I49" i="3" s="1"/>
  <c r="E49" i="3"/>
  <c r="H49" i="3" s="1"/>
  <c r="P48" i="3"/>
  <c r="S48" i="3" s="1"/>
  <c r="O48" i="3"/>
  <c r="R48" i="3" s="1"/>
  <c r="N48" i="3"/>
  <c r="Q48" i="3" s="1"/>
  <c r="L48" i="3"/>
  <c r="K48" i="3"/>
  <c r="J48" i="3"/>
  <c r="G48" i="3"/>
  <c r="F48" i="3"/>
  <c r="I48" i="3" s="1"/>
  <c r="E48" i="3"/>
  <c r="H48" i="3" s="1"/>
  <c r="P47" i="3"/>
  <c r="S47" i="3" s="1"/>
  <c r="O47" i="3"/>
  <c r="R47" i="3" s="1"/>
  <c r="N47" i="3"/>
  <c r="Q47" i="3" s="1"/>
  <c r="L47" i="3"/>
  <c r="K47" i="3"/>
  <c r="J47" i="3"/>
  <c r="G47" i="3"/>
  <c r="F47" i="3"/>
  <c r="I47" i="3" s="1"/>
  <c r="E47" i="3"/>
  <c r="H47" i="3" s="1"/>
  <c r="P46" i="3"/>
  <c r="S46" i="3" s="1"/>
  <c r="O46" i="3"/>
  <c r="R46" i="3" s="1"/>
  <c r="N46" i="3"/>
  <c r="Q46" i="3" s="1"/>
  <c r="L46" i="3"/>
  <c r="K46" i="3"/>
  <c r="J46" i="3"/>
  <c r="G46" i="3"/>
  <c r="F46" i="3"/>
  <c r="I46" i="3" s="1"/>
  <c r="E46" i="3"/>
  <c r="H46" i="3" s="1"/>
  <c r="P45" i="3"/>
  <c r="S45" i="3" s="1"/>
  <c r="O45" i="3"/>
  <c r="R45" i="3" s="1"/>
  <c r="N45" i="3"/>
  <c r="Q45" i="3" s="1"/>
  <c r="L45" i="3"/>
  <c r="K45" i="3"/>
  <c r="J45" i="3"/>
  <c r="G45" i="3"/>
  <c r="F45" i="3"/>
  <c r="I45" i="3" s="1"/>
  <c r="E45" i="3"/>
  <c r="H45" i="3" s="1"/>
  <c r="P44" i="3"/>
  <c r="S44" i="3" s="1"/>
  <c r="O44" i="3"/>
  <c r="R44" i="3" s="1"/>
  <c r="N44" i="3"/>
  <c r="Q44" i="3" s="1"/>
  <c r="L44" i="3"/>
  <c r="K44" i="3"/>
  <c r="J44" i="3"/>
  <c r="G44" i="3"/>
  <c r="F44" i="3"/>
  <c r="I44" i="3" s="1"/>
  <c r="E44" i="3"/>
  <c r="H44" i="3" s="1"/>
  <c r="P43" i="3"/>
  <c r="S43" i="3" s="1"/>
  <c r="O43" i="3"/>
  <c r="R43" i="3" s="1"/>
  <c r="N43" i="3"/>
  <c r="Q43" i="3" s="1"/>
  <c r="L43" i="3"/>
  <c r="K43" i="3"/>
  <c r="J43" i="3"/>
  <c r="G43" i="3"/>
  <c r="F43" i="3"/>
  <c r="I43" i="3" s="1"/>
  <c r="E43" i="3"/>
  <c r="H43" i="3" s="1"/>
  <c r="P42" i="3"/>
  <c r="S42" i="3" s="1"/>
  <c r="O42" i="3"/>
  <c r="R42" i="3" s="1"/>
  <c r="N42" i="3"/>
  <c r="Q42" i="3" s="1"/>
  <c r="L42" i="3"/>
  <c r="K42" i="3"/>
  <c r="J42" i="3"/>
  <c r="G42" i="3"/>
  <c r="F42" i="3"/>
  <c r="I42" i="3" s="1"/>
  <c r="E42" i="3"/>
  <c r="H42" i="3" s="1"/>
  <c r="P41" i="3"/>
  <c r="S41" i="3" s="1"/>
  <c r="O41" i="3"/>
  <c r="R41" i="3" s="1"/>
  <c r="N41" i="3"/>
  <c r="Q41" i="3" s="1"/>
  <c r="L41" i="3"/>
  <c r="K41" i="3"/>
  <c r="J41" i="3"/>
  <c r="G41" i="3"/>
  <c r="F41" i="3"/>
  <c r="I41" i="3" s="1"/>
  <c r="E41" i="3"/>
  <c r="H41" i="3" s="1"/>
  <c r="P40" i="3"/>
  <c r="S40" i="3" s="1"/>
  <c r="O40" i="3"/>
  <c r="R40" i="3" s="1"/>
  <c r="N40" i="3"/>
  <c r="Q40" i="3" s="1"/>
  <c r="L40" i="3"/>
  <c r="K40" i="3"/>
  <c r="J40" i="3"/>
  <c r="G40" i="3"/>
  <c r="F40" i="3"/>
  <c r="I40" i="3" s="1"/>
  <c r="E40" i="3"/>
  <c r="H40" i="3" s="1"/>
  <c r="P39" i="3"/>
  <c r="S39" i="3" s="1"/>
  <c r="O39" i="3"/>
  <c r="R39" i="3" s="1"/>
  <c r="N39" i="3"/>
  <c r="Q39" i="3" s="1"/>
  <c r="L39" i="3"/>
  <c r="K39" i="3"/>
  <c r="J39" i="3"/>
  <c r="G39" i="3"/>
  <c r="F39" i="3"/>
  <c r="I39" i="3" s="1"/>
  <c r="E39" i="3"/>
  <c r="H39" i="3" s="1"/>
  <c r="P38" i="3"/>
  <c r="S38" i="3" s="1"/>
  <c r="O38" i="3"/>
  <c r="R38" i="3" s="1"/>
  <c r="N38" i="3"/>
  <c r="Q38" i="3" s="1"/>
  <c r="L38" i="3"/>
  <c r="K38" i="3"/>
  <c r="J38" i="3"/>
  <c r="G38" i="3"/>
  <c r="F38" i="3"/>
  <c r="I38" i="3" s="1"/>
  <c r="E38" i="3"/>
  <c r="H38" i="3" s="1"/>
  <c r="P37" i="3"/>
  <c r="S37" i="3" s="1"/>
  <c r="O37" i="3"/>
  <c r="R37" i="3" s="1"/>
  <c r="N37" i="3"/>
  <c r="Q37" i="3" s="1"/>
  <c r="L37" i="3"/>
  <c r="K37" i="3"/>
  <c r="J37" i="3"/>
  <c r="G37" i="3"/>
  <c r="F37" i="3"/>
  <c r="I37" i="3" s="1"/>
  <c r="E37" i="3"/>
  <c r="H37" i="3" s="1"/>
  <c r="P36" i="3"/>
  <c r="S36" i="3" s="1"/>
  <c r="O36" i="3"/>
  <c r="R36" i="3" s="1"/>
  <c r="N36" i="3"/>
  <c r="Q36" i="3" s="1"/>
  <c r="L36" i="3"/>
  <c r="K36" i="3"/>
  <c r="J36" i="3"/>
  <c r="G36" i="3"/>
  <c r="F36" i="3"/>
  <c r="I36" i="3" s="1"/>
  <c r="E36" i="3"/>
  <c r="H36" i="3" s="1"/>
  <c r="P35" i="3"/>
  <c r="S35" i="3" s="1"/>
  <c r="O35" i="3"/>
  <c r="R35" i="3" s="1"/>
  <c r="N35" i="3"/>
  <c r="Q35" i="3" s="1"/>
  <c r="L35" i="3"/>
  <c r="K35" i="3"/>
  <c r="J35" i="3"/>
  <c r="G35" i="3"/>
  <c r="F35" i="3"/>
  <c r="I35" i="3" s="1"/>
  <c r="E35" i="3"/>
  <c r="H35" i="3" s="1"/>
  <c r="P34" i="3"/>
  <c r="S34" i="3" s="1"/>
  <c r="O34" i="3"/>
  <c r="R34" i="3" s="1"/>
  <c r="N34" i="3"/>
  <c r="Q34" i="3" s="1"/>
  <c r="L34" i="3"/>
  <c r="K34" i="3"/>
  <c r="J34" i="3"/>
  <c r="G34" i="3"/>
  <c r="F34" i="3"/>
  <c r="I34" i="3" s="1"/>
  <c r="E34" i="3"/>
  <c r="H34" i="3" s="1"/>
  <c r="P33" i="3"/>
  <c r="S33" i="3" s="1"/>
  <c r="O33" i="3"/>
  <c r="R33" i="3" s="1"/>
  <c r="N33" i="3"/>
  <c r="Q33" i="3" s="1"/>
  <c r="L33" i="3"/>
  <c r="K33" i="3"/>
  <c r="J33" i="3"/>
  <c r="G33" i="3"/>
  <c r="F33" i="3"/>
  <c r="I33" i="3" s="1"/>
  <c r="E33" i="3"/>
  <c r="H33" i="3" s="1"/>
  <c r="P32" i="3"/>
  <c r="S32" i="3" s="1"/>
  <c r="O32" i="3"/>
  <c r="R32" i="3" s="1"/>
  <c r="N32" i="3"/>
  <c r="Q32" i="3" s="1"/>
  <c r="L32" i="3"/>
  <c r="K32" i="3"/>
  <c r="J32" i="3"/>
  <c r="G32" i="3"/>
  <c r="F32" i="3"/>
  <c r="I32" i="3" s="1"/>
  <c r="E32" i="3"/>
  <c r="H32" i="3" s="1"/>
  <c r="P31" i="3"/>
  <c r="S31" i="3" s="1"/>
  <c r="O31" i="3"/>
  <c r="R31" i="3" s="1"/>
  <c r="N31" i="3"/>
  <c r="Q31" i="3" s="1"/>
  <c r="L31" i="3"/>
  <c r="K31" i="3"/>
  <c r="J31" i="3"/>
  <c r="G31" i="3"/>
  <c r="F31" i="3"/>
  <c r="I31" i="3" s="1"/>
  <c r="E31" i="3"/>
  <c r="H31" i="3" s="1"/>
  <c r="P30" i="3"/>
  <c r="S30" i="3" s="1"/>
  <c r="O30" i="3"/>
  <c r="R30" i="3" s="1"/>
  <c r="N30" i="3"/>
  <c r="Q30" i="3" s="1"/>
  <c r="L30" i="3"/>
  <c r="K30" i="3"/>
  <c r="J30" i="3"/>
  <c r="G30" i="3"/>
  <c r="F30" i="3"/>
  <c r="I30" i="3" s="1"/>
  <c r="E30" i="3"/>
  <c r="H30" i="3" s="1"/>
  <c r="P29" i="3"/>
  <c r="S29" i="3" s="1"/>
  <c r="O29" i="3"/>
  <c r="R29" i="3" s="1"/>
  <c r="N29" i="3"/>
  <c r="Q29" i="3" s="1"/>
  <c r="L29" i="3"/>
  <c r="K29" i="3"/>
  <c r="J29" i="3"/>
  <c r="G29" i="3"/>
  <c r="F29" i="3"/>
  <c r="I29" i="3" s="1"/>
  <c r="E29" i="3"/>
  <c r="H29" i="3" s="1"/>
  <c r="P28" i="3"/>
  <c r="S28" i="3" s="1"/>
  <c r="O28" i="3"/>
  <c r="R28" i="3" s="1"/>
  <c r="N28" i="3"/>
  <c r="Q28" i="3" s="1"/>
  <c r="L28" i="3"/>
  <c r="K28" i="3"/>
  <c r="J28" i="3"/>
  <c r="G28" i="3"/>
  <c r="F28" i="3"/>
  <c r="I28" i="3" s="1"/>
  <c r="E28" i="3"/>
  <c r="H28" i="3" s="1"/>
  <c r="P27" i="3"/>
  <c r="S27" i="3" s="1"/>
  <c r="O27" i="3"/>
  <c r="R27" i="3" s="1"/>
  <c r="N27" i="3"/>
  <c r="Q27" i="3" s="1"/>
  <c r="L27" i="3"/>
  <c r="K27" i="3"/>
  <c r="J27" i="3"/>
  <c r="G27" i="3"/>
  <c r="F27" i="3"/>
  <c r="I27" i="3" s="1"/>
  <c r="E27" i="3"/>
  <c r="H27" i="3" s="1"/>
  <c r="P26" i="3"/>
  <c r="S26" i="3" s="1"/>
  <c r="O26" i="3"/>
  <c r="R26" i="3" s="1"/>
  <c r="N26" i="3"/>
  <c r="Q26" i="3" s="1"/>
  <c r="L26" i="3"/>
  <c r="K26" i="3"/>
  <c r="J26" i="3"/>
  <c r="G26" i="3"/>
  <c r="F26" i="3"/>
  <c r="I26" i="3" s="1"/>
  <c r="E26" i="3"/>
  <c r="H26" i="3" s="1"/>
  <c r="P25" i="3"/>
  <c r="S25" i="3" s="1"/>
  <c r="O25" i="3"/>
  <c r="R25" i="3" s="1"/>
  <c r="N25" i="3"/>
  <c r="Q25" i="3" s="1"/>
  <c r="L25" i="3"/>
  <c r="K25" i="3"/>
  <c r="J25" i="3"/>
  <c r="G25" i="3"/>
  <c r="F25" i="3"/>
  <c r="I25" i="3" s="1"/>
  <c r="E25" i="3"/>
  <c r="H25" i="3" s="1"/>
  <c r="P24" i="3"/>
  <c r="S24" i="3" s="1"/>
  <c r="O24" i="3"/>
  <c r="R24" i="3" s="1"/>
  <c r="N24" i="3"/>
  <c r="Q24" i="3" s="1"/>
  <c r="L24" i="3"/>
  <c r="K24" i="3"/>
  <c r="J24" i="3"/>
  <c r="G24" i="3"/>
  <c r="F24" i="3"/>
  <c r="I24" i="3" s="1"/>
  <c r="E24" i="3"/>
  <c r="H24" i="3" s="1"/>
  <c r="P23" i="3"/>
  <c r="S23" i="3" s="1"/>
  <c r="O23" i="3"/>
  <c r="R23" i="3" s="1"/>
  <c r="N23" i="3"/>
  <c r="Q23" i="3" s="1"/>
  <c r="L23" i="3"/>
  <c r="K23" i="3"/>
  <c r="J23" i="3"/>
  <c r="G23" i="3"/>
  <c r="F23" i="3"/>
  <c r="I23" i="3" s="1"/>
  <c r="E23" i="3"/>
  <c r="H23" i="3" s="1"/>
  <c r="P22" i="3"/>
  <c r="S22" i="3" s="1"/>
  <c r="O22" i="3"/>
  <c r="R22" i="3" s="1"/>
  <c r="N22" i="3"/>
  <c r="Q22" i="3" s="1"/>
  <c r="L22" i="3"/>
  <c r="K22" i="3"/>
  <c r="J22" i="3"/>
  <c r="G22" i="3"/>
  <c r="F22" i="3"/>
  <c r="I22" i="3" s="1"/>
  <c r="E22" i="3"/>
  <c r="H22" i="3" s="1"/>
  <c r="P21" i="3"/>
  <c r="S21" i="3" s="1"/>
  <c r="O21" i="3"/>
  <c r="R21" i="3" s="1"/>
  <c r="N21" i="3"/>
  <c r="Q21" i="3" s="1"/>
  <c r="L21" i="3"/>
  <c r="K21" i="3"/>
  <c r="J21" i="3"/>
  <c r="G21" i="3"/>
  <c r="F21" i="3"/>
  <c r="I21" i="3" s="1"/>
  <c r="E21" i="3"/>
  <c r="H21" i="3" s="1"/>
  <c r="P20" i="3"/>
  <c r="S20" i="3" s="1"/>
  <c r="O20" i="3"/>
  <c r="R20" i="3" s="1"/>
  <c r="N20" i="3"/>
  <c r="Q20" i="3" s="1"/>
  <c r="J20" i="3"/>
  <c r="G20" i="3"/>
  <c r="F20" i="3"/>
  <c r="I20" i="3" s="1"/>
  <c r="L20" i="3" s="1"/>
  <c r="E20" i="3"/>
  <c r="H20" i="3" s="1"/>
  <c r="K20" i="3" s="1"/>
  <c r="P19" i="3"/>
  <c r="S19" i="3" s="1"/>
  <c r="O19" i="3"/>
  <c r="R19" i="3" s="1"/>
  <c r="N19" i="3"/>
  <c r="Q19" i="3" s="1"/>
  <c r="L19" i="3"/>
  <c r="K19" i="3"/>
  <c r="J19" i="3"/>
  <c r="G19" i="3"/>
  <c r="F19" i="3"/>
  <c r="I19" i="3" s="1"/>
  <c r="E19" i="3"/>
  <c r="H19" i="3" s="1"/>
  <c r="P18" i="3"/>
  <c r="S18" i="3" s="1"/>
  <c r="O18" i="3"/>
  <c r="R18" i="3" s="1"/>
  <c r="N18" i="3"/>
  <c r="Q18" i="3" s="1"/>
  <c r="L18" i="3"/>
  <c r="K18" i="3"/>
  <c r="J18" i="3"/>
  <c r="G18" i="3"/>
  <c r="F18" i="3"/>
  <c r="I18" i="3" s="1"/>
  <c r="E18" i="3"/>
  <c r="H18" i="3" s="1"/>
  <c r="P17" i="3"/>
  <c r="S17" i="3" s="1"/>
  <c r="O17" i="3"/>
  <c r="R17" i="3" s="1"/>
  <c r="N17" i="3"/>
  <c r="Q17" i="3" s="1"/>
  <c r="L17" i="3"/>
  <c r="K17" i="3"/>
  <c r="J17" i="3"/>
  <c r="G17" i="3"/>
  <c r="F17" i="3"/>
  <c r="I17" i="3" s="1"/>
  <c r="E17" i="3"/>
  <c r="H17" i="3" s="1"/>
  <c r="P16" i="3"/>
  <c r="S16" i="3" s="1"/>
  <c r="O16" i="3"/>
  <c r="R16" i="3" s="1"/>
  <c r="N16" i="3"/>
  <c r="Q16" i="3" s="1"/>
  <c r="L16" i="3"/>
  <c r="K16" i="3"/>
  <c r="J16" i="3"/>
  <c r="G16" i="3"/>
  <c r="F16" i="3"/>
  <c r="I16" i="3" s="1"/>
  <c r="E16" i="3"/>
  <c r="H16" i="3" s="1"/>
  <c r="P15" i="3"/>
  <c r="S15" i="3" s="1"/>
  <c r="O15" i="3"/>
  <c r="R15" i="3" s="1"/>
  <c r="N15" i="3"/>
  <c r="Q15" i="3" s="1"/>
  <c r="L15" i="3"/>
  <c r="K15" i="3"/>
  <c r="J15" i="3"/>
  <c r="G15" i="3"/>
  <c r="F15" i="3"/>
  <c r="I15" i="3" s="1"/>
  <c r="E15" i="3"/>
  <c r="H15" i="3" s="1"/>
  <c r="P14" i="3"/>
  <c r="S14" i="3" s="1"/>
  <c r="O14" i="3"/>
  <c r="R14" i="3" s="1"/>
  <c r="N14" i="3"/>
  <c r="Q14" i="3" s="1"/>
  <c r="L14" i="3"/>
  <c r="K14" i="3"/>
  <c r="J14" i="3"/>
  <c r="G14" i="3"/>
  <c r="F14" i="3"/>
  <c r="I14" i="3" s="1"/>
  <c r="E14" i="3"/>
  <c r="H14" i="3" s="1"/>
  <c r="P13" i="3"/>
  <c r="S13" i="3" s="1"/>
  <c r="O13" i="3"/>
  <c r="R13" i="3" s="1"/>
  <c r="N13" i="3"/>
  <c r="Q13" i="3" s="1"/>
  <c r="L13" i="3"/>
  <c r="K13" i="3"/>
  <c r="J13" i="3"/>
  <c r="G13" i="3"/>
  <c r="F13" i="3"/>
  <c r="I13" i="3" s="1"/>
  <c r="E13" i="3"/>
  <c r="H13" i="3" s="1"/>
  <c r="P12" i="3"/>
  <c r="S12" i="3" s="1"/>
  <c r="O12" i="3"/>
  <c r="R12" i="3" s="1"/>
  <c r="N12" i="3"/>
  <c r="Q12" i="3" s="1"/>
  <c r="L12" i="3"/>
  <c r="K12" i="3"/>
  <c r="J12" i="3"/>
  <c r="G12" i="3"/>
  <c r="F12" i="3"/>
  <c r="I12" i="3" s="1"/>
  <c r="E12" i="3"/>
  <c r="H12" i="3" s="1"/>
  <c r="P11" i="3"/>
  <c r="S11" i="3" s="1"/>
  <c r="O11" i="3"/>
  <c r="R11" i="3" s="1"/>
  <c r="N11" i="3"/>
  <c r="Q11" i="3" s="1"/>
  <c r="L11" i="3"/>
  <c r="K11" i="3"/>
  <c r="J11" i="3"/>
  <c r="G11" i="3"/>
  <c r="F11" i="3"/>
  <c r="I11" i="3" s="1"/>
  <c r="E11" i="3"/>
  <c r="H11" i="3" s="1"/>
  <c r="P10" i="3"/>
  <c r="S10" i="3" s="1"/>
  <c r="O10" i="3"/>
  <c r="R10" i="3" s="1"/>
  <c r="N10" i="3"/>
  <c r="Q10" i="3" s="1"/>
  <c r="L10" i="3"/>
  <c r="K10" i="3"/>
  <c r="J10" i="3"/>
  <c r="G10" i="3"/>
  <c r="F10" i="3"/>
  <c r="I10" i="3" s="1"/>
  <c r="E10" i="3"/>
  <c r="H10" i="3" s="1"/>
  <c r="P9" i="3"/>
  <c r="S9" i="3" s="1"/>
  <c r="O9" i="3"/>
  <c r="R9" i="3" s="1"/>
  <c r="N9" i="3"/>
  <c r="Q9" i="3" s="1"/>
  <c r="L9" i="3"/>
  <c r="K9" i="3"/>
  <c r="J9" i="3"/>
  <c r="G9" i="3"/>
  <c r="F9" i="3"/>
  <c r="I9" i="3" s="1"/>
  <c r="E9" i="3"/>
  <c r="H9" i="3" s="1"/>
  <c r="P8" i="3"/>
  <c r="S8" i="3" s="1"/>
  <c r="O8" i="3"/>
  <c r="R8" i="3" s="1"/>
  <c r="N8" i="3"/>
  <c r="Q8" i="3" s="1"/>
  <c r="L8" i="3"/>
  <c r="K8" i="3"/>
  <c r="J8" i="3"/>
  <c r="G8" i="3"/>
  <c r="F8" i="3"/>
  <c r="I8" i="3" s="1"/>
  <c r="E8" i="3"/>
  <c r="H8" i="3" s="1"/>
  <c r="P7" i="3"/>
  <c r="S7" i="3" s="1"/>
  <c r="O7" i="3"/>
  <c r="R7" i="3" s="1"/>
  <c r="N7" i="3"/>
  <c r="Q7" i="3" s="1"/>
  <c r="L7" i="3"/>
  <c r="K7" i="3"/>
  <c r="J7" i="3"/>
  <c r="G7" i="3"/>
  <c r="F7" i="3"/>
  <c r="I7" i="3" s="1"/>
  <c r="E7" i="3"/>
  <c r="H7" i="3" s="1"/>
  <c r="P6" i="3"/>
  <c r="S6" i="3" s="1"/>
  <c r="O6" i="3"/>
  <c r="R6" i="3" s="1"/>
  <c r="N6" i="3"/>
  <c r="Q6" i="3" s="1"/>
  <c r="J6" i="3"/>
  <c r="G6" i="3"/>
  <c r="F6" i="3"/>
  <c r="I6" i="3" s="1"/>
  <c r="L6" i="3" s="1"/>
  <c r="E6" i="3"/>
  <c r="H6" i="3" s="1"/>
  <c r="K6" i="3" s="1"/>
  <c r="P5" i="3"/>
  <c r="S5" i="3" s="1"/>
  <c r="O5" i="3"/>
  <c r="R5" i="3" s="1"/>
  <c r="N5" i="3"/>
  <c r="Q5" i="3" s="1"/>
  <c r="J5" i="3"/>
  <c r="G5" i="3"/>
  <c r="F5" i="3"/>
  <c r="I5" i="3" s="1"/>
  <c r="L5" i="3" s="1"/>
  <c r="E5" i="3"/>
  <c r="H5" i="3" s="1"/>
  <c r="K5" i="3" s="1"/>
  <c r="P4" i="3"/>
  <c r="S4" i="3" s="1"/>
  <c r="O4" i="3"/>
  <c r="R4" i="3" s="1"/>
  <c r="N4" i="3"/>
  <c r="Q4" i="3" s="1"/>
  <c r="J4" i="3"/>
  <c r="G4" i="3"/>
  <c r="F4" i="3"/>
  <c r="I4" i="3" s="1"/>
  <c r="L4" i="3" s="1"/>
  <c r="E4" i="3"/>
  <c r="H4" i="3" s="1"/>
  <c r="K4" i="3" s="1"/>
  <c r="P3" i="3"/>
  <c r="S3" i="3" s="1"/>
  <c r="O3" i="3"/>
  <c r="R3" i="3" s="1"/>
  <c r="N3" i="3"/>
  <c r="Q3" i="3" s="1"/>
  <c r="J3" i="3"/>
  <c r="G3" i="3"/>
  <c r="F3" i="3"/>
  <c r="I3" i="3" s="1"/>
  <c r="L3" i="3" s="1"/>
  <c r="E3" i="3"/>
  <c r="H3" i="3" s="1"/>
  <c r="K3" i="3" s="1"/>
  <c r="P120" i="2"/>
  <c r="S120" i="2" s="1"/>
  <c r="O120" i="2"/>
  <c r="R120" i="2" s="1"/>
  <c r="N120" i="2"/>
  <c r="Q120" i="2" s="1"/>
  <c r="L120" i="2"/>
  <c r="K120" i="2"/>
  <c r="J120" i="2"/>
  <c r="G120" i="2"/>
  <c r="F120" i="2"/>
  <c r="I120" i="2" s="1"/>
  <c r="E120" i="2"/>
  <c r="H120" i="2" s="1"/>
  <c r="P119" i="2"/>
  <c r="S119" i="2" s="1"/>
  <c r="O119" i="2"/>
  <c r="R119" i="2" s="1"/>
  <c r="N119" i="2"/>
  <c r="Q119" i="2" s="1"/>
  <c r="L119" i="2"/>
  <c r="K119" i="2"/>
  <c r="J119" i="2"/>
  <c r="G119" i="2"/>
  <c r="F119" i="2"/>
  <c r="I119" i="2" s="1"/>
  <c r="E119" i="2"/>
  <c r="H119" i="2" s="1"/>
  <c r="P118" i="2"/>
  <c r="S118" i="2" s="1"/>
  <c r="O118" i="2"/>
  <c r="R118" i="2" s="1"/>
  <c r="N118" i="2"/>
  <c r="Q118" i="2" s="1"/>
  <c r="L118" i="2"/>
  <c r="K118" i="2"/>
  <c r="J118" i="2"/>
  <c r="G118" i="2"/>
  <c r="F118" i="2"/>
  <c r="I118" i="2" s="1"/>
  <c r="E118" i="2"/>
  <c r="H118" i="2" s="1"/>
  <c r="P117" i="2"/>
  <c r="S117" i="2" s="1"/>
  <c r="O117" i="2"/>
  <c r="R117" i="2" s="1"/>
  <c r="N117" i="2"/>
  <c r="Q117" i="2" s="1"/>
  <c r="L117" i="2"/>
  <c r="K117" i="2"/>
  <c r="J117" i="2"/>
  <c r="G117" i="2"/>
  <c r="F117" i="2"/>
  <c r="I117" i="2" s="1"/>
  <c r="E117" i="2"/>
  <c r="H117" i="2" s="1"/>
  <c r="P116" i="2"/>
  <c r="S116" i="2" s="1"/>
  <c r="O116" i="2"/>
  <c r="R116" i="2" s="1"/>
  <c r="N116" i="2"/>
  <c r="Q116" i="2" s="1"/>
  <c r="L116" i="2"/>
  <c r="K116" i="2"/>
  <c r="J116" i="2"/>
  <c r="G116" i="2"/>
  <c r="F116" i="2"/>
  <c r="I116" i="2" s="1"/>
  <c r="E116" i="2"/>
  <c r="H116" i="2" s="1"/>
  <c r="P115" i="2"/>
  <c r="S115" i="2" s="1"/>
  <c r="O115" i="2"/>
  <c r="R115" i="2" s="1"/>
  <c r="N115" i="2"/>
  <c r="Q115" i="2" s="1"/>
  <c r="L115" i="2"/>
  <c r="K115" i="2"/>
  <c r="J115" i="2"/>
  <c r="G115" i="2"/>
  <c r="F115" i="2"/>
  <c r="I115" i="2" s="1"/>
  <c r="E115" i="2"/>
  <c r="H115" i="2" s="1"/>
  <c r="P114" i="2"/>
  <c r="S114" i="2" s="1"/>
  <c r="O114" i="2"/>
  <c r="R114" i="2" s="1"/>
  <c r="N114" i="2"/>
  <c r="Q114" i="2" s="1"/>
  <c r="L114" i="2"/>
  <c r="K114" i="2"/>
  <c r="J114" i="2"/>
  <c r="G114" i="2"/>
  <c r="F114" i="2"/>
  <c r="I114" i="2" s="1"/>
  <c r="E114" i="2"/>
  <c r="H114" i="2" s="1"/>
  <c r="P113" i="2"/>
  <c r="S113" i="2" s="1"/>
  <c r="O113" i="2"/>
  <c r="R113" i="2" s="1"/>
  <c r="N113" i="2"/>
  <c r="Q113" i="2" s="1"/>
  <c r="L113" i="2"/>
  <c r="K113" i="2"/>
  <c r="J113" i="2"/>
  <c r="G113" i="2"/>
  <c r="F113" i="2"/>
  <c r="I113" i="2" s="1"/>
  <c r="E113" i="2"/>
  <c r="H113" i="2" s="1"/>
  <c r="P112" i="2"/>
  <c r="S112" i="2" s="1"/>
  <c r="O112" i="2"/>
  <c r="R112" i="2" s="1"/>
  <c r="N112" i="2"/>
  <c r="Q112" i="2" s="1"/>
  <c r="L112" i="2"/>
  <c r="K112" i="2"/>
  <c r="J112" i="2"/>
  <c r="G112" i="2"/>
  <c r="F112" i="2"/>
  <c r="I112" i="2" s="1"/>
  <c r="E112" i="2"/>
  <c r="H112" i="2" s="1"/>
  <c r="P111" i="2"/>
  <c r="S111" i="2" s="1"/>
  <c r="O111" i="2"/>
  <c r="R111" i="2" s="1"/>
  <c r="N111" i="2"/>
  <c r="Q111" i="2" s="1"/>
  <c r="L111" i="2"/>
  <c r="K111" i="2"/>
  <c r="J111" i="2"/>
  <c r="G111" i="2"/>
  <c r="F111" i="2"/>
  <c r="I111" i="2" s="1"/>
  <c r="E111" i="2"/>
  <c r="H111" i="2" s="1"/>
  <c r="P110" i="2"/>
  <c r="S110" i="2" s="1"/>
  <c r="O110" i="2"/>
  <c r="R110" i="2" s="1"/>
  <c r="N110" i="2"/>
  <c r="Q110" i="2" s="1"/>
  <c r="L110" i="2"/>
  <c r="K110" i="2"/>
  <c r="J110" i="2"/>
  <c r="G110" i="2"/>
  <c r="F110" i="2"/>
  <c r="I110" i="2" s="1"/>
  <c r="E110" i="2"/>
  <c r="H110" i="2" s="1"/>
  <c r="P109" i="2"/>
  <c r="S109" i="2" s="1"/>
  <c r="O109" i="2"/>
  <c r="R109" i="2" s="1"/>
  <c r="N109" i="2"/>
  <c r="Q109" i="2" s="1"/>
  <c r="L109" i="2"/>
  <c r="K109" i="2"/>
  <c r="J109" i="2"/>
  <c r="G109" i="2"/>
  <c r="F109" i="2"/>
  <c r="I109" i="2" s="1"/>
  <c r="E109" i="2"/>
  <c r="H109" i="2" s="1"/>
  <c r="P108" i="2"/>
  <c r="S108" i="2" s="1"/>
  <c r="O108" i="2"/>
  <c r="R108" i="2" s="1"/>
  <c r="N108" i="2"/>
  <c r="Q108" i="2" s="1"/>
  <c r="L108" i="2"/>
  <c r="K108" i="2"/>
  <c r="J108" i="2"/>
  <c r="G108" i="2"/>
  <c r="F108" i="2"/>
  <c r="I108" i="2" s="1"/>
  <c r="E108" i="2"/>
  <c r="H108" i="2" s="1"/>
  <c r="P107" i="2"/>
  <c r="S107" i="2" s="1"/>
  <c r="O107" i="2"/>
  <c r="R107" i="2" s="1"/>
  <c r="N107" i="2"/>
  <c r="Q107" i="2" s="1"/>
  <c r="L107" i="2"/>
  <c r="K107" i="2"/>
  <c r="J107" i="2"/>
  <c r="G107" i="2"/>
  <c r="F107" i="2"/>
  <c r="I107" i="2" s="1"/>
  <c r="E107" i="2"/>
  <c r="H107" i="2" s="1"/>
  <c r="P106" i="2"/>
  <c r="S106" i="2" s="1"/>
  <c r="O106" i="2"/>
  <c r="R106" i="2" s="1"/>
  <c r="N106" i="2"/>
  <c r="Q106" i="2" s="1"/>
  <c r="L106" i="2"/>
  <c r="K106" i="2"/>
  <c r="J106" i="2"/>
  <c r="G106" i="2"/>
  <c r="F106" i="2"/>
  <c r="I106" i="2" s="1"/>
  <c r="E106" i="2"/>
  <c r="H106" i="2" s="1"/>
  <c r="P105" i="2"/>
  <c r="S105" i="2" s="1"/>
  <c r="O105" i="2"/>
  <c r="R105" i="2" s="1"/>
  <c r="N105" i="2"/>
  <c r="Q105" i="2" s="1"/>
  <c r="L105" i="2"/>
  <c r="K105" i="2"/>
  <c r="J105" i="2"/>
  <c r="G105" i="2"/>
  <c r="F105" i="2"/>
  <c r="I105" i="2" s="1"/>
  <c r="E105" i="2"/>
  <c r="H105" i="2" s="1"/>
  <c r="P104" i="2"/>
  <c r="S104" i="2" s="1"/>
  <c r="O104" i="2"/>
  <c r="R104" i="2" s="1"/>
  <c r="N104" i="2"/>
  <c r="Q104" i="2" s="1"/>
  <c r="L104" i="2"/>
  <c r="K104" i="2"/>
  <c r="J104" i="2"/>
  <c r="G104" i="2"/>
  <c r="F104" i="2"/>
  <c r="I104" i="2" s="1"/>
  <c r="E104" i="2"/>
  <c r="H104" i="2" s="1"/>
  <c r="P103" i="2"/>
  <c r="S103" i="2" s="1"/>
  <c r="O103" i="2"/>
  <c r="R103" i="2" s="1"/>
  <c r="N103" i="2"/>
  <c r="Q103" i="2" s="1"/>
  <c r="L103" i="2"/>
  <c r="K103" i="2"/>
  <c r="J103" i="2"/>
  <c r="G103" i="2"/>
  <c r="F103" i="2"/>
  <c r="I103" i="2" s="1"/>
  <c r="E103" i="2"/>
  <c r="H103" i="2" s="1"/>
  <c r="P102" i="2"/>
  <c r="S102" i="2" s="1"/>
  <c r="O102" i="2"/>
  <c r="R102" i="2" s="1"/>
  <c r="N102" i="2"/>
  <c r="Q102" i="2" s="1"/>
  <c r="L102" i="2"/>
  <c r="K102" i="2"/>
  <c r="J102" i="2"/>
  <c r="G102" i="2"/>
  <c r="F102" i="2"/>
  <c r="I102" i="2" s="1"/>
  <c r="E102" i="2"/>
  <c r="H102" i="2" s="1"/>
  <c r="P101" i="2"/>
  <c r="S101" i="2" s="1"/>
  <c r="O101" i="2"/>
  <c r="R101" i="2" s="1"/>
  <c r="N101" i="2"/>
  <c r="Q101" i="2" s="1"/>
  <c r="L101" i="2"/>
  <c r="K101" i="2"/>
  <c r="J101" i="2"/>
  <c r="G101" i="2"/>
  <c r="F101" i="2"/>
  <c r="I101" i="2" s="1"/>
  <c r="E101" i="2"/>
  <c r="H101" i="2" s="1"/>
  <c r="P100" i="2"/>
  <c r="S100" i="2" s="1"/>
  <c r="O100" i="2"/>
  <c r="R100" i="2" s="1"/>
  <c r="N100" i="2"/>
  <c r="Q100" i="2" s="1"/>
  <c r="L100" i="2"/>
  <c r="K100" i="2"/>
  <c r="J100" i="2"/>
  <c r="G100" i="2"/>
  <c r="F100" i="2"/>
  <c r="I100" i="2" s="1"/>
  <c r="E100" i="2"/>
  <c r="H100" i="2" s="1"/>
  <c r="P99" i="2"/>
  <c r="S99" i="2" s="1"/>
  <c r="O99" i="2"/>
  <c r="R99" i="2" s="1"/>
  <c r="N99" i="2"/>
  <c r="Q99" i="2" s="1"/>
  <c r="L99" i="2"/>
  <c r="K99" i="2"/>
  <c r="J99" i="2"/>
  <c r="G99" i="2"/>
  <c r="F99" i="2"/>
  <c r="I99" i="2" s="1"/>
  <c r="E99" i="2"/>
  <c r="H99" i="2" s="1"/>
  <c r="P98" i="2"/>
  <c r="S98" i="2" s="1"/>
  <c r="O98" i="2"/>
  <c r="R98" i="2" s="1"/>
  <c r="N98" i="2"/>
  <c r="Q98" i="2" s="1"/>
  <c r="L98" i="2"/>
  <c r="K98" i="2"/>
  <c r="J98" i="2"/>
  <c r="G98" i="2"/>
  <c r="F98" i="2"/>
  <c r="I98" i="2" s="1"/>
  <c r="E98" i="2"/>
  <c r="H98" i="2" s="1"/>
  <c r="P97" i="2"/>
  <c r="S97" i="2" s="1"/>
  <c r="O97" i="2"/>
  <c r="R97" i="2" s="1"/>
  <c r="N97" i="2"/>
  <c r="Q97" i="2" s="1"/>
  <c r="L97" i="2"/>
  <c r="K97" i="2"/>
  <c r="J97" i="2"/>
  <c r="G97" i="2"/>
  <c r="F97" i="2"/>
  <c r="I97" i="2" s="1"/>
  <c r="E97" i="2"/>
  <c r="H97" i="2" s="1"/>
  <c r="P96" i="2"/>
  <c r="S96" i="2" s="1"/>
  <c r="O96" i="2"/>
  <c r="R96" i="2" s="1"/>
  <c r="N96" i="2"/>
  <c r="Q96" i="2" s="1"/>
  <c r="L96" i="2"/>
  <c r="K96" i="2"/>
  <c r="J96" i="2"/>
  <c r="G96" i="2"/>
  <c r="F96" i="2"/>
  <c r="I96" i="2" s="1"/>
  <c r="E96" i="2"/>
  <c r="H96" i="2" s="1"/>
  <c r="P95" i="2"/>
  <c r="S95" i="2" s="1"/>
  <c r="O95" i="2"/>
  <c r="R95" i="2" s="1"/>
  <c r="N95" i="2"/>
  <c r="Q95" i="2" s="1"/>
  <c r="L95" i="2"/>
  <c r="K95" i="2"/>
  <c r="J95" i="2"/>
  <c r="G95" i="2"/>
  <c r="F95" i="2"/>
  <c r="I95" i="2" s="1"/>
  <c r="E95" i="2"/>
  <c r="H95" i="2" s="1"/>
  <c r="P94" i="2"/>
  <c r="S94" i="2" s="1"/>
  <c r="O94" i="2"/>
  <c r="R94" i="2" s="1"/>
  <c r="N94" i="2"/>
  <c r="Q94" i="2" s="1"/>
  <c r="L94" i="2"/>
  <c r="K94" i="2"/>
  <c r="J94" i="2"/>
  <c r="G94" i="2"/>
  <c r="F94" i="2"/>
  <c r="I94" i="2" s="1"/>
  <c r="E94" i="2"/>
  <c r="H94" i="2" s="1"/>
  <c r="P93" i="2"/>
  <c r="S93" i="2" s="1"/>
  <c r="O93" i="2"/>
  <c r="R93" i="2" s="1"/>
  <c r="N93" i="2"/>
  <c r="Q93" i="2" s="1"/>
  <c r="L93" i="2"/>
  <c r="K93" i="2"/>
  <c r="J93" i="2"/>
  <c r="G93" i="2"/>
  <c r="F93" i="2"/>
  <c r="I93" i="2" s="1"/>
  <c r="E93" i="2"/>
  <c r="H93" i="2" s="1"/>
  <c r="P92" i="2"/>
  <c r="S92" i="2" s="1"/>
  <c r="O92" i="2"/>
  <c r="R92" i="2" s="1"/>
  <c r="N92" i="2"/>
  <c r="Q92" i="2" s="1"/>
  <c r="L92" i="2"/>
  <c r="K92" i="2"/>
  <c r="J92" i="2"/>
  <c r="G92" i="2"/>
  <c r="F92" i="2"/>
  <c r="I92" i="2" s="1"/>
  <c r="E92" i="2"/>
  <c r="H92" i="2" s="1"/>
  <c r="P91" i="2"/>
  <c r="S91" i="2" s="1"/>
  <c r="O91" i="2"/>
  <c r="R91" i="2" s="1"/>
  <c r="N91" i="2"/>
  <c r="Q91" i="2" s="1"/>
  <c r="L91" i="2"/>
  <c r="K91" i="2"/>
  <c r="J91" i="2"/>
  <c r="G91" i="2"/>
  <c r="F91" i="2"/>
  <c r="I91" i="2" s="1"/>
  <c r="E91" i="2"/>
  <c r="H91" i="2" s="1"/>
  <c r="P90" i="2"/>
  <c r="S90" i="2" s="1"/>
  <c r="O90" i="2"/>
  <c r="R90" i="2" s="1"/>
  <c r="N90" i="2"/>
  <c r="Q90" i="2" s="1"/>
  <c r="L90" i="2"/>
  <c r="K90" i="2"/>
  <c r="J90" i="2"/>
  <c r="G90" i="2"/>
  <c r="F90" i="2"/>
  <c r="I90" i="2" s="1"/>
  <c r="E90" i="2"/>
  <c r="H90" i="2" s="1"/>
  <c r="P89" i="2"/>
  <c r="S89" i="2" s="1"/>
  <c r="O89" i="2"/>
  <c r="R89" i="2" s="1"/>
  <c r="N89" i="2"/>
  <c r="Q89" i="2" s="1"/>
  <c r="L89" i="2"/>
  <c r="K89" i="2"/>
  <c r="J89" i="2"/>
  <c r="G89" i="2"/>
  <c r="F89" i="2"/>
  <c r="I89" i="2" s="1"/>
  <c r="E89" i="2"/>
  <c r="H89" i="2" s="1"/>
  <c r="P88" i="2"/>
  <c r="S88" i="2" s="1"/>
  <c r="O88" i="2"/>
  <c r="R88" i="2" s="1"/>
  <c r="N88" i="2"/>
  <c r="Q88" i="2" s="1"/>
  <c r="L88" i="2"/>
  <c r="K88" i="2"/>
  <c r="J88" i="2"/>
  <c r="G88" i="2"/>
  <c r="F88" i="2"/>
  <c r="I88" i="2" s="1"/>
  <c r="E88" i="2"/>
  <c r="H88" i="2" s="1"/>
  <c r="P87" i="2"/>
  <c r="S87" i="2" s="1"/>
  <c r="O87" i="2"/>
  <c r="R87" i="2" s="1"/>
  <c r="N87" i="2"/>
  <c r="Q87" i="2" s="1"/>
  <c r="L87" i="2"/>
  <c r="K87" i="2"/>
  <c r="J87" i="2"/>
  <c r="G87" i="2"/>
  <c r="F87" i="2"/>
  <c r="I87" i="2" s="1"/>
  <c r="E87" i="2"/>
  <c r="H87" i="2" s="1"/>
  <c r="P86" i="2"/>
  <c r="S86" i="2" s="1"/>
  <c r="O86" i="2"/>
  <c r="R86" i="2" s="1"/>
  <c r="N86" i="2"/>
  <c r="Q86" i="2" s="1"/>
  <c r="L86" i="2"/>
  <c r="K86" i="2"/>
  <c r="J86" i="2"/>
  <c r="G86" i="2"/>
  <c r="F86" i="2"/>
  <c r="I86" i="2" s="1"/>
  <c r="E86" i="2"/>
  <c r="H86" i="2" s="1"/>
  <c r="P85" i="2"/>
  <c r="S85" i="2" s="1"/>
  <c r="O85" i="2"/>
  <c r="R85" i="2" s="1"/>
  <c r="N85" i="2"/>
  <c r="Q85" i="2" s="1"/>
  <c r="L85" i="2"/>
  <c r="K85" i="2"/>
  <c r="J85" i="2"/>
  <c r="G85" i="2"/>
  <c r="F85" i="2"/>
  <c r="I85" i="2" s="1"/>
  <c r="E85" i="2"/>
  <c r="H85" i="2" s="1"/>
  <c r="P84" i="2"/>
  <c r="S84" i="2" s="1"/>
  <c r="O84" i="2"/>
  <c r="R84" i="2" s="1"/>
  <c r="N84" i="2"/>
  <c r="Q84" i="2" s="1"/>
  <c r="L84" i="2"/>
  <c r="K84" i="2"/>
  <c r="J84" i="2"/>
  <c r="G84" i="2"/>
  <c r="F84" i="2"/>
  <c r="I84" i="2" s="1"/>
  <c r="E84" i="2"/>
  <c r="H84" i="2" s="1"/>
  <c r="P83" i="2"/>
  <c r="S83" i="2" s="1"/>
  <c r="O83" i="2"/>
  <c r="R83" i="2" s="1"/>
  <c r="N83" i="2"/>
  <c r="Q83" i="2" s="1"/>
  <c r="L83" i="2"/>
  <c r="K83" i="2"/>
  <c r="J83" i="2"/>
  <c r="G83" i="2"/>
  <c r="F83" i="2"/>
  <c r="I83" i="2" s="1"/>
  <c r="E83" i="2"/>
  <c r="H83" i="2" s="1"/>
  <c r="P82" i="2"/>
  <c r="S82" i="2" s="1"/>
  <c r="O82" i="2"/>
  <c r="R82" i="2" s="1"/>
  <c r="N82" i="2"/>
  <c r="Q82" i="2" s="1"/>
  <c r="L82" i="2"/>
  <c r="K82" i="2"/>
  <c r="J82" i="2"/>
  <c r="G82" i="2"/>
  <c r="F82" i="2"/>
  <c r="I82" i="2" s="1"/>
  <c r="E82" i="2"/>
  <c r="H82" i="2" s="1"/>
  <c r="P81" i="2"/>
  <c r="S81" i="2" s="1"/>
  <c r="O81" i="2"/>
  <c r="R81" i="2" s="1"/>
  <c r="N81" i="2"/>
  <c r="Q81" i="2" s="1"/>
  <c r="L81" i="2"/>
  <c r="K81" i="2"/>
  <c r="J81" i="2"/>
  <c r="G81" i="2"/>
  <c r="F81" i="2"/>
  <c r="I81" i="2" s="1"/>
  <c r="E81" i="2"/>
  <c r="H81" i="2" s="1"/>
  <c r="P80" i="2"/>
  <c r="S80" i="2" s="1"/>
  <c r="O80" i="2"/>
  <c r="R80" i="2" s="1"/>
  <c r="N80" i="2"/>
  <c r="Q80" i="2" s="1"/>
  <c r="L80" i="2"/>
  <c r="K80" i="2"/>
  <c r="J80" i="2"/>
  <c r="G80" i="2"/>
  <c r="F80" i="2"/>
  <c r="I80" i="2" s="1"/>
  <c r="E80" i="2"/>
  <c r="H80" i="2" s="1"/>
  <c r="P79" i="2"/>
  <c r="S79" i="2" s="1"/>
  <c r="O79" i="2"/>
  <c r="R79" i="2" s="1"/>
  <c r="N79" i="2"/>
  <c r="Q79" i="2" s="1"/>
  <c r="L79" i="2"/>
  <c r="K79" i="2"/>
  <c r="J79" i="2"/>
  <c r="G79" i="2"/>
  <c r="F79" i="2"/>
  <c r="I79" i="2" s="1"/>
  <c r="E79" i="2"/>
  <c r="H79" i="2" s="1"/>
  <c r="P78" i="2"/>
  <c r="S78" i="2" s="1"/>
  <c r="O78" i="2"/>
  <c r="R78" i="2" s="1"/>
  <c r="N78" i="2"/>
  <c r="Q78" i="2" s="1"/>
  <c r="L78" i="2"/>
  <c r="K78" i="2"/>
  <c r="J78" i="2"/>
  <c r="G78" i="2"/>
  <c r="F78" i="2"/>
  <c r="I78" i="2" s="1"/>
  <c r="E78" i="2"/>
  <c r="H78" i="2" s="1"/>
  <c r="P77" i="2"/>
  <c r="S77" i="2" s="1"/>
  <c r="O77" i="2"/>
  <c r="R77" i="2" s="1"/>
  <c r="N77" i="2"/>
  <c r="Q77" i="2" s="1"/>
  <c r="L77" i="2"/>
  <c r="K77" i="2"/>
  <c r="J77" i="2"/>
  <c r="G77" i="2"/>
  <c r="F77" i="2"/>
  <c r="I77" i="2" s="1"/>
  <c r="E77" i="2"/>
  <c r="H77" i="2" s="1"/>
  <c r="P76" i="2"/>
  <c r="S76" i="2" s="1"/>
  <c r="O76" i="2"/>
  <c r="R76" i="2" s="1"/>
  <c r="N76" i="2"/>
  <c r="Q76" i="2" s="1"/>
  <c r="L76" i="2"/>
  <c r="K76" i="2"/>
  <c r="J76" i="2"/>
  <c r="G76" i="2"/>
  <c r="F76" i="2"/>
  <c r="I76" i="2" s="1"/>
  <c r="E76" i="2"/>
  <c r="H76" i="2" s="1"/>
  <c r="P75" i="2"/>
  <c r="S75" i="2" s="1"/>
  <c r="O75" i="2"/>
  <c r="R75" i="2" s="1"/>
  <c r="N75" i="2"/>
  <c r="Q75" i="2" s="1"/>
  <c r="L75" i="2"/>
  <c r="K75" i="2"/>
  <c r="J75" i="2"/>
  <c r="G75" i="2"/>
  <c r="F75" i="2"/>
  <c r="I75" i="2" s="1"/>
  <c r="E75" i="2"/>
  <c r="H75" i="2" s="1"/>
  <c r="P74" i="2"/>
  <c r="S74" i="2" s="1"/>
  <c r="O74" i="2"/>
  <c r="R74" i="2" s="1"/>
  <c r="N74" i="2"/>
  <c r="Q74" i="2" s="1"/>
  <c r="L74" i="2"/>
  <c r="K74" i="2"/>
  <c r="J74" i="2"/>
  <c r="G74" i="2"/>
  <c r="F74" i="2"/>
  <c r="I74" i="2" s="1"/>
  <c r="E74" i="2"/>
  <c r="H74" i="2" s="1"/>
  <c r="P73" i="2"/>
  <c r="S73" i="2" s="1"/>
  <c r="O73" i="2"/>
  <c r="R73" i="2" s="1"/>
  <c r="N73" i="2"/>
  <c r="Q73" i="2" s="1"/>
  <c r="L73" i="2"/>
  <c r="K73" i="2"/>
  <c r="J73" i="2"/>
  <c r="G73" i="2"/>
  <c r="F73" i="2"/>
  <c r="I73" i="2" s="1"/>
  <c r="E73" i="2"/>
  <c r="H73" i="2" s="1"/>
  <c r="P72" i="2"/>
  <c r="S72" i="2" s="1"/>
  <c r="O72" i="2"/>
  <c r="R72" i="2" s="1"/>
  <c r="N72" i="2"/>
  <c r="Q72" i="2" s="1"/>
  <c r="L72" i="2"/>
  <c r="K72" i="2"/>
  <c r="J72" i="2"/>
  <c r="G72" i="2"/>
  <c r="F72" i="2"/>
  <c r="I72" i="2" s="1"/>
  <c r="E72" i="2"/>
  <c r="H72" i="2" s="1"/>
  <c r="P71" i="2"/>
  <c r="S71" i="2" s="1"/>
  <c r="O71" i="2"/>
  <c r="R71" i="2" s="1"/>
  <c r="N71" i="2"/>
  <c r="Q71" i="2" s="1"/>
  <c r="L71" i="2"/>
  <c r="K71" i="2"/>
  <c r="J71" i="2"/>
  <c r="G71" i="2"/>
  <c r="F71" i="2"/>
  <c r="I71" i="2" s="1"/>
  <c r="E71" i="2"/>
  <c r="H71" i="2" s="1"/>
  <c r="P70" i="2"/>
  <c r="S70" i="2" s="1"/>
  <c r="O70" i="2"/>
  <c r="R70" i="2" s="1"/>
  <c r="N70" i="2"/>
  <c r="Q70" i="2" s="1"/>
  <c r="L70" i="2"/>
  <c r="K70" i="2"/>
  <c r="J70" i="2"/>
  <c r="G70" i="2"/>
  <c r="F70" i="2"/>
  <c r="I70" i="2" s="1"/>
  <c r="E70" i="2"/>
  <c r="H70" i="2" s="1"/>
  <c r="P69" i="2"/>
  <c r="S69" i="2" s="1"/>
  <c r="O69" i="2"/>
  <c r="R69" i="2" s="1"/>
  <c r="N69" i="2"/>
  <c r="Q69" i="2" s="1"/>
  <c r="L69" i="2"/>
  <c r="K69" i="2"/>
  <c r="J69" i="2"/>
  <c r="G69" i="2"/>
  <c r="F69" i="2"/>
  <c r="I69" i="2" s="1"/>
  <c r="E69" i="2"/>
  <c r="H69" i="2" s="1"/>
  <c r="P68" i="2"/>
  <c r="S68" i="2" s="1"/>
  <c r="O68" i="2"/>
  <c r="R68" i="2" s="1"/>
  <c r="N68" i="2"/>
  <c r="Q68" i="2" s="1"/>
  <c r="L68" i="2"/>
  <c r="K68" i="2"/>
  <c r="J68" i="2"/>
  <c r="G68" i="2"/>
  <c r="F68" i="2"/>
  <c r="I68" i="2" s="1"/>
  <c r="E68" i="2"/>
  <c r="H68" i="2" s="1"/>
  <c r="P67" i="2"/>
  <c r="S67" i="2" s="1"/>
  <c r="O67" i="2"/>
  <c r="R67" i="2" s="1"/>
  <c r="N67" i="2"/>
  <c r="Q67" i="2" s="1"/>
  <c r="L67" i="2"/>
  <c r="K67" i="2"/>
  <c r="J67" i="2"/>
  <c r="G67" i="2"/>
  <c r="F67" i="2"/>
  <c r="I67" i="2" s="1"/>
  <c r="E67" i="2"/>
  <c r="H67" i="2" s="1"/>
  <c r="P66" i="2"/>
  <c r="S66" i="2" s="1"/>
  <c r="O66" i="2"/>
  <c r="R66" i="2" s="1"/>
  <c r="N66" i="2"/>
  <c r="Q66" i="2" s="1"/>
  <c r="L66" i="2"/>
  <c r="K66" i="2"/>
  <c r="J66" i="2"/>
  <c r="G66" i="2"/>
  <c r="F66" i="2"/>
  <c r="I66" i="2" s="1"/>
  <c r="E66" i="2"/>
  <c r="H66" i="2" s="1"/>
  <c r="P65" i="2"/>
  <c r="S65" i="2" s="1"/>
  <c r="O65" i="2"/>
  <c r="R65" i="2" s="1"/>
  <c r="N65" i="2"/>
  <c r="Q65" i="2" s="1"/>
  <c r="L65" i="2"/>
  <c r="K65" i="2"/>
  <c r="J65" i="2"/>
  <c r="G65" i="2"/>
  <c r="F65" i="2"/>
  <c r="I65" i="2" s="1"/>
  <c r="E65" i="2"/>
  <c r="H65" i="2" s="1"/>
  <c r="P64" i="2"/>
  <c r="S64" i="2" s="1"/>
  <c r="O64" i="2"/>
  <c r="R64" i="2" s="1"/>
  <c r="N64" i="2"/>
  <c r="Q64" i="2" s="1"/>
  <c r="L64" i="2"/>
  <c r="K64" i="2"/>
  <c r="J64" i="2"/>
  <c r="G64" i="2"/>
  <c r="F64" i="2"/>
  <c r="I64" i="2" s="1"/>
  <c r="E64" i="2"/>
  <c r="H64" i="2" s="1"/>
  <c r="P63" i="2"/>
  <c r="S63" i="2" s="1"/>
  <c r="O63" i="2"/>
  <c r="R63" i="2" s="1"/>
  <c r="N63" i="2"/>
  <c r="Q63" i="2" s="1"/>
  <c r="L63" i="2"/>
  <c r="K63" i="2"/>
  <c r="J63" i="2"/>
  <c r="G63" i="2"/>
  <c r="F63" i="2"/>
  <c r="I63" i="2" s="1"/>
  <c r="E63" i="2"/>
  <c r="H63" i="2" s="1"/>
  <c r="P62" i="2"/>
  <c r="S62" i="2" s="1"/>
  <c r="O62" i="2"/>
  <c r="R62" i="2" s="1"/>
  <c r="N62" i="2"/>
  <c r="Q62" i="2" s="1"/>
  <c r="L62" i="2"/>
  <c r="K62" i="2"/>
  <c r="J62" i="2"/>
  <c r="G62" i="2"/>
  <c r="F62" i="2"/>
  <c r="I62" i="2" s="1"/>
  <c r="E62" i="2"/>
  <c r="H62" i="2" s="1"/>
  <c r="P61" i="2"/>
  <c r="S61" i="2" s="1"/>
  <c r="O61" i="2"/>
  <c r="R61" i="2" s="1"/>
  <c r="N61" i="2"/>
  <c r="Q61" i="2" s="1"/>
  <c r="L61" i="2"/>
  <c r="K61" i="2"/>
  <c r="J61" i="2"/>
  <c r="G61" i="2"/>
  <c r="F61" i="2"/>
  <c r="I61" i="2" s="1"/>
  <c r="E61" i="2"/>
  <c r="H61" i="2" s="1"/>
  <c r="P60" i="2"/>
  <c r="S60" i="2" s="1"/>
  <c r="O60" i="2"/>
  <c r="R60" i="2" s="1"/>
  <c r="N60" i="2"/>
  <c r="Q60" i="2" s="1"/>
  <c r="L60" i="2"/>
  <c r="K60" i="2"/>
  <c r="J60" i="2"/>
  <c r="G60" i="2"/>
  <c r="F60" i="2"/>
  <c r="I60" i="2" s="1"/>
  <c r="E60" i="2"/>
  <c r="H60" i="2" s="1"/>
  <c r="P59" i="2"/>
  <c r="S59" i="2" s="1"/>
  <c r="O59" i="2"/>
  <c r="R59" i="2" s="1"/>
  <c r="N59" i="2"/>
  <c r="Q59" i="2" s="1"/>
  <c r="L59" i="2"/>
  <c r="K59" i="2"/>
  <c r="J59" i="2"/>
  <c r="G59" i="2"/>
  <c r="F59" i="2"/>
  <c r="I59" i="2" s="1"/>
  <c r="E59" i="2"/>
  <c r="H59" i="2" s="1"/>
  <c r="P58" i="2"/>
  <c r="S58" i="2" s="1"/>
  <c r="O58" i="2"/>
  <c r="R58" i="2" s="1"/>
  <c r="N58" i="2"/>
  <c r="Q58" i="2" s="1"/>
  <c r="L58" i="2"/>
  <c r="K58" i="2"/>
  <c r="J58" i="2"/>
  <c r="G58" i="2"/>
  <c r="F58" i="2"/>
  <c r="I58" i="2" s="1"/>
  <c r="E58" i="2"/>
  <c r="H58" i="2" s="1"/>
  <c r="P57" i="2"/>
  <c r="S57" i="2" s="1"/>
  <c r="O57" i="2"/>
  <c r="R57" i="2" s="1"/>
  <c r="N57" i="2"/>
  <c r="Q57" i="2" s="1"/>
  <c r="L57" i="2"/>
  <c r="K57" i="2"/>
  <c r="J57" i="2"/>
  <c r="G57" i="2"/>
  <c r="F57" i="2"/>
  <c r="I57" i="2" s="1"/>
  <c r="E57" i="2"/>
  <c r="H57" i="2" s="1"/>
  <c r="P56" i="2"/>
  <c r="S56" i="2" s="1"/>
  <c r="O56" i="2"/>
  <c r="R56" i="2" s="1"/>
  <c r="N56" i="2"/>
  <c r="Q56" i="2" s="1"/>
  <c r="L56" i="2"/>
  <c r="K56" i="2"/>
  <c r="J56" i="2"/>
  <c r="G56" i="2"/>
  <c r="F56" i="2"/>
  <c r="I56" i="2" s="1"/>
  <c r="E56" i="2"/>
  <c r="H56" i="2" s="1"/>
  <c r="P55" i="2"/>
  <c r="S55" i="2" s="1"/>
  <c r="O55" i="2"/>
  <c r="R55" i="2" s="1"/>
  <c r="N55" i="2"/>
  <c r="Q55" i="2" s="1"/>
  <c r="L55" i="2"/>
  <c r="K55" i="2"/>
  <c r="J55" i="2"/>
  <c r="G55" i="2"/>
  <c r="F55" i="2"/>
  <c r="I55" i="2" s="1"/>
  <c r="E55" i="2"/>
  <c r="H55" i="2" s="1"/>
  <c r="P54" i="2"/>
  <c r="S54" i="2" s="1"/>
  <c r="O54" i="2"/>
  <c r="R54" i="2" s="1"/>
  <c r="N54" i="2"/>
  <c r="Q54" i="2" s="1"/>
  <c r="L54" i="2"/>
  <c r="K54" i="2"/>
  <c r="J54" i="2"/>
  <c r="G54" i="2"/>
  <c r="F54" i="2"/>
  <c r="I54" i="2" s="1"/>
  <c r="E54" i="2"/>
  <c r="H54" i="2" s="1"/>
  <c r="P53" i="2"/>
  <c r="S53" i="2" s="1"/>
  <c r="O53" i="2"/>
  <c r="R53" i="2" s="1"/>
  <c r="N53" i="2"/>
  <c r="Q53" i="2" s="1"/>
  <c r="L53" i="2"/>
  <c r="K53" i="2"/>
  <c r="J53" i="2"/>
  <c r="G53" i="2"/>
  <c r="F53" i="2"/>
  <c r="I53" i="2" s="1"/>
  <c r="E53" i="2"/>
  <c r="H53" i="2" s="1"/>
  <c r="P52" i="2"/>
  <c r="S52" i="2" s="1"/>
  <c r="O52" i="2"/>
  <c r="R52" i="2" s="1"/>
  <c r="N52" i="2"/>
  <c r="Q52" i="2" s="1"/>
  <c r="L52" i="2"/>
  <c r="K52" i="2"/>
  <c r="J52" i="2"/>
  <c r="G52" i="2"/>
  <c r="F52" i="2"/>
  <c r="I52" i="2" s="1"/>
  <c r="E52" i="2"/>
  <c r="H52" i="2" s="1"/>
  <c r="P51" i="2"/>
  <c r="S51" i="2" s="1"/>
  <c r="O51" i="2"/>
  <c r="R51" i="2" s="1"/>
  <c r="N51" i="2"/>
  <c r="Q51" i="2" s="1"/>
  <c r="L51" i="2"/>
  <c r="K51" i="2"/>
  <c r="J51" i="2"/>
  <c r="G51" i="2"/>
  <c r="F51" i="2"/>
  <c r="I51" i="2" s="1"/>
  <c r="E51" i="2"/>
  <c r="H51" i="2" s="1"/>
  <c r="P50" i="2"/>
  <c r="S50" i="2" s="1"/>
  <c r="O50" i="2"/>
  <c r="R50" i="2" s="1"/>
  <c r="N50" i="2"/>
  <c r="Q50" i="2" s="1"/>
  <c r="L50" i="2"/>
  <c r="K50" i="2"/>
  <c r="J50" i="2"/>
  <c r="G50" i="2"/>
  <c r="F50" i="2"/>
  <c r="I50" i="2" s="1"/>
  <c r="E50" i="2"/>
  <c r="H50" i="2" s="1"/>
  <c r="P49" i="2"/>
  <c r="S49" i="2" s="1"/>
  <c r="O49" i="2"/>
  <c r="R49" i="2" s="1"/>
  <c r="N49" i="2"/>
  <c r="Q49" i="2" s="1"/>
  <c r="L49" i="2"/>
  <c r="K49" i="2"/>
  <c r="J49" i="2"/>
  <c r="G49" i="2"/>
  <c r="F49" i="2"/>
  <c r="I49" i="2" s="1"/>
  <c r="E49" i="2"/>
  <c r="H49" i="2" s="1"/>
  <c r="P48" i="2"/>
  <c r="S48" i="2" s="1"/>
  <c r="O48" i="2"/>
  <c r="R48" i="2" s="1"/>
  <c r="N48" i="2"/>
  <c r="Q48" i="2" s="1"/>
  <c r="L48" i="2"/>
  <c r="K48" i="2"/>
  <c r="J48" i="2"/>
  <c r="G48" i="2"/>
  <c r="F48" i="2"/>
  <c r="I48" i="2" s="1"/>
  <c r="E48" i="2"/>
  <c r="H48" i="2" s="1"/>
  <c r="P47" i="2"/>
  <c r="S47" i="2" s="1"/>
  <c r="O47" i="2"/>
  <c r="R47" i="2" s="1"/>
  <c r="N47" i="2"/>
  <c r="Q47" i="2" s="1"/>
  <c r="L47" i="2"/>
  <c r="K47" i="2"/>
  <c r="J47" i="2"/>
  <c r="G47" i="2"/>
  <c r="F47" i="2"/>
  <c r="I47" i="2" s="1"/>
  <c r="E47" i="2"/>
  <c r="H47" i="2" s="1"/>
  <c r="P46" i="2"/>
  <c r="S46" i="2" s="1"/>
  <c r="O46" i="2"/>
  <c r="R46" i="2" s="1"/>
  <c r="N46" i="2"/>
  <c r="Q46" i="2" s="1"/>
  <c r="L46" i="2"/>
  <c r="K46" i="2"/>
  <c r="J46" i="2"/>
  <c r="G46" i="2"/>
  <c r="F46" i="2"/>
  <c r="I46" i="2" s="1"/>
  <c r="E46" i="2"/>
  <c r="H46" i="2" s="1"/>
  <c r="P45" i="2"/>
  <c r="S45" i="2" s="1"/>
  <c r="O45" i="2"/>
  <c r="R45" i="2" s="1"/>
  <c r="N45" i="2"/>
  <c r="Q45" i="2" s="1"/>
  <c r="L45" i="2"/>
  <c r="K45" i="2"/>
  <c r="J45" i="2"/>
  <c r="G45" i="2"/>
  <c r="F45" i="2"/>
  <c r="I45" i="2" s="1"/>
  <c r="E45" i="2"/>
  <c r="H45" i="2" s="1"/>
  <c r="P44" i="2"/>
  <c r="S44" i="2" s="1"/>
  <c r="O44" i="2"/>
  <c r="R44" i="2" s="1"/>
  <c r="N44" i="2"/>
  <c r="Q44" i="2" s="1"/>
  <c r="L44" i="2"/>
  <c r="K44" i="2"/>
  <c r="J44" i="2"/>
  <c r="G44" i="2"/>
  <c r="F44" i="2"/>
  <c r="I44" i="2" s="1"/>
  <c r="E44" i="2"/>
  <c r="H44" i="2" s="1"/>
  <c r="P43" i="2"/>
  <c r="S43" i="2" s="1"/>
  <c r="O43" i="2"/>
  <c r="R43" i="2" s="1"/>
  <c r="N43" i="2"/>
  <c r="Q43" i="2" s="1"/>
  <c r="L43" i="2"/>
  <c r="K43" i="2"/>
  <c r="J43" i="2"/>
  <c r="G43" i="2"/>
  <c r="F43" i="2"/>
  <c r="I43" i="2" s="1"/>
  <c r="E43" i="2"/>
  <c r="H43" i="2" s="1"/>
  <c r="P42" i="2"/>
  <c r="S42" i="2" s="1"/>
  <c r="O42" i="2"/>
  <c r="R42" i="2" s="1"/>
  <c r="N42" i="2"/>
  <c r="Q42" i="2" s="1"/>
  <c r="L42" i="2"/>
  <c r="K42" i="2"/>
  <c r="J42" i="2"/>
  <c r="G42" i="2"/>
  <c r="F42" i="2"/>
  <c r="I42" i="2" s="1"/>
  <c r="E42" i="2"/>
  <c r="H42" i="2" s="1"/>
  <c r="P41" i="2"/>
  <c r="S41" i="2" s="1"/>
  <c r="O41" i="2"/>
  <c r="R41" i="2" s="1"/>
  <c r="N41" i="2"/>
  <c r="Q41" i="2" s="1"/>
  <c r="L41" i="2"/>
  <c r="K41" i="2"/>
  <c r="J41" i="2"/>
  <c r="G41" i="2"/>
  <c r="F41" i="2"/>
  <c r="I41" i="2" s="1"/>
  <c r="E41" i="2"/>
  <c r="H41" i="2" s="1"/>
  <c r="P40" i="2"/>
  <c r="S40" i="2" s="1"/>
  <c r="O40" i="2"/>
  <c r="R40" i="2" s="1"/>
  <c r="N40" i="2"/>
  <c r="Q40" i="2" s="1"/>
  <c r="L40" i="2"/>
  <c r="K40" i="2"/>
  <c r="J40" i="2"/>
  <c r="G40" i="2"/>
  <c r="F40" i="2"/>
  <c r="I40" i="2" s="1"/>
  <c r="E40" i="2"/>
  <c r="H40" i="2" s="1"/>
  <c r="P39" i="2"/>
  <c r="S39" i="2" s="1"/>
  <c r="O39" i="2"/>
  <c r="R39" i="2" s="1"/>
  <c r="N39" i="2"/>
  <c r="Q39" i="2" s="1"/>
  <c r="L39" i="2"/>
  <c r="K39" i="2"/>
  <c r="J39" i="2"/>
  <c r="G39" i="2"/>
  <c r="F39" i="2"/>
  <c r="I39" i="2" s="1"/>
  <c r="E39" i="2"/>
  <c r="H39" i="2" s="1"/>
  <c r="P38" i="2"/>
  <c r="S38" i="2" s="1"/>
  <c r="O38" i="2"/>
  <c r="R38" i="2" s="1"/>
  <c r="N38" i="2"/>
  <c r="Q38" i="2" s="1"/>
  <c r="L38" i="2"/>
  <c r="K38" i="2"/>
  <c r="J38" i="2"/>
  <c r="G38" i="2"/>
  <c r="F38" i="2"/>
  <c r="I38" i="2" s="1"/>
  <c r="E38" i="2"/>
  <c r="H38" i="2" s="1"/>
  <c r="P37" i="2"/>
  <c r="S37" i="2" s="1"/>
  <c r="O37" i="2"/>
  <c r="R37" i="2" s="1"/>
  <c r="N37" i="2"/>
  <c r="Q37" i="2" s="1"/>
  <c r="L37" i="2"/>
  <c r="K37" i="2"/>
  <c r="J37" i="2"/>
  <c r="G37" i="2"/>
  <c r="F37" i="2"/>
  <c r="I37" i="2" s="1"/>
  <c r="E37" i="2"/>
  <c r="H37" i="2" s="1"/>
  <c r="P36" i="2"/>
  <c r="S36" i="2" s="1"/>
  <c r="O36" i="2"/>
  <c r="R36" i="2" s="1"/>
  <c r="N36" i="2"/>
  <c r="Q36" i="2" s="1"/>
  <c r="L36" i="2"/>
  <c r="K36" i="2"/>
  <c r="J36" i="2"/>
  <c r="G36" i="2"/>
  <c r="F36" i="2"/>
  <c r="I36" i="2" s="1"/>
  <c r="E36" i="2"/>
  <c r="H36" i="2" s="1"/>
  <c r="P35" i="2"/>
  <c r="S35" i="2" s="1"/>
  <c r="O35" i="2"/>
  <c r="R35" i="2" s="1"/>
  <c r="N35" i="2"/>
  <c r="Q35" i="2" s="1"/>
  <c r="L35" i="2"/>
  <c r="K35" i="2"/>
  <c r="J35" i="2"/>
  <c r="G35" i="2"/>
  <c r="F35" i="2"/>
  <c r="I35" i="2" s="1"/>
  <c r="E35" i="2"/>
  <c r="H35" i="2" s="1"/>
  <c r="P34" i="2"/>
  <c r="S34" i="2" s="1"/>
  <c r="O34" i="2"/>
  <c r="R34" i="2" s="1"/>
  <c r="N34" i="2"/>
  <c r="Q34" i="2" s="1"/>
  <c r="L34" i="2"/>
  <c r="K34" i="2"/>
  <c r="J34" i="2"/>
  <c r="G34" i="2"/>
  <c r="F34" i="2"/>
  <c r="I34" i="2" s="1"/>
  <c r="E34" i="2"/>
  <c r="H34" i="2" s="1"/>
  <c r="P33" i="2"/>
  <c r="S33" i="2" s="1"/>
  <c r="O33" i="2"/>
  <c r="R33" i="2" s="1"/>
  <c r="N33" i="2"/>
  <c r="Q33" i="2" s="1"/>
  <c r="L33" i="2"/>
  <c r="K33" i="2"/>
  <c r="J33" i="2"/>
  <c r="G33" i="2"/>
  <c r="F33" i="2"/>
  <c r="I33" i="2" s="1"/>
  <c r="E33" i="2"/>
  <c r="H33" i="2" s="1"/>
  <c r="P32" i="2"/>
  <c r="S32" i="2" s="1"/>
  <c r="O32" i="2"/>
  <c r="R32" i="2" s="1"/>
  <c r="N32" i="2"/>
  <c r="Q32" i="2" s="1"/>
  <c r="L32" i="2"/>
  <c r="K32" i="2"/>
  <c r="J32" i="2"/>
  <c r="G32" i="2"/>
  <c r="F32" i="2"/>
  <c r="I32" i="2" s="1"/>
  <c r="E32" i="2"/>
  <c r="H32" i="2" s="1"/>
  <c r="P31" i="2"/>
  <c r="S31" i="2" s="1"/>
  <c r="O31" i="2"/>
  <c r="R31" i="2" s="1"/>
  <c r="N31" i="2"/>
  <c r="Q31" i="2" s="1"/>
  <c r="L31" i="2"/>
  <c r="K31" i="2"/>
  <c r="J31" i="2"/>
  <c r="G31" i="2"/>
  <c r="F31" i="2"/>
  <c r="I31" i="2" s="1"/>
  <c r="E31" i="2"/>
  <c r="H31" i="2" s="1"/>
  <c r="P30" i="2"/>
  <c r="S30" i="2" s="1"/>
  <c r="O30" i="2"/>
  <c r="R30" i="2" s="1"/>
  <c r="N30" i="2"/>
  <c r="Q30" i="2" s="1"/>
  <c r="L30" i="2"/>
  <c r="K30" i="2"/>
  <c r="J30" i="2"/>
  <c r="G30" i="2"/>
  <c r="F30" i="2"/>
  <c r="I30" i="2" s="1"/>
  <c r="E30" i="2"/>
  <c r="H30" i="2" s="1"/>
  <c r="P29" i="2"/>
  <c r="S29" i="2" s="1"/>
  <c r="O29" i="2"/>
  <c r="R29" i="2" s="1"/>
  <c r="N29" i="2"/>
  <c r="Q29" i="2" s="1"/>
  <c r="L29" i="2"/>
  <c r="K29" i="2"/>
  <c r="J29" i="2"/>
  <c r="G29" i="2"/>
  <c r="F29" i="2"/>
  <c r="I29" i="2" s="1"/>
  <c r="E29" i="2"/>
  <c r="H29" i="2" s="1"/>
  <c r="P28" i="2"/>
  <c r="S28" i="2" s="1"/>
  <c r="O28" i="2"/>
  <c r="R28" i="2" s="1"/>
  <c r="N28" i="2"/>
  <c r="Q28" i="2" s="1"/>
  <c r="J28" i="2"/>
  <c r="G28" i="2"/>
  <c r="F28" i="2"/>
  <c r="I28" i="2" s="1"/>
  <c r="L28" i="2" s="1"/>
  <c r="E28" i="2"/>
  <c r="H28" i="2" s="1"/>
  <c r="K28" i="2" s="1"/>
  <c r="P27" i="2"/>
  <c r="S27" i="2" s="1"/>
  <c r="O27" i="2"/>
  <c r="R27" i="2" s="1"/>
  <c r="N27" i="2"/>
  <c r="Q27" i="2" s="1"/>
  <c r="L27" i="2"/>
  <c r="K27" i="2"/>
  <c r="J27" i="2"/>
  <c r="G27" i="2"/>
  <c r="F27" i="2"/>
  <c r="I27" i="2" s="1"/>
  <c r="E27" i="2"/>
  <c r="H27" i="2" s="1"/>
  <c r="P26" i="2"/>
  <c r="S26" i="2" s="1"/>
  <c r="O26" i="2"/>
  <c r="R26" i="2" s="1"/>
  <c r="N26" i="2"/>
  <c r="Q26" i="2" s="1"/>
  <c r="L26" i="2"/>
  <c r="K26" i="2"/>
  <c r="J26" i="2"/>
  <c r="G26" i="2"/>
  <c r="F26" i="2"/>
  <c r="I26" i="2" s="1"/>
  <c r="E26" i="2"/>
  <c r="H26" i="2" s="1"/>
  <c r="P25" i="2"/>
  <c r="S25" i="2" s="1"/>
  <c r="O25" i="2"/>
  <c r="R25" i="2" s="1"/>
  <c r="N25" i="2"/>
  <c r="Q25" i="2" s="1"/>
  <c r="L25" i="2"/>
  <c r="K25" i="2"/>
  <c r="J25" i="2"/>
  <c r="G25" i="2"/>
  <c r="F25" i="2"/>
  <c r="I25" i="2" s="1"/>
  <c r="E25" i="2"/>
  <c r="H25" i="2" s="1"/>
  <c r="P24" i="2"/>
  <c r="S24" i="2" s="1"/>
  <c r="O24" i="2"/>
  <c r="R24" i="2" s="1"/>
  <c r="N24" i="2"/>
  <c r="Q24" i="2" s="1"/>
  <c r="L24" i="2"/>
  <c r="K24" i="2"/>
  <c r="J24" i="2"/>
  <c r="G24" i="2"/>
  <c r="F24" i="2"/>
  <c r="I24" i="2" s="1"/>
  <c r="E24" i="2"/>
  <c r="H24" i="2" s="1"/>
  <c r="P23" i="2"/>
  <c r="S23" i="2" s="1"/>
  <c r="O23" i="2"/>
  <c r="R23" i="2" s="1"/>
  <c r="N23" i="2"/>
  <c r="Q23" i="2" s="1"/>
  <c r="J23" i="2"/>
  <c r="G23" i="2"/>
  <c r="F23" i="2"/>
  <c r="I23" i="2" s="1"/>
  <c r="L23" i="2" s="1"/>
  <c r="E23" i="2"/>
  <c r="H23" i="2" s="1"/>
  <c r="K23" i="2" s="1"/>
  <c r="P22" i="2"/>
  <c r="S22" i="2" s="1"/>
  <c r="O22" i="2"/>
  <c r="R22" i="2" s="1"/>
  <c r="N22" i="2"/>
  <c r="Q22" i="2" s="1"/>
  <c r="L22" i="2"/>
  <c r="K22" i="2"/>
  <c r="J22" i="2"/>
  <c r="G22" i="2"/>
  <c r="F22" i="2"/>
  <c r="I22" i="2" s="1"/>
  <c r="E22" i="2"/>
  <c r="H22" i="2" s="1"/>
  <c r="P21" i="2"/>
  <c r="S21" i="2" s="1"/>
  <c r="O21" i="2"/>
  <c r="R21" i="2" s="1"/>
  <c r="N21" i="2"/>
  <c r="Q21" i="2" s="1"/>
  <c r="L21" i="2"/>
  <c r="K21" i="2"/>
  <c r="J21" i="2"/>
  <c r="G21" i="2"/>
  <c r="F21" i="2"/>
  <c r="I21" i="2" s="1"/>
  <c r="E21" i="2"/>
  <c r="H21" i="2" s="1"/>
  <c r="P20" i="2"/>
  <c r="S20" i="2" s="1"/>
  <c r="O20" i="2"/>
  <c r="R20" i="2" s="1"/>
  <c r="N20" i="2"/>
  <c r="Q20" i="2" s="1"/>
  <c r="L20" i="2"/>
  <c r="K20" i="2"/>
  <c r="J20" i="2"/>
  <c r="G20" i="2"/>
  <c r="F20" i="2"/>
  <c r="I20" i="2" s="1"/>
  <c r="E20" i="2"/>
  <c r="H20" i="2" s="1"/>
  <c r="P19" i="2"/>
  <c r="S19" i="2" s="1"/>
  <c r="O19" i="2"/>
  <c r="R19" i="2" s="1"/>
  <c r="N19" i="2"/>
  <c r="Q19" i="2" s="1"/>
  <c r="L19" i="2"/>
  <c r="K19" i="2"/>
  <c r="J19" i="2"/>
  <c r="G19" i="2"/>
  <c r="F19" i="2"/>
  <c r="I19" i="2" s="1"/>
  <c r="E19" i="2"/>
  <c r="H19" i="2" s="1"/>
  <c r="P18" i="2"/>
  <c r="S18" i="2" s="1"/>
  <c r="O18" i="2"/>
  <c r="R18" i="2" s="1"/>
  <c r="N18" i="2"/>
  <c r="Q18" i="2" s="1"/>
  <c r="L18" i="2"/>
  <c r="K18" i="2"/>
  <c r="J18" i="2"/>
  <c r="G18" i="2"/>
  <c r="F18" i="2"/>
  <c r="I18" i="2" s="1"/>
  <c r="E18" i="2"/>
  <c r="H18" i="2" s="1"/>
  <c r="P17" i="2"/>
  <c r="S17" i="2" s="1"/>
  <c r="O17" i="2"/>
  <c r="R17" i="2" s="1"/>
  <c r="N17" i="2"/>
  <c r="Q17" i="2" s="1"/>
  <c r="L17" i="2"/>
  <c r="K17" i="2"/>
  <c r="J17" i="2"/>
  <c r="G17" i="2"/>
  <c r="F17" i="2"/>
  <c r="I17" i="2" s="1"/>
  <c r="E17" i="2"/>
  <c r="H17" i="2" s="1"/>
  <c r="P16" i="2"/>
  <c r="S16" i="2" s="1"/>
  <c r="O16" i="2"/>
  <c r="R16" i="2" s="1"/>
  <c r="N16" i="2"/>
  <c r="Q16" i="2" s="1"/>
  <c r="L16" i="2"/>
  <c r="K16" i="2"/>
  <c r="J16" i="2"/>
  <c r="G16" i="2"/>
  <c r="F16" i="2"/>
  <c r="I16" i="2" s="1"/>
  <c r="E16" i="2"/>
  <c r="H16" i="2" s="1"/>
  <c r="P15" i="2"/>
  <c r="S15" i="2" s="1"/>
  <c r="O15" i="2"/>
  <c r="R15" i="2" s="1"/>
  <c r="N15" i="2"/>
  <c r="Q15" i="2" s="1"/>
  <c r="L15" i="2"/>
  <c r="K15" i="2"/>
  <c r="J15" i="2"/>
  <c r="G15" i="2"/>
  <c r="F15" i="2"/>
  <c r="I15" i="2" s="1"/>
  <c r="E15" i="2"/>
  <c r="H15" i="2" s="1"/>
  <c r="P14" i="2"/>
  <c r="S14" i="2" s="1"/>
  <c r="O14" i="2"/>
  <c r="R14" i="2" s="1"/>
  <c r="N14" i="2"/>
  <c r="Q14" i="2" s="1"/>
  <c r="L14" i="2"/>
  <c r="K14" i="2"/>
  <c r="J14" i="2"/>
  <c r="G14" i="2"/>
  <c r="F14" i="2"/>
  <c r="I14" i="2" s="1"/>
  <c r="E14" i="2"/>
  <c r="H14" i="2" s="1"/>
  <c r="P13" i="2"/>
  <c r="S13" i="2" s="1"/>
  <c r="O13" i="2"/>
  <c r="R13" i="2" s="1"/>
  <c r="N13" i="2"/>
  <c r="Q13" i="2" s="1"/>
  <c r="L13" i="2"/>
  <c r="K13" i="2"/>
  <c r="J13" i="2"/>
  <c r="G13" i="2"/>
  <c r="F13" i="2"/>
  <c r="I13" i="2" s="1"/>
  <c r="E13" i="2"/>
  <c r="H13" i="2" s="1"/>
  <c r="P12" i="2"/>
  <c r="S12" i="2" s="1"/>
  <c r="O12" i="2"/>
  <c r="R12" i="2" s="1"/>
  <c r="N12" i="2"/>
  <c r="Q12" i="2" s="1"/>
  <c r="L12" i="2"/>
  <c r="K12" i="2"/>
  <c r="J12" i="2"/>
  <c r="G12" i="2"/>
  <c r="F12" i="2"/>
  <c r="I12" i="2" s="1"/>
  <c r="E12" i="2"/>
  <c r="H12" i="2" s="1"/>
  <c r="P11" i="2"/>
  <c r="S11" i="2" s="1"/>
  <c r="O11" i="2"/>
  <c r="R11" i="2" s="1"/>
  <c r="N11" i="2"/>
  <c r="Q11" i="2" s="1"/>
  <c r="L11" i="2"/>
  <c r="K11" i="2"/>
  <c r="J11" i="2"/>
  <c r="G11" i="2"/>
  <c r="F11" i="2"/>
  <c r="I11" i="2" s="1"/>
  <c r="E11" i="2"/>
  <c r="H11" i="2" s="1"/>
  <c r="P10" i="2"/>
  <c r="S10" i="2" s="1"/>
  <c r="O10" i="2"/>
  <c r="R10" i="2" s="1"/>
  <c r="N10" i="2"/>
  <c r="Q10" i="2" s="1"/>
  <c r="L10" i="2"/>
  <c r="K10" i="2"/>
  <c r="J10" i="2"/>
  <c r="G10" i="2"/>
  <c r="F10" i="2"/>
  <c r="I10" i="2" s="1"/>
  <c r="E10" i="2"/>
  <c r="H10" i="2" s="1"/>
  <c r="P9" i="2"/>
  <c r="S9" i="2" s="1"/>
  <c r="O9" i="2"/>
  <c r="R9" i="2" s="1"/>
  <c r="N9" i="2"/>
  <c r="Q9" i="2" s="1"/>
  <c r="L9" i="2"/>
  <c r="K9" i="2"/>
  <c r="J9" i="2"/>
  <c r="G9" i="2"/>
  <c r="F9" i="2"/>
  <c r="I9" i="2" s="1"/>
  <c r="E9" i="2"/>
  <c r="H9" i="2" s="1"/>
  <c r="P8" i="2"/>
  <c r="S8" i="2" s="1"/>
  <c r="O8" i="2"/>
  <c r="R8" i="2" s="1"/>
  <c r="N8" i="2"/>
  <c r="Q8" i="2" s="1"/>
  <c r="L8" i="2"/>
  <c r="K8" i="2"/>
  <c r="J8" i="2"/>
  <c r="G8" i="2"/>
  <c r="F8" i="2"/>
  <c r="I8" i="2" s="1"/>
  <c r="E8" i="2"/>
  <c r="H8" i="2" s="1"/>
  <c r="P7" i="2"/>
  <c r="S7" i="2" s="1"/>
  <c r="O7" i="2"/>
  <c r="R7" i="2" s="1"/>
  <c r="N7" i="2"/>
  <c r="Q7" i="2" s="1"/>
  <c r="J7" i="2"/>
  <c r="G7" i="2"/>
  <c r="F7" i="2"/>
  <c r="I7" i="2" s="1"/>
  <c r="L7" i="2" s="1"/>
  <c r="E7" i="2"/>
  <c r="H7" i="2" s="1"/>
  <c r="K7" i="2" s="1"/>
  <c r="P6" i="2"/>
  <c r="S6" i="2" s="1"/>
  <c r="O6" i="2"/>
  <c r="R6" i="2" s="1"/>
  <c r="N6" i="2"/>
  <c r="Q6" i="2" s="1"/>
  <c r="J6" i="2"/>
  <c r="G6" i="2"/>
  <c r="F6" i="2"/>
  <c r="I6" i="2" s="1"/>
  <c r="L6" i="2" s="1"/>
  <c r="E6" i="2"/>
  <c r="H6" i="2" s="1"/>
  <c r="K6" i="2" s="1"/>
  <c r="P5" i="2"/>
  <c r="S5" i="2" s="1"/>
  <c r="O5" i="2"/>
  <c r="R5" i="2" s="1"/>
  <c r="N5" i="2"/>
  <c r="Q5" i="2" s="1"/>
  <c r="J5" i="2"/>
  <c r="G5" i="2"/>
  <c r="F5" i="2"/>
  <c r="I5" i="2" s="1"/>
  <c r="L5" i="2" s="1"/>
  <c r="E5" i="2"/>
  <c r="H5" i="2" s="1"/>
  <c r="K5" i="2" s="1"/>
  <c r="P4" i="2"/>
  <c r="S4" i="2" s="1"/>
  <c r="O4" i="2"/>
  <c r="R4" i="2" s="1"/>
  <c r="N4" i="2"/>
  <c r="Q4" i="2" s="1"/>
  <c r="J4" i="2"/>
  <c r="G4" i="2"/>
  <c r="F4" i="2"/>
  <c r="I4" i="2" s="1"/>
  <c r="L4" i="2" s="1"/>
  <c r="E4" i="2"/>
  <c r="H4" i="2" s="1"/>
  <c r="K4" i="2" s="1"/>
  <c r="P3" i="2"/>
  <c r="S3" i="2" s="1"/>
  <c r="O3" i="2"/>
  <c r="R3" i="2" s="1"/>
  <c r="N3" i="2"/>
  <c r="Q3" i="2" s="1"/>
  <c r="J3" i="2"/>
  <c r="G3" i="2"/>
  <c r="F3" i="2"/>
  <c r="I3" i="2" s="1"/>
  <c r="L3" i="2" s="1"/>
  <c r="E3" i="2"/>
  <c r="H3" i="2" s="1"/>
  <c r="K3" i="2" s="1"/>
  <c r="P120" i="1"/>
  <c r="S120" i="1" s="1"/>
  <c r="O120" i="1"/>
  <c r="R120" i="1" s="1"/>
  <c r="N120" i="1"/>
  <c r="Q120" i="1" s="1"/>
  <c r="L120" i="1"/>
  <c r="K120" i="1"/>
  <c r="J120" i="1"/>
  <c r="I120" i="1"/>
  <c r="H120" i="1"/>
  <c r="P119" i="1"/>
  <c r="S119" i="1" s="1"/>
  <c r="O119" i="1"/>
  <c r="R119" i="1" s="1"/>
  <c r="N119" i="1"/>
  <c r="Q119" i="1" s="1"/>
  <c r="L119" i="1"/>
  <c r="K119" i="1"/>
  <c r="J119" i="1"/>
  <c r="I119" i="1"/>
  <c r="H119" i="1"/>
  <c r="P118" i="1"/>
  <c r="S118" i="1" s="1"/>
  <c r="O118" i="1"/>
  <c r="R118" i="1" s="1"/>
  <c r="N118" i="1"/>
  <c r="Q118" i="1" s="1"/>
  <c r="L118" i="1"/>
  <c r="K118" i="1"/>
  <c r="J118" i="1"/>
  <c r="I118" i="1"/>
  <c r="H118" i="1"/>
  <c r="P117" i="1"/>
  <c r="S117" i="1" s="1"/>
  <c r="O117" i="1"/>
  <c r="R117" i="1" s="1"/>
  <c r="N117" i="1"/>
  <c r="Q117" i="1" s="1"/>
  <c r="L117" i="1"/>
  <c r="K117" i="1"/>
  <c r="J117" i="1"/>
  <c r="I117" i="1"/>
  <c r="H117" i="1"/>
  <c r="P116" i="1"/>
  <c r="S116" i="1" s="1"/>
  <c r="O116" i="1"/>
  <c r="R116" i="1" s="1"/>
  <c r="N116" i="1"/>
  <c r="Q116" i="1" s="1"/>
  <c r="L116" i="1"/>
  <c r="K116" i="1"/>
  <c r="J116" i="1"/>
  <c r="I116" i="1"/>
  <c r="H116" i="1"/>
  <c r="P115" i="1"/>
  <c r="S115" i="1" s="1"/>
  <c r="O115" i="1"/>
  <c r="R115" i="1" s="1"/>
  <c r="N115" i="1"/>
  <c r="Q115" i="1" s="1"/>
  <c r="L115" i="1"/>
  <c r="K115" i="1"/>
  <c r="J115" i="1"/>
  <c r="I115" i="1"/>
  <c r="H115" i="1"/>
  <c r="P114" i="1"/>
  <c r="S114" i="1" s="1"/>
  <c r="O114" i="1"/>
  <c r="R114" i="1" s="1"/>
  <c r="N114" i="1"/>
  <c r="Q114" i="1" s="1"/>
  <c r="L114" i="1"/>
  <c r="K114" i="1"/>
  <c r="J114" i="1"/>
  <c r="I114" i="1"/>
  <c r="H114" i="1"/>
  <c r="P113" i="1"/>
  <c r="S113" i="1" s="1"/>
  <c r="O113" i="1"/>
  <c r="R113" i="1" s="1"/>
  <c r="N113" i="1"/>
  <c r="Q113" i="1" s="1"/>
  <c r="L113" i="1"/>
  <c r="K113" i="1"/>
  <c r="J113" i="1"/>
  <c r="I113" i="1"/>
  <c r="H113" i="1"/>
  <c r="P112" i="1"/>
  <c r="S112" i="1" s="1"/>
  <c r="O112" i="1"/>
  <c r="R112" i="1" s="1"/>
  <c r="N112" i="1"/>
  <c r="Q112" i="1" s="1"/>
  <c r="L112" i="1"/>
  <c r="K112" i="1"/>
  <c r="J112" i="1"/>
  <c r="I112" i="1"/>
  <c r="H112" i="1"/>
  <c r="P111" i="1"/>
  <c r="S111" i="1" s="1"/>
  <c r="O111" i="1"/>
  <c r="R111" i="1" s="1"/>
  <c r="N111" i="1"/>
  <c r="Q111" i="1" s="1"/>
  <c r="L111" i="1"/>
  <c r="K111" i="1"/>
  <c r="J111" i="1"/>
  <c r="I111" i="1"/>
  <c r="H111" i="1"/>
  <c r="P110" i="1"/>
  <c r="S110" i="1" s="1"/>
  <c r="O110" i="1"/>
  <c r="R110" i="1" s="1"/>
  <c r="N110" i="1"/>
  <c r="Q110" i="1" s="1"/>
  <c r="L110" i="1"/>
  <c r="K110" i="1"/>
  <c r="J110" i="1"/>
  <c r="I110" i="1"/>
  <c r="H110" i="1"/>
  <c r="P109" i="1"/>
  <c r="S109" i="1" s="1"/>
  <c r="O109" i="1"/>
  <c r="R109" i="1" s="1"/>
  <c r="N109" i="1"/>
  <c r="Q109" i="1" s="1"/>
  <c r="L109" i="1"/>
  <c r="K109" i="1"/>
  <c r="J109" i="1"/>
  <c r="I109" i="1"/>
  <c r="H109" i="1"/>
  <c r="P108" i="1"/>
  <c r="S108" i="1" s="1"/>
  <c r="O108" i="1"/>
  <c r="R108" i="1" s="1"/>
  <c r="N108" i="1"/>
  <c r="Q108" i="1" s="1"/>
  <c r="L108" i="1"/>
  <c r="K108" i="1"/>
  <c r="J108" i="1"/>
  <c r="I108" i="1"/>
  <c r="H108" i="1"/>
  <c r="P107" i="1"/>
  <c r="S107" i="1" s="1"/>
  <c r="O107" i="1"/>
  <c r="R107" i="1" s="1"/>
  <c r="N107" i="1"/>
  <c r="Q107" i="1" s="1"/>
  <c r="L107" i="1"/>
  <c r="K107" i="1"/>
  <c r="J107" i="1"/>
  <c r="I107" i="1"/>
  <c r="H107" i="1"/>
  <c r="P106" i="1"/>
  <c r="S106" i="1" s="1"/>
  <c r="O106" i="1"/>
  <c r="R106" i="1" s="1"/>
  <c r="N106" i="1"/>
  <c r="Q106" i="1" s="1"/>
  <c r="L106" i="1"/>
  <c r="K106" i="1"/>
  <c r="J106" i="1"/>
  <c r="I106" i="1"/>
  <c r="H106" i="1"/>
  <c r="P105" i="1"/>
  <c r="S105" i="1" s="1"/>
  <c r="O105" i="1"/>
  <c r="R105" i="1" s="1"/>
  <c r="N105" i="1"/>
  <c r="Q105" i="1" s="1"/>
  <c r="L105" i="1"/>
  <c r="K105" i="1"/>
  <c r="J105" i="1"/>
  <c r="I105" i="1"/>
  <c r="H105" i="1"/>
  <c r="P104" i="1"/>
  <c r="S104" i="1" s="1"/>
  <c r="O104" i="1"/>
  <c r="R104" i="1" s="1"/>
  <c r="N104" i="1"/>
  <c r="Q104" i="1" s="1"/>
  <c r="L104" i="1"/>
  <c r="K104" i="1"/>
  <c r="J104" i="1"/>
  <c r="I104" i="1"/>
  <c r="H104" i="1"/>
  <c r="P103" i="1"/>
  <c r="S103" i="1" s="1"/>
  <c r="O103" i="1"/>
  <c r="R103" i="1" s="1"/>
  <c r="N103" i="1"/>
  <c r="Q103" i="1" s="1"/>
  <c r="L103" i="1"/>
  <c r="K103" i="1"/>
  <c r="J103" i="1"/>
  <c r="I103" i="1"/>
  <c r="H103" i="1"/>
  <c r="P102" i="1"/>
  <c r="S102" i="1" s="1"/>
  <c r="O102" i="1"/>
  <c r="R102" i="1" s="1"/>
  <c r="N102" i="1"/>
  <c r="Q102" i="1" s="1"/>
  <c r="L102" i="1"/>
  <c r="K102" i="1"/>
  <c r="J102" i="1"/>
  <c r="I102" i="1"/>
  <c r="H102" i="1"/>
  <c r="P101" i="1"/>
  <c r="S101" i="1" s="1"/>
  <c r="O101" i="1"/>
  <c r="R101" i="1" s="1"/>
  <c r="N101" i="1"/>
  <c r="Q101" i="1" s="1"/>
  <c r="L101" i="1"/>
  <c r="K101" i="1"/>
  <c r="J101" i="1"/>
  <c r="I101" i="1"/>
  <c r="H101" i="1"/>
  <c r="P100" i="1"/>
  <c r="S100" i="1" s="1"/>
  <c r="O100" i="1"/>
  <c r="R100" i="1" s="1"/>
  <c r="N100" i="1"/>
  <c r="Q100" i="1" s="1"/>
  <c r="L100" i="1"/>
  <c r="K100" i="1"/>
  <c r="J100" i="1"/>
  <c r="I100" i="1"/>
  <c r="H100" i="1"/>
  <c r="P99" i="1"/>
  <c r="S99" i="1" s="1"/>
  <c r="O99" i="1"/>
  <c r="R99" i="1" s="1"/>
  <c r="N99" i="1"/>
  <c r="Q99" i="1" s="1"/>
  <c r="L99" i="1"/>
  <c r="K99" i="1"/>
  <c r="J99" i="1"/>
  <c r="I99" i="1"/>
  <c r="H99" i="1"/>
  <c r="P98" i="1"/>
  <c r="S98" i="1" s="1"/>
  <c r="O98" i="1"/>
  <c r="R98" i="1" s="1"/>
  <c r="N98" i="1"/>
  <c r="Q98" i="1" s="1"/>
  <c r="L98" i="1"/>
  <c r="K98" i="1"/>
  <c r="J98" i="1"/>
  <c r="I98" i="1"/>
  <c r="H98" i="1"/>
  <c r="P97" i="1"/>
  <c r="S97" i="1" s="1"/>
  <c r="O97" i="1"/>
  <c r="R97" i="1" s="1"/>
  <c r="N97" i="1"/>
  <c r="Q97" i="1" s="1"/>
  <c r="L97" i="1"/>
  <c r="K97" i="1"/>
  <c r="J97" i="1"/>
  <c r="I97" i="1"/>
  <c r="H97" i="1"/>
  <c r="P96" i="1"/>
  <c r="S96" i="1" s="1"/>
  <c r="O96" i="1"/>
  <c r="R96" i="1" s="1"/>
  <c r="N96" i="1"/>
  <c r="Q96" i="1" s="1"/>
  <c r="L96" i="1"/>
  <c r="K96" i="1"/>
  <c r="J96" i="1"/>
  <c r="I96" i="1"/>
  <c r="H96" i="1"/>
  <c r="P95" i="1"/>
  <c r="S95" i="1" s="1"/>
  <c r="O95" i="1"/>
  <c r="R95" i="1" s="1"/>
  <c r="N95" i="1"/>
  <c r="Q95" i="1" s="1"/>
  <c r="L95" i="1"/>
  <c r="K95" i="1"/>
  <c r="J95" i="1"/>
  <c r="I95" i="1"/>
  <c r="H95" i="1"/>
  <c r="P94" i="1"/>
  <c r="S94" i="1" s="1"/>
  <c r="O94" i="1"/>
  <c r="R94" i="1" s="1"/>
  <c r="N94" i="1"/>
  <c r="Q94" i="1" s="1"/>
  <c r="L94" i="1"/>
  <c r="K94" i="1"/>
  <c r="J94" i="1"/>
  <c r="I94" i="1"/>
  <c r="H94" i="1"/>
  <c r="P93" i="1"/>
  <c r="S93" i="1" s="1"/>
  <c r="O93" i="1"/>
  <c r="R93" i="1" s="1"/>
  <c r="N93" i="1"/>
  <c r="Q93" i="1" s="1"/>
  <c r="L93" i="1"/>
  <c r="K93" i="1"/>
  <c r="J93" i="1"/>
  <c r="I93" i="1"/>
  <c r="H93" i="1"/>
  <c r="P92" i="1"/>
  <c r="S92" i="1" s="1"/>
  <c r="O92" i="1"/>
  <c r="R92" i="1" s="1"/>
  <c r="N92" i="1"/>
  <c r="Q92" i="1" s="1"/>
  <c r="L92" i="1"/>
  <c r="K92" i="1"/>
  <c r="J92" i="1"/>
  <c r="I92" i="1"/>
  <c r="H92" i="1"/>
  <c r="P91" i="1"/>
  <c r="S91" i="1" s="1"/>
  <c r="O91" i="1"/>
  <c r="R91" i="1" s="1"/>
  <c r="N91" i="1"/>
  <c r="Q91" i="1" s="1"/>
  <c r="L91" i="1"/>
  <c r="K91" i="1"/>
  <c r="J91" i="1"/>
  <c r="I91" i="1"/>
  <c r="H91" i="1"/>
  <c r="P90" i="1"/>
  <c r="S90" i="1" s="1"/>
  <c r="O90" i="1"/>
  <c r="R90" i="1" s="1"/>
  <c r="N90" i="1"/>
  <c r="Q90" i="1" s="1"/>
  <c r="L90" i="1"/>
  <c r="K90" i="1"/>
  <c r="J90" i="1"/>
  <c r="I90" i="1"/>
  <c r="H90" i="1"/>
  <c r="P89" i="1"/>
  <c r="S89" i="1" s="1"/>
  <c r="O89" i="1"/>
  <c r="R89" i="1" s="1"/>
  <c r="N89" i="1"/>
  <c r="Q89" i="1" s="1"/>
  <c r="L89" i="1"/>
  <c r="K89" i="1"/>
  <c r="J89" i="1"/>
  <c r="I89" i="1"/>
  <c r="H89" i="1"/>
  <c r="P88" i="1"/>
  <c r="S88" i="1" s="1"/>
  <c r="O88" i="1"/>
  <c r="R88" i="1" s="1"/>
  <c r="N88" i="1"/>
  <c r="Q88" i="1" s="1"/>
  <c r="L88" i="1"/>
  <c r="K88" i="1"/>
  <c r="J88" i="1"/>
  <c r="I88" i="1"/>
  <c r="H88" i="1"/>
  <c r="P87" i="1"/>
  <c r="S87" i="1" s="1"/>
  <c r="O87" i="1"/>
  <c r="R87" i="1" s="1"/>
  <c r="N87" i="1"/>
  <c r="Q87" i="1" s="1"/>
  <c r="L87" i="1"/>
  <c r="K87" i="1"/>
  <c r="J87" i="1"/>
  <c r="I87" i="1"/>
  <c r="H87" i="1"/>
  <c r="P86" i="1"/>
  <c r="S86" i="1" s="1"/>
  <c r="O86" i="1"/>
  <c r="R86" i="1" s="1"/>
  <c r="N86" i="1"/>
  <c r="Q86" i="1" s="1"/>
  <c r="L86" i="1"/>
  <c r="K86" i="1"/>
  <c r="J86" i="1"/>
  <c r="I86" i="1"/>
  <c r="H86" i="1"/>
  <c r="P85" i="1"/>
  <c r="S85" i="1" s="1"/>
  <c r="O85" i="1"/>
  <c r="R85" i="1" s="1"/>
  <c r="N85" i="1"/>
  <c r="Q85" i="1" s="1"/>
  <c r="L85" i="1"/>
  <c r="K85" i="1"/>
  <c r="J85" i="1"/>
  <c r="I85" i="1"/>
  <c r="H85" i="1"/>
  <c r="P84" i="1"/>
  <c r="S84" i="1" s="1"/>
  <c r="O84" i="1"/>
  <c r="R84" i="1" s="1"/>
  <c r="N84" i="1"/>
  <c r="Q84" i="1" s="1"/>
  <c r="L84" i="1"/>
  <c r="K84" i="1"/>
  <c r="J84" i="1"/>
  <c r="I84" i="1"/>
  <c r="H84" i="1"/>
  <c r="P83" i="1"/>
  <c r="S83" i="1" s="1"/>
  <c r="O83" i="1"/>
  <c r="R83" i="1" s="1"/>
  <c r="N83" i="1"/>
  <c r="Q83" i="1" s="1"/>
  <c r="L83" i="1"/>
  <c r="K83" i="1"/>
  <c r="J83" i="1"/>
  <c r="I83" i="1"/>
  <c r="H83" i="1"/>
  <c r="P82" i="1"/>
  <c r="S82" i="1" s="1"/>
  <c r="O82" i="1"/>
  <c r="R82" i="1" s="1"/>
  <c r="N82" i="1"/>
  <c r="Q82" i="1" s="1"/>
  <c r="L82" i="1"/>
  <c r="K82" i="1"/>
  <c r="J82" i="1"/>
  <c r="I82" i="1"/>
  <c r="H82" i="1"/>
  <c r="P81" i="1"/>
  <c r="S81" i="1" s="1"/>
  <c r="O81" i="1"/>
  <c r="R81" i="1" s="1"/>
  <c r="N81" i="1"/>
  <c r="Q81" i="1" s="1"/>
  <c r="L81" i="1"/>
  <c r="K81" i="1"/>
  <c r="J81" i="1"/>
  <c r="I81" i="1"/>
  <c r="H81" i="1"/>
  <c r="P80" i="1"/>
  <c r="S80" i="1" s="1"/>
  <c r="O80" i="1"/>
  <c r="R80" i="1" s="1"/>
  <c r="N80" i="1"/>
  <c r="Q80" i="1" s="1"/>
  <c r="L80" i="1"/>
  <c r="K80" i="1"/>
  <c r="J80" i="1"/>
  <c r="I80" i="1"/>
  <c r="H80" i="1"/>
  <c r="P79" i="1"/>
  <c r="S79" i="1" s="1"/>
  <c r="O79" i="1"/>
  <c r="R79" i="1" s="1"/>
  <c r="N79" i="1"/>
  <c r="Q79" i="1" s="1"/>
  <c r="L79" i="1"/>
  <c r="K79" i="1"/>
  <c r="J79" i="1"/>
  <c r="I79" i="1"/>
  <c r="H79" i="1"/>
  <c r="P78" i="1"/>
  <c r="S78" i="1" s="1"/>
  <c r="O78" i="1"/>
  <c r="R78" i="1" s="1"/>
  <c r="N78" i="1"/>
  <c r="Q78" i="1" s="1"/>
  <c r="L78" i="1"/>
  <c r="K78" i="1"/>
  <c r="J78" i="1"/>
  <c r="I78" i="1"/>
  <c r="H78" i="1"/>
  <c r="P77" i="1"/>
  <c r="S77" i="1" s="1"/>
  <c r="O77" i="1"/>
  <c r="R77" i="1" s="1"/>
  <c r="N77" i="1"/>
  <c r="Q77" i="1" s="1"/>
  <c r="L77" i="1"/>
  <c r="K77" i="1"/>
  <c r="J77" i="1"/>
  <c r="I77" i="1"/>
  <c r="H77" i="1"/>
  <c r="P76" i="1"/>
  <c r="S76" i="1" s="1"/>
  <c r="O76" i="1"/>
  <c r="R76" i="1" s="1"/>
  <c r="N76" i="1"/>
  <c r="Q76" i="1" s="1"/>
  <c r="L76" i="1"/>
  <c r="K76" i="1"/>
  <c r="J76" i="1"/>
  <c r="I76" i="1"/>
  <c r="H76" i="1"/>
  <c r="P75" i="1"/>
  <c r="S75" i="1" s="1"/>
  <c r="O75" i="1"/>
  <c r="R75" i="1" s="1"/>
  <c r="N75" i="1"/>
  <c r="Q75" i="1" s="1"/>
  <c r="L75" i="1"/>
  <c r="K75" i="1"/>
  <c r="J75" i="1"/>
  <c r="I75" i="1"/>
  <c r="H75" i="1"/>
  <c r="P74" i="1"/>
  <c r="S74" i="1" s="1"/>
  <c r="O74" i="1"/>
  <c r="R74" i="1" s="1"/>
  <c r="N74" i="1"/>
  <c r="Q74" i="1" s="1"/>
  <c r="L74" i="1"/>
  <c r="K74" i="1"/>
  <c r="J74" i="1"/>
  <c r="I74" i="1"/>
  <c r="H74" i="1"/>
  <c r="P73" i="1"/>
  <c r="S73" i="1" s="1"/>
  <c r="O73" i="1"/>
  <c r="R73" i="1" s="1"/>
  <c r="N73" i="1"/>
  <c r="Q73" i="1" s="1"/>
  <c r="L73" i="1"/>
  <c r="K73" i="1"/>
  <c r="J73" i="1"/>
  <c r="I73" i="1"/>
  <c r="H73" i="1"/>
  <c r="P72" i="1"/>
  <c r="S72" i="1" s="1"/>
  <c r="O72" i="1"/>
  <c r="R72" i="1" s="1"/>
  <c r="N72" i="1"/>
  <c r="Q72" i="1" s="1"/>
  <c r="L72" i="1"/>
  <c r="K72" i="1"/>
  <c r="J72" i="1"/>
  <c r="I72" i="1"/>
  <c r="H72" i="1"/>
  <c r="P71" i="1"/>
  <c r="S71" i="1" s="1"/>
  <c r="O71" i="1"/>
  <c r="R71" i="1" s="1"/>
  <c r="N71" i="1"/>
  <c r="Q71" i="1" s="1"/>
  <c r="L71" i="1"/>
  <c r="K71" i="1"/>
  <c r="J71" i="1"/>
  <c r="I71" i="1"/>
  <c r="H71" i="1"/>
  <c r="P70" i="1"/>
  <c r="S70" i="1" s="1"/>
  <c r="O70" i="1"/>
  <c r="R70" i="1" s="1"/>
  <c r="N70" i="1"/>
  <c r="Q70" i="1" s="1"/>
  <c r="L70" i="1"/>
  <c r="K70" i="1"/>
  <c r="J70" i="1"/>
  <c r="I70" i="1"/>
  <c r="H70" i="1"/>
  <c r="P69" i="1"/>
  <c r="S69" i="1" s="1"/>
  <c r="O69" i="1"/>
  <c r="R69" i="1" s="1"/>
  <c r="N69" i="1"/>
  <c r="Q69" i="1" s="1"/>
  <c r="L69" i="1"/>
  <c r="K69" i="1"/>
  <c r="J69" i="1"/>
  <c r="I69" i="1"/>
  <c r="H69" i="1"/>
  <c r="P68" i="1"/>
  <c r="S68" i="1" s="1"/>
  <c r="O68" i="1"/>
  <c r="R68" i="1" s="1"/>
  <c r="N68" i="1"/>
  <c r="Q68" i="1" s="1"/>
  <c r="L68" i="1"/>
  <c r="K68" i="1"/>
  <c r="J68" i="1"/>
  <c r="I68" i="1"/>
  <c r="H68" i="1"/>
  <c r="P67" i="1"/>
  <c r="S67" i="1" s="1"/>
  <c r="O67" i="1"/>
  <c r="R67" i="1" s="1"/>
  <c r="N67" i="1"/>
  <c r="Q67" i="1" s="1"/>
  <c r="L67" i="1"/>
  <c r="K67" i="1"/>
  <c r="J67" i="1"/>
  <c r="I67" i="1"/>
  <c r="H67" i="1"/>
  <c r="P66" i="1"/>
  <c r="S66" i="1" s="1"/>
  <c r="O66" i="1"/>
  <c r="R66" i="1" s="1"/>
  <c r="N66" i="1"/>
  <c r="Q66" i="1" s="1"/>
  <c r="L66" i="1"/>
  <c r="K66" i="1"/>
  <c r="J66" i="1"/>
  <c r="I66" i="1"/>
  <c r="H66" i="1"/>
  <c r="P65" i="1"/>
  <c r="S65" i="1" s="1"/>
  <c r="O65" i="1"/>
  <c r="R65" i="1" s="1"/>
  <c r="N65" i="1"/>
  <c r="Q65" i="1" s="1"/>
  <c r="L65" i="1"/>
  <c r="K65" i="1"/>
  <c r="J65" i="1"/>
  <c r="I65" i="1"/>
  <c r="H65" i="1"/>
  <c r="P64" i="1"/>
  <c r="S64" i="1" s="1"/>
  <c r="O64" i="1"/>
  <c r="R64" i="1" s="1"/>
  <c r="N64" i="1"/>
  <c r="Q64" i="1" s="1"/>
  <c r="L64" i="1"/>
  <c r="K64" i="1"/>
  <c r="J64" i="1"/>
  <c r="I64" i="1"/>
  <c r="H64" i="1"/>
  <c r="P63" i="1"/>
  <c r="S63" i="1" s="1"/>
  <c r="O63" i="1"/>
  <c r="R63" i="1" s="1"/>
  <c r="N63" i="1"/>
  <c r="Q63" i="1" s="1"/>
  <c r="L63" i="1"/>
  <c r="K63" i="1"/>
  <c r="J63" i="1"/>
  <c r="I63" i="1"/>
  <c r="H63" i="1"/>
  <c r="P62" i="1"/>
  <c r="S62" i="1" s="1"/>
  <c r="O62" i="1"/>
  <c r="R62" i="1" s="1"/>
  <c r="N62" i="1"/>
  <c r="Q62" i="1" s="1"/>
  <c r="L62" i="1"/>
  <c r="K62" i="1"/>
  <c r="J62" i="1"/>
  <c r="I62" i="1"/>
  <c r="H62" i="1"/>
  <c r="P61" i="1"/>
  <c r="S61" i="1" s="1"/>
  <c r="O61" i="1"/>
  <c r="R61" i="1" s="1"/>
  <c r="N61" i="1"/>
  <c r="Q61" i="1" s="1"/>
  <c r="L61" i="1"/>
  <c r="K61" i="1"/>
  <c r="J61" i="1"/>
  <c r="I61" i="1"/>
  <c r="H61" i="1"/>
  <c r="P60" i="1"/>
  <c r="S60" i="1" s="1"/>
  <c r="O60" i="1"/>
  <c r="R60" i="1" s="1"/>
  <c r="N60" i="1"/>
  <c r="Q60" i="1" s="1"/>
  <c r="L60" i="1"/>
  <c r="K60" i="1"/>
  <c r="J60" i="1"/>
  <c r="I60" i="1"/>
  <c r="H60" i="1"/>
  <c r="P59" i="1"/>
  <c r="S59" i="1" s="1"/>
  <c r="O59" i="1"/>
  <c r="R59" i="1" s="1"/>
  <c r="N59" i="1"/>
  <c r="Q59" i="1" s="1"/>
  <c r="L59" i="1"/>
  <c r="K59" i="1"/>
  <c r="J59" i="1"/>
  <c r="I59" i="1"/>
  <c r="H59" i="1"/>
  <c r="P58" i="1"/>
  <c r="S58" i="1" s="1"/>
  <c r="O58" i="1"/>
  <c r="R58" i="1" s="1"/>
  <c r="N58" i="1"/>
  <c r="Q58" i="1" s="1"/>
  <c r="L58" i="1"/>
  <c r="K58" i="1"/>
  <c r="J58" i="1"/>
  <c r="I58" i="1"/>
  <c r="H58" i="1"/>
  <c r="P57" i="1"/>
  <c r="S57" i="1" s="1"/>
  <c r="O57" i="1"/>
  <c r="R57" i="1" s="1"/>
  <c r="N57" i="1"/>
  <c r="Q57" i="1" s="1"/>
  <c r="L57" i="1"/>
  <c r="K57" i="1"/>
  <c r="J57" i="1"/>
  <c r="I57" i="1"/>
  <c r="H57" i="1"/>
  <c r="P56" i="1"/>
  <c r="S56" i="1" s="1"/>
  <c r="O56" i="1"/>
  <c r="R56" i="1" s="1"/>
  <c r="N56" i="1"/>
  <c r="Q56" i="1" s="1"/>
  <c r="L56" i="1"/>
  <c r="K56" i="1"/>
  <c r="J56" i="1"/>
  <c r="I56" i="1"/>
  <c r="H56" i="1"/>
  <c r="P55" i="1"/>
  <c r="S55" i="1" s="1"/>
  <c r="O55" i="1"/>
  <c r="R55" i="1" s="1"/>
  <c r="N55" i="1"/>
  <c r="Q55" i="1" s="1"/>
  <c r="L55" i="1"/>
  <c r="K55" i="1"/>
  <c r="J55" i="1"/>
  <c r="I55" i="1"/>
  <c r="H55" i="1"/>
  <c r="P54" i="1"/>
  <c r="S54" i="1" s="1"/>
  <c r="O54" i="1"/>
  <c r="R54" i="1" s="1"/>
  <c r="N54" i="1"/>
  <c r="Q54" i="1" s="1"/>
  <c r="L54" i="1"/>
  <c r="K54" i="1"/>
  <c r="J54" i="1"/>
  <c r="I54" i="1"/>
  <c r="H54" i="1"/>
  <c r="P53" i="1"/>
  <c r="S53" i="1" s="1"/>
  <c r="O53" i="1"/>
  <c r="R53" i="1" s="1"/>
  <c r="N53" i="1"/>
  <c r="Q53" i="1" s="1"/>
  <c r="L53" i="1"/>
  <c r="K53" i="1"/>
  <c r="J53" i="1"/>
  <c r="I53" i="1"/>
  <c r="H53" i="1"/>
  <c r="P52" i="1"/>
  <c r="S52" i="1" s="1"/>
  <c r="O52" i="1"/>
  <c r="R52" i="1" s="1"/>
  <c r="N52" i="1"/>
  <c r="Q52" i="1" s="1"/>
  <c r="L52" i="1"/>
  <c r="K52" i="1"/>
  <c r="J52" i="1"/>
  <c r="I52" i="1"/>
  <c r="H52" i="1"/>
  <c r="P51" i="1"/>
  <c r="S51" i="1" s="1"/>
  <c r="O51" i="1"/>
  <c r="R51" i="1" s="1"/>
  <c r="N51" i="1"/>
  <c r="Q51" i="1" s="1"/>
  <c r="L51" i="1"/>
  <c r="K51" i="1"/>
  <c r="J51" i="1"/>
  <c r="I51" i="1"/>
  <c r="H51" i="1"/>
  <c r="P50" i="1"/>
  <c r="S50" i="1" s="1"/>
  <c r="O50" i="1"/>
  <c r="R50" i="1" s="1"/>
  <c r="N50" i="1"/>
  <c r="Q50" i="1" s="1"/>
  <c r="L50" i="1"/>
  <c r="K50" i="1"/>
  <c r="J50" i="1"/>
  <c r="I50" i="1"/>
  <c r="H50" i="1"/>
  <c r="P49" i="1"/>
  <c r="S49" i="1" s="1"/>
  <c r="O49" i="1"/>
  <c r="R49" i="1" s="1"/>
  <c r="N49" i="1"/>
  <c r="Q49" i="1" s="1"/>
  <c r="L49" i="1"/>
  <c r="K49" i="1"/>
  <c r="J49" i="1"/>
  <c r="I49" i="1"/>
  <c r="H49" i="1"/>
  <c r="P48" i="1"/>
  <c r="S48" i="1" s="1"/>
  <c r="O48" i="1"/>
  <c r="R48" i="1" s="1"/>
  <c r="N48" i="1"/>
  <c r="Q48" i="1" s="1"/>
  <c r="L48" i="1"/>
  <c r="K48" i="1"/>
  <c r="J48" i="1"/>
  <c r="I48" i="1"/>
  <c r="H48" i="1"/>
  <c r="P47" i="1"/>
  <c r="S47" i="1" s="1"/>
  <c r="O47" i="1"/>
  <c r="R47" i="1" s="1"/>
  <c r="N47" i="1"/>
  <c r="Q47" i="1" s="1"/>
  <c r="L47" i="1"/>
  <c r="K47" i="1"/>
  <c r="J47" i="1"/>
  <c r="I47" i="1"/>
  <c r="H47" i="1"/>
  <c r="P46" i="1"/>
  <c r="S46" i="1" s="1"/>
  <c r="O46" i="1"/>
  <c r="R46" i="1" s="1"/>
  <c r="N46" i="1"/>
  <c r="Q46" i="1" s="1"/>
  <c r="L46" i="1"/>
  <c r="K46" i="1"/>
  <c r="J46" i="1"/>
  <c r="I46" i="1"/>
  <c r="H46" i="1"/>
  <c r="P45" i="1"/>
  <c r="S45" i="1" s="1"/>
  <c r="O45" i="1"/>
  <c r="R45" i="1" s="1"/>
  <c r="N45" i="1"/>
  <c r="Q45" i="1" s="1"/>
  <c r="L45" i="1"/>
  <c r="K45" i="1"/>
  <c r="J45" i="1"/>
  <c r="I45" i="1"/>
  <c r="H45" i="1"/>
  <c r="P44" i="1"/>
  <c r="S44" i="1" s="1"/>
  <c r="O44" i="1"/>
  <c r="R44" i="1" s="1"/>
  <c r="N44" i="1"/>
  <c r="Q44" i="1" s="1"/>
  <c r="L44" i="1"/>
  <c r="K44" i="1"/>
  <c r="J44" i="1"/>
  <c r="I44" i="1"/>
  <c r="H44" i="1"/>
  <c r="P43" i="1"/>
  <c r="S43" i="1" s="1"/>
  <c r="O43" i="1"/>
  <c r="R43" i="1" s="1"/>
  <c r="N43" i="1"/>
  <c r="Q43" i="1" s="1"/>
  <c r="L43" i="1"/>
  <c r="K43" i="1"/>
  <c r="J43" i="1"/>
  <c r="I43" i="1"/>
  <c r="H43" i="1"/>
  <c r="P42" i="1"/>
  <c r="S42" i="1" s="1"/>
  <c r="O42" i="1"/>
  <c r="R42" i="1" s="1"/>
  <c r="N42" i="1"/>
  <c r="Q42" i="1" s="1"/>
  <c r="L42" i="1"/>
  <c r="K42" i="1"/>
  <c r="J42" i="1"/>
  <c r="I42" i="1"/>
  <c r="H42" i="1"/>
  <c r="P41" i="1"/>
  <c r="S41" i="1" s="1"/>
  <c r="O41" i="1"/>
  <c r="R41" i="1" s="1"/>
  <c r="N41" i="1"/>
  <c r="Q41" i="1" s="1"/>
  <c r="L41" i="1"/>
  <c r="K41" i="1"/>
  <c r="J41" i="1"/>
  <c r="I41" i="1"/>
  <c r="H41" i="1"/>
  <c r="P40" i="1"/>
  <c r="S40" i="1" s="1"/>
  <c r="O40" i="1"/>
  <c r="R40" i="1" s="1"/>
  <c r="N40" i="1"/>
  <c r="Q40" i="1" s="1"/>
  <c r="L40" i="1"/>
  <c r="K40" i="1"/>
  <c r="J40" i="1"/>
  <c r="I40" i="1"/>
  <c r="H40" i="1"/>
  <c r="P39" i="1"/>
  <c r="S39" i="1" s="1"/>
  <c r="O39" i="1"/>
  <c r="R39" i="1" s="1"/>
  <c r="N39" i="1"/>
  <c r="Q39" i="1" s="1"/>
  <c r="L39" i="1"/>
  <c r="K39" i="1"/>
  <c r="J39" i="1"/>
  <c r="I39" i="1"/>
  <c r="H39" i="1"/>
  <c r="P38" i="1"/>
  <c r="S38" i="1" s="1"/>
  <c r="O38" i="1"/>
  <c r="R38" i="1" s="1"/>
  <c r="N38" i="1"/>
  <c r="Q38" i="1" s="1"/>
  <c r="L38" i="1"/>
  <c r="K38" i="1"/>
  <c r="J38" i="1"/>
  <c r="I38" i="1"/>
  <c r="H38" i="1"/>
  <c r="P37" i="1"/>
  <c r="S37" i="1" s="1"/>
  <c r="O37" i="1"/>
  <c r="R37" i="1" s="1"/>
  <c r="N37" i="1"/>
  <c r="Q37" i="1" s="1"/>
  <c r="L37" i="1"/>
  <c r="K37" i="1"/>
  <c r="J37" i="1"/>
  <c r="I37" i="1"/>
  <c r="H37" i="1"/>
  <c r="P36" i="1"/>
  <c r="S36" i="1" s="1"/>
  <c r="O36" i="1"/>
  <c r="R36" i="1" s="1"/>
  <c r="N36" i="1"/>
  <c r="Q36" i="1" s="1"/>
  <c r="L36" i="1"/>
  <c r="K36" i="1"/>
  <c r="J36" i="1"/>
  <c r="I36" i="1"/>
  <c r="H36" i="1"/>
  <c r="P35" i="1"/>
  <c r="S35" i="1" s="1"/>
  <c r="O35" i="1"/>
  <c r="R35" i="1" s="1"/>
  <c r="N35" i="1"/>
  <c r="Q35" i="1" s="1"/>
  <c r="L35" i="1"/>
  <c r="K35" i="1"/>
  <c r="J35" i="1"/>
  <c r="I35" i="1"/>
  <c r="H35" i="1"/>
  <c r="P34" i="1"/>
  <c r="S34" i="1" s="1"/>
  <c r="O34" i="1"/>
  <c r="R34" i="1" s="1"/>
  <c r="N34" i="1"/>
  <c r="Q34" i="1" s="1"/>
  <c r="L34" i="1"/>
  <c r="K34" i="1"/>
  <c r="J34" i="1"/>
  <c r="G34" i="1"/>
  <c r="F34" i="1"/>
  <c r="I34" i="1" s="1"/>
  <c r="E34" i="1"/>
  <c r="H34" i="1" s="1"/>
  <c r="P33" i="1"/>
  <c r="S33" i="1" s="1"/>
  <c r="O33" i="1"/>
  <c r="R33" i="1" s="1"/>
  <c r="N33" i="1"/>
  <c r="Q33" i="1" s="1"/>
  <c r="L33" i="1"/>
  <c r="K33" i="1"/>
  <c r="J33" i="1"/>
  <c r="G33" i="1"/>
  <c r="F33" i="1"/>
  <c r="I33" i="1" s="1"/>
  <c r="E33" i="1"/>
  <c r="H33" i="1" s="1"/>
  <c r="P32" i="1"/>
  <c r="S32" i="1" s="1"/>
  <c r="O32" i="1"/>
  <c r="R32" i="1" s="1"/>
  <c r="N32" i="1"/>
  <c r="Q32" i="1" s="1"/>
  <c r="L32" i="1"/>
  <c r="K32" i="1"/>
  <c r="J32" i="1"/>
  <c r="G32" i="1"/>
  <c r="F32" i="1"/>
  <c r="I32" i="1" s="1"/>
  <c r="E32" i="1"/>
  <c r="H32" i="1" s="1"/>
  <c r="P31" i="1"/>
  <c r="S31" i="1" s="1"/>
  <c r="O31" i="1"/>
  <c r="R31" i="1" s="1"/>
  <c r="N31" i="1"/>
  <c r="Q31" i="1" s="1"/>
  <c r="L31" i="1"/>
  <c r="K31" i="1"/>
  <c r="J31" i="1"/>
  <c r="G31" i="1"/>
  <c r="F31" i="1"/>
  <c r="I31" i="1" s="1"/>
  <c r="E31" i="1"/>
  <c r="H31" i="1" s="1"/>
  <c r="P30" i="1"/>
  <c r="S30" i="1" s="1"/>
  <c r="O30" i="1"/>
  <c r="R30" i="1" s="1"/>
  <c r="N30" i="1"/>
  <c r="Q30" i="1" s="1"/>
  <c r="L30" i="1"/>
  <c r="K30" i="1"/>
  <c r="J30" i="1"/>
  <c r="F30" i="1"/>
  <c r="I30" i="1" s="1"/>
  <c r="E30" i="1"/>
  <c r="H30" i="1" s="1"/>
  <c r="P29" i="1"/>
  <c r="S29" i="1" s="1"/>
  <c r="O29" i="1"/>
  <c r="R29" i="1" s="1"/>
  <c r="N29" i="1"/>
  <c r="Q29" i="1" s="1"/>
  <c r="L29" i="1"/>
  <c r="K29" i="1"/>
  <c r="J29" i="1"/>
  <c r="F29" i="1"/>
  <c r="I29" i="1" s="1"/>
  <c r="E29" i="1"/>
  <c r="H29" i="1" s="1"/>
  <c r="P28" i="1"/>
  <c r="S28" i="1" s="1"/>
  <c r="O28" i="1"/>
  <c r="R28" i="1" s="1"/>
  <c r="N28" i="1"/>
  <c r="Q28" i="1" s="1"/>
  <c r="J28" i="1"/>
  <c r="F28" i="1"/>
  <c r="I28" i="1" s="1"/>
  <c r="L28" i="1" s="1"/>
  <c r="E28" i="1"/>
  <c r="H28" i="1" s="1"/>
  <c r="K28" i="1" s="1"/>
  <c r="P27" i="1"/>
  <c r="S27" i="1" s="1"/>
  <c r="O27" i="1"/>
  <c r="R27" i="1" s="1"/>
  <c r="N27" i="1"/>
  <c r="Q27" i="1" s="1"/>
  <c r="L27" i="1"/>
  <c r="K27" i="1"/>
  <c r="J27" i="1"/>
  <c r="F27" i="1"/>
  <c r="I27" i="1" s="1"/>
  <c r="E27" i="1"/>
  <c r="H27" i="1" s="1"/>
  <c r="P26" i="1"/>
  <c r="S26" i="1" s="1"/>
  <c r="O26" i="1"/>
  <c r="R26" i="1" s="1"/>
  <c r="N26" i="1"/>
  <c r="Q26" i="1" s="1"/>
  <c r="L26" i="1"/>
  <c r="K26" i="1"/>
  <c r="J26" i="1"/>
  <c r="F26" i="1"/>
  <c r="I26" i="1" s="1"/>
  <c r="E26" i="1"/>
  <c r="H26" i="1" s="1"/>
  <c r="P25" i="1"/>
  <c r="S25" i="1" s="1"/>
  <c r="O25" i="1"/>
  <c r="R25" i="1" s="1"/>
  <c r="N25" i="1"/>
  <c r="Q25" i="1" s="1"/>
  <c r="L25" i="1"/>
  <c r="K25" i="1"/>
  <c r="J25" i="1"/>
  <c r="F25" i="1"/>
  <c r="I25" i="1" s="1"/>
  <c r="E25" i="1"/>
  <c r="H25" i="1" s="1"/>
  <c r="P24" i="1"/>
  <c r="S24" i="1" s="1"/>
  <c r="O24" i="1"/>
  <c r="R24" i="1" s="1"/>
  <c r="N24" i="1"/>
  <c r="Q24" i="1" s="1"/>
  <c r="L24" i="1"/>
  <c r="K24" i="1"/>
  <c r="J24" i="1"/>
  <c r="F24" i="1"/>
  <c r="I24" i="1" s="1"/>
  <c r="E24" i="1"/>
  <c r="H24" i="1" s="1"/>
  <c r="P23" i="1"/>
  <c r="S23" i="1" s="1"/>
  <c r="O23" i="1"/>
  <c r="R23" i="1" s="1"/>
  <c r="N23" i="1"/>
  <c r="Q23" i="1" s="1"/>
  <c r="L23" i="1"/>
  <c r="K23" i="1"/>
  <c r="J23" i="1"/>
  <c r="F23" i="1"/>
  <c r="I23" i="1" s="1"/>
  <c r="E23" i="1"/>
  <c r="H23" i="1" s="1"/>
  <c r="P22" i="1"/>
  <c r="S22" i="1" s="1"/>
  <c r="O22" i="1"/>
  <c r="R22" i="1" s="1"/>
  <c r="N22" i="1"/>
  <c r="Q22" i="1" s="1"/>
  <c r="L22" i="1"/>
  <c r="K22" i="1"/>
  <c r="J22" i="1"/>
  <c r="F22" i="1"/>
  <c r="I22" i="1" s="1"/>
  <c r="E22" i="1"/>
  <c r="H22" i="1" s="1"/>
  <c r="P21" i="1"/>
  <c r="S21" i="1" s="1"/>
  <c r="O21" i="1"/>
  <c r="R21" i="1" s="1"/>
  <c r="N21" i="1"/>
  <c r="Q21" i="1" s="1"/>
  <c r="L21" i="1"/>
  <c r="K21" i="1"/>
  <c r="J21" i="1"/>
  <c r="F21" i="1"/>
  <c r="I21" i="1" s="1"/>
  <c r="E21" i="1"/>
  <c r="H21" i="1" s="1"/>
  <c r="P20" i="1"/>
  <c r="S20" i="1" s="1"/>
  <c r="O20" i="1"/>
  <c r="R20" i="1" s="1"/>
  <c r="N20" i="1"/>
  <c r="Q20" i="1" s="1"/>
  <c r="J20" i="1"/>
  <c r="F20" i="1"/>
  <c r="I20" i="1" s="1"/>
  <c r="L20" i="1" s="1"/>
  <c r="E20" i="1"/>
  <c r="H20" i="1" s="1"/>
  <c r="K20" i="1" s="1"/>
  <c r="P19" i="1"/>
  <c r="S19" i="1" s="1"/>
  <c r="O19" i="1"/>
  <c r="R19" i="1" s="1"/>
  <c r="N19" i="1"/>
  <c r="Q19" i="1" s="1"/>
  <c r="L19" i="1"/>
  <c r="K19" i="1"/>
  <c r="J19" i="1"/>
  <c r="F19" i="1"/>
  <c r="I19" i="1" s="1"/>
  <c r="E19" i="1"/>
  <c r="H19" i="1" s="1"/>
  <c r="P18" i="1"/>
  <c r="S18" i="1" s="1"/>
  <c r="O18" i="1"/>
  <c r="R18" i="1" s="1"/>
  <c r="N18" i="1"/>
  <c r="Q18" i="1" s="1"/>
  <c r="L18" i="1"/>
  <c r="K18" i="1"/>
  <c r="J18" i="1"/>
  <c r="F18" i="1"/>
  <c r="I18" i="1" s="1"/>
  <c r="E18" i="1"/>
  <c r="H18" i="1" s="1"/>
  <c r="P17" i="1"/>
  <c r="S17" i="1" s="1"/>
  <c r="O17" i="1"/>
  <c r="R17" i="1" s="1"/>
  <c r="N17" i="1"/>
  <c r="Q17" i="1" s="1"/>
  <c r="L17" i="1"/>
  <c r="K17" i="1"/>
  <c r="J17" i="1"/>
  <c r="F17" i="1"/>
  <c r="I17" i="1" s="1"/>
  <c r="E17" i="1"/>
  <c r="H17" i="1" s="1"/>
  <c r="P16" i="1"/>
  <c r="S16" i="1" s="1"/>
  <c r="O16" i="1"/>
  <c r="R16" i="1" s="1"/>
  <c r="N16" i="1"/>
  <c r="Q16" i="1" s="1"/>
  <c r="L16" i="1"/>
  <c r="K16" i="1"/>
  <c r="J16" i="1"/>
  <c r="F16" i="1"/>
  <c r="I16" i="1" s="1"/>
  <c r="E16" i="1"/>
  <c r="H16" i="1" s="1"/>
  <c r="P15" i="1"/>
  <c r="S15" i="1" s="1"/>
  <c r="O15" i="1"/>
  <c r="R15" i="1" s="1"/>
  <c r="N15" i="1"/>
  <c r="Q15" i="1" s="1"/>
  <c r="L15" i="1"/>
  <c r="K15" i="1"/>
  <c r="J15" i="1"/>
  <c r="F15" i="1"/>
  <c r="I15" i="1" s="1"/>
  <c r="E15" i="1"/>
  <c r="H15" i="1" s="1"/>
  <c r="P14" i="1"/>
  <c r="S14" i="1" s="1"/>
  <c r="O14" i="1"/>
  <c r="R14" i="1" s="1"/>
  <c r="N14" i="1"/>
  <c r="Q14" i="1" s="1"/>
  <c r="L14" i="1"/>
  <c r="K14" i="1"/>
  <c r="J14" i="1"/>
  <c r="F14" i="1"/>
  <c r="I14" i="1" s="1"/>
  <c r="E14" i="1"/>
  <c r="H14" i="1" s="1"/>
  <c r="P13" i="1"/>
  <c r="S13" i="1" s="1"/>
  <c r="O13" i="1"/>
  <c r="R13" i="1" s="1"/>
  <c r="N13" i="1"/>
  <c r="Q13" i="1" s="1"/>
  <c r="L13" i="1"/>
  <c r="K13" i="1"/>
  <c r="J13" i="1"/>
  <c r="F13" i="1"/>
  <c r="I13" i="1" s="1"/>
  <c r="E13" i="1"/>
  <c r="H13" i="1" s="1"/>
  <c r="P12" i="1"/>
  <c r="S12" i="1" s="1"/>
  <c r="O12" i="1"/>
  <c r="R12" i="1" s="1"/>
  <c r="N12" i="1"/>
  <c r="Q12" i="1" s="1"/>
  <c r="L12" i="1"/>
  <c r="K12" i="1"/>
  <c r="J12" i="1"/>
  <c r="F12" i="1"/>
  <c r="I12" i="1" s="1"/>
  <c r="E12" i="1"/>
  <c r="H12" i="1" s="1"/>
  <c r="P11" i="1"/>
  <c r="S11" i="1" s="1"/>
  <c r="O11" i="1"/>
  <c r="R11" i="1" s="1"/>
  <c r="N11" i="1"/>
  <c r="Q11" i="1" s="1"/>
  <c r="L11" i="1"/>
  <c r="K11" i="1"/>
  <c r="J11" i="1"/>
  <c r="F11" i="1"/>
  <c r="I11" i="1" s="1"/>
  <c r="E11" i="1"/>
  <c r="H11" i="1" s="1"/>
  <c r="P10" i="1"/>
  <c r="S10" i="1" s="1"/>
  <c r="O10" i="1"/>
  <c r="R10" i="1" s="1"/>
  <c r="N10" i="1"/>
  <c r="Q10" i="1" s="1"/>
  <c r="L10" i="1"/>
  <c r="K10" i="1"/>
  <c r="J10" i="1"/>
  <c r="F10" i="1"/>
  <c r="I10" i="1" s="1"/>
  <c r="E10" i="1"/>
  <c r="H10" i="1" s="1"/>
  <c r="P9" i="1"/>
  <c r="S9" i="1" s="1"/>
  <c r="O9" i="1"/>
  <c r="R9" i="1" s="1"/>
  <c r="N9" i="1"/>
  <c r="Q9" i="1" s="1"/>
  <c r="L9" i="1"/>
  <c r="K9" i="1"/>
  <c r="J9" i="1"/>
  <c r="F9" i="1"/>
  <c r="I9" i="1" s="1"/>
  <c r="E9" i="1"/>
  <c r="H9" i="1" s="1"/>
  <c r="P8" i="1"/>
  <c r="S8" i="1" s="1"/>
  <c r="O8" i="1"/>
  <c r="R8" i="1" s="1"/>
  <c r="N8" i="1"/>
  <c r="Q8" i="1" s="1"/>
  <c r="L8" i="1"/>
  <c r="K8" i="1"/>
  <c r="J8" i="1"/>
  <c r="F8" i="1"/>
  <c r="I8" i="1" s="1"/>
  <c r="E8" i="1"/>
  <c r="H8" i="1" s="1"/>
  <c r="P7" i="1"/>
  <c r="S7" i="1" s="1"/>
  <c r="O7" i="1"/>
  <c r="R7" i="1" s="1"/>
  <c r="N7" i="1"/>
  <c r="Q7" i="1" s="1"/>
  <c r="J7" i="1"/>
  <c r="F7" i="1"/>
  <c r="I7" i="1" s="1"/>
  <c r="L7" i="1" s="1"/>
  <c r="E7" i="1"/>
  <c r="H7" i="1" s="1"/>
  <c r="K7" i="1" s="1"/>
  <c r="P6" i="1"/>
  <c r="S6" i="1" s="1"/>
  <c r="O6" i="1"/>
  <c r="R6" i="1" s="1"/>
  <c r="N6" i="1"/>
  <c r="Q6" i="1" s="1"/>
  <c r="J6" i="1"/>
  <c r="F6" i="1"/>
  <c r="I6" i="1" s="1"/>
  <c r="L6" i="1" s="1"/>
  <c r="E6" i="1"/>
  <c r="H6" i="1" s="1"/>
  <c r="K6" i="1" s="1"/>
  <c r="P5" i="1"/>
  <c r="S5" i="1" s="1"/>
  <c r="O5" i="1"/>
  <c r="R5" i="1" s="1"/>
  <c r="N5" i="1"/>
  <c r="Q5" i="1" s="1"/>
  <c r="J5" i="1"/>
  <c r="F5" i="1"/>
  <c r="I5" i="1" s="1"/>
  <c r="L5" i="1" s="1"/>
  <c r="E5" i="1"/>
  <c r="H5" i="1" s="1"/>
  <c r="K5" i="1" s="1"/>
  <c r="P4" i="1"/>
  <c r="S4" i="1" s="1"/>
  <c r="O4" i="1"/>
  <c r="R4" i="1" s="1"/>
  <c r="N4" i="1"/>
  <c r="Q4" i="1" s="1"/>
  <c r="J4" i="1"/>
  <c r="F4" i="1"/>
  <c r="I4" i="1" s="1"/>
  <c r="L4" i="1" s="1"/>
  <c r="E4" i="1"/>
  <c r="H4" i="1" s="1"/>
  <c r="K4" i="1" s="1"/>
  <c r="P3" i="1"/>
  <c r="S3" i="1" s="1"/>
  <c r="O3" i="1"/>
  <c r="R3" i="1" s="1"/>
  <c r="N3" i="1"/>
  <c r="Q3" i="1" s="1"/>
  <c r="J3" i="1"/>
  <c r="F3" i="1"/>
  <c r="I3" i="1" s="1"/>
  <c r="L3" i="1" s="1"/>
  <c r="E3" i="1"/>
  <c r="H3" i="1" s="1"/>
  <c r="K3" i="1" s="1"/>
  <c r="F5" i="32" l="1"/>
</calcChain>
</file>

<file path=xl/sharedStrings.xml><?xml version="1.0" encoding="utf-8"?>
<sst xmlns="http://schemas.openxmlformats.org/spreadsheetml/2006/main" count="1909" uniqueCount="1010">
  <si>
    <t>1. CEREALI AUTUNNO VERNINI</t>
  </si>
  <si>
    <t>Codice</t>
  </si>
  <si>
    <t>Lavorazione</t>
  </si>
  <si>
    <t>l/ha ordinari</t>
  </si>
  <si>
    <t>l/ha altri / straordinari</t>
  </si>
  <si>
    <t>Maggiorazione terreno di medio impasto (+50%)</t>
  </si>
  <si>
    <t>Maggiorazione terreno tenace (+80%)</t>
  </si>
  <si>
    <t>Maggiorazione distanza (+6 l/ha)</t>
  </si>
  <si>
    <t>1.1</t>
  </si>
  <si>
    <t>Lavori straordinari preparatori di base (per ciascuna lavorazione)+</t>
  </si>
  <si>
    <t>1.1.1</t>
  </si>
  <si>
    <t>Trinciatura infestanti pre- Aratura/zappatura/ripuntatura ####</t>
  </si>
  <si>
    <t>1.2</t>
  </si>
  <si>
    <t>Aratura/zappatura/ripuntatura</t>
  </si>
  <si>
    <t>1.3</t>
  </si>
  <si>
    <t>Lavorazione a due strati *</t>
  </si>
  <si>
    <t>1.4</t>
  </si>
  <si>
    <t>Erpicatura/affinatura</t>
  </si>
  <si>
    <t>1.5</t>
  </si>
  <si>
    <t>Estirpatura/fresatura/frangizollatura</t>
  </si>
  <si>
    <t>1.6</t>
  </si>
  <si>
    <t>Rullatura ###</t>
  </si>
  <si>
    <t>1.7</t>
  </si>
  <si>
    <t>Semina</t>
  </si>
  <si>
    <t>1.8</t>
  </si>
  <si>
    <t>Concimazione di fondo (anticipazioni)</t>
  </si>
  <si>
    <t>1.8.1</t>
  </si>
  <si>
    <t>Concimazione di copertura (anno del raccolto) ###</t>
  </si>
  <si>
    <t>1.9</t>
  </si>
  <si>
    <t>Diserbo #</t>
  </si>
  <si>
    <t>1.9.1</t>
  </si>
  <si>
    <t>Diserbo con erpice strigliatore ##</t>
  </si>
  <si>
    <t>Trattamenti #</t>
  </si>
  <si>
    <t>1.10</t>
  </si>
  <si>
    <t>Mietitrebbiatura</t>
  </si>
  <si>
    <t>1.11</t>
  </si>
  <si>
    <t>Raccolta paglia - pressatura paglia - rotoimballatura</t>
  </si>
  <si>
    <t>1.12</t>
  </si>
  <si>
    <t>Trasporti (anticipazione colturale)</t>
  </si>
  <si>
    <t>1.12.1</t>
  </si>
  <si>
    <t>Trasporti (anno del raccolto)</t>
  </si>
  <si>
    <t>1.13</t>
  </si>
  <si>
    <t>Irrigazione di soccorso</t>
  </si>
  <si>
    <t>1.14</t>
  </si>
  <si>
    <t>Essiccazione</t>
  </si>
  <si>
    <t>1.15</t>
  </si>
  <si>
    <t>Trattamenti fitosanitari straordinari</t>
  </si>
  <si>
    <t>1.16</t>
  </si>
  <si>
    <t>Trinciatura e raccolta **</t>
  </si>
  <si>
    <t>1.17</t>
  </si>
  <si>
    <t>Insilamento anche con silobag **</t>
  </si>
  <si>
    <t>1.18</t>
  </si>
  <si>
    <t>Desilamento per caricamento in impianto biogas **</t>
  </si>
  <si>
    <t>1.19</t>
  </si>
  <si>
    <t>Semina combinata ****</t>
  </si>
  <si>
    <t>1.20</t>
  </si>
  <si>
    <t>Semina su sodo ***</t>
  </si>
  <si>
    <t>1.21</t>
  </si>
  <si>
    <t>Ripuntatura per semina su sodo ***</t>
  </si>
  <si>
    <t>1.22</t>
  </si>
  <si>
    <t>Disseccamento preparativo semina su sodo ***</t>
  </si>
  <si>
    <t>1.23</t>
  </si>
  <si>
    <t>Spandimento reflui *****</t>
  </si>
  <si>
    <t>1.24</t>
  </si>
  <si>
    <t>Scavo fossi</t>
  </si>
  <si>
    <t>(max100met</t>
  </si>
  <si>
    <t>1.25</t>
  </si>
  <si>
    <t>Pulizia fossi</t>
  </si>
  <si>
    <t>7 l/h</t>
  </si>
  <si>
    <t>a</t>
  </si>
  <si>
    <t>1.25.1</t>
  </si>
  <si>
    <t>scavo scoline</t>
  </si>
  <si>
    <t>3 l/h</t>
  </si>
  <si>
    <t>1.26</t>
  </si>
  <si>
    <t>3. MAIS E SORGO</t>
  </si>
  <si>
    <t>3.1</t>
  </si>
  <si>
    <t>lavori straordinari preparatori di base (per ciascuna lavorazione)+</t>
  </si>
  <si>
    <t>3.2</t>
  </si>
  <si>
    <t>3.3</t>
  </si>
  <si>
    <t>lavorazione a due strati *</t>
  </si>
  <si>
    <t>3.4</t>
  </si>
  <si>
    <t>erpicatura/affinatura</t>
  </si>
  <si>
    <t>3.5</t>
  </si>
  <si>
    <t>estirpatura/fresatura/frangizollatura</t>
  </si>
  <si>
    <t>3.6</t>
  </si>
  <si>
    <t>rullatura ***</t>
  </si>
  <si>
    <t>3.7</t>
  </si>
  <si>
    <t>semina</t>
  </si>
  <si>
    <t>3.7.1</t>
  </si>
  <si>
    <t>semina combinata</t>
  </si>
  <si>
    <t>3.8</t>
  </si>
  <si>
    <t>concimazione</t>
  </si>
  <si>
    <t>3.9</t>
  </si>
  <si>
    <t>sarchiatura</t>
  </si>
  <si>
    <t>3.10</t>
  </si>
  <si>
    <t>diserbo</t>
  </si>
  <si>
    <t>3.10.1</t>
  </si>
  <si>
    <t>trattamenti</t>
  </si>
  <si>
    <t>3.11</t>
  </si>
  <si>
    <t>mietitrebbiatura</t>
  </si>
  <si>
    <t>3.12</t>
  </si>
  <si>
    <t>raccolta pastone #</t>
  </si>
  <si>
    <t>3.13</t>
  </si>
  <si>
    <t>raccolta trinciato ##</t>
  </si>
  <si>
    <t>3.14</t>
  </si>
  <si>
    <t>raccolta stocchi/pressatura stocchi/rotoimballatura ###</t>
  </si>
  <si>
    <t>3.15</t>
  </si>
  <si>
    <t>insilamento ####</t>
  </si>
  <si>
    <t>3.16</t>
  </si>
  <si>
    <t>trinciatura stocchi ###</t>
  </si>
  <si>
    <t>3.16.1</t>
  </si>
  <si>
    <t>Raccolta con FTC (falciatrinciacaricatrice) ******</t>
  </si>
  <si>
    <t>3.17</t>
  </si>
  <si>
    <t>trasporti</t>
  </si>
  <si>
    <t>3.18</t>
  </si>
  <si>
    <t>irrigazione</t>
  </si>
  <si>
    <t>3.19</t>
  </si>
  <si>
    <t>essiccazione</t>
  </si>
  <si>
    <t>3.20</t>
  </si>
  <si>
    <t>trattamento fitosanitario e diserbo straordinario</t>
  </si>
  <si>
    <t>3.21</t>
  </si>
  <si>
    <t>desilamento per caricamento in impianto biogas **</t>
  </si>
  <si>
    <t>3.22</t>
  </si>
  <si>
    <t>semina su sodo ***</t>
  </si>
  <si>
    <t>3.23</t>
  </si>
  <si>
    <t>ripuntatura su semina su sodo ***</t>
  </si>
  <si>
    <t>3.24</t>
  </si>
  <si>
    <t>disseccamento preparativo semina su sodo ***</t>
  </si>
  <si>
    <t>3.25</t>
  </si>
  <si>
    <t>spandimento reflui *****</t>
  </si>
  <si>
    <t>3.26</t>
  </si>
  <si>
    <t>scavo fossi</t>
  </si>
  <si>
    <t>l/m(max100</t>
  </si>
  <si>
    <t>3.27</t>
  </si>
  <si>
    <t>3.27.1</t>
  </si>
  <si>
    <t>3.28</t>
  </si>
  <si>
    <t>4. ERBAI</t>
  </si>
  <si>
    <t>4.1</t>
  </si>
  <si>
    <t>4.2</t>
  </si>
  <si>
    <t>4.3</t>
  </si>
  <si>
    <t>4.4</t>
  </si>
  <si>
    <t>estirpatura/fresatura/frangizollatura #</t>
  </si>
  <si>
    <t>4.5</t>
  </si>
  <si>
    <t>4.6</t>
  </si>
  <si>
    <t>4.7</t>
  </si>
  <si>
    <t>rullatura</t>
  </si>
  <si>
    <t>4.8</t>
  </si>
  <si>
    <t>falciatura</t>
  </si>
  <si>
    <t>4.9</t>
  </si>
  <si>
    <t>arieggiamento e andanatura ****</t>
  </si>
  <si>
    <t>4.10</t>
  </si>
  <si>
    <t>raccolta- pressatura – rotoimballatura ****</t>
  </si>
  <si>
    <t>4.11</t>
  </si>
  <si>
    <t>fasciatura balle ****</t>
  </si>
  <si>
    <t>4.12</t>
  </si>
  <si>
    <t>trinciatura e raccolta *</t>
  </si>
  <si>
    <t>4.12.1</t>
  </si>
  <si>
    <t>Raccolta con FTC Falciatrinciacaricatrice *****</t>
  </si>
  <si>
    <t>4.13</t>
  </si>
  <si>
    <t>insilamento *</t>
  </si>
  <si>
    <t>4.14</t>
  </si>
  <si>
    <t>raccolta seme con mietitrebbiatrice</t>
  </si>
  <si>
    <t>4.15</t>
  </si>
  <si>
    <t>4.16</t>
  </si>
  <si>
    <t>4.17</t>
  </si>
  <si>
    <t>4.18</t>
  </si>
  <si>
    <t>desilamento per caricamento in impianto biogas *</t>
  </si>
  <si>
    <t>4.19</t>
  </si>
  <si>
    <t>semina su sodo **</t>
  </si>
  <si>
    <t>4.20</t>
  </si>
  <si>
    <t>spandimento reflui ***</t>
  </si>
  <si>
    <t>4.21</t>
  </si>
  <si>
    <t>4.22</t>
  </si>
  <si>
    <t>4.22.1</t>
  </si>
  <si>
    <t>5. SET ASIDE</t>
  </si>
  <si>
    <t>5.1</t>
  </si>
  <si>
    <t>5.2</t>
  </si>
  <si>
    <t>5.3</t>
  </si>
  <si>
    <t>estirpatura/fresatura/frangizollatura/falciatura/erpicatura/trinciatura 19</t>
  </si>
  <si>
    <t>5.4</t>
  </si>
  <si>
    <t>5.5</t>
  </si>
  <si>
    <t>5.5.1</t>
  </si>
  <si>
    <t>6. PRATI AVVICENDATI</t>
  </si>
  <si>
    <t>6.1</t>
  </si>
  <si>
    <t>6.2</t>
  </si>
  <si>
    <t>6.3</t>
  </si>
  <si>
    <t>6.4</t>
  </si>
  <si>
    <t>6.5</t>
  </si>
  <si>
    <t>6.6</t>
  </si>
  <si>
    <t>6.7</t>
  </si>
  <si>
    <t>6.8</t>
  </si>
  <si>
    <t>falciatura (fino al massimo di 4 sfalci) *</t>
  </si>
  <si>
    <t>6.9</t>
  </si>
  <si>
    <t>arieggiamento e andanatura (fino al massimo di 4)*</t>
  </si>
  <si>
    <t>6.10</t>
  </si>
  <si>
    <t>raccolta - pressatura - rotoimballatura (fino ad un massimo di 4)*</t>
  </si>
  <si>
    <t>6.11</t>
  </si>
  <si>
    <t>fasciatura balle (fino ad un massimo di 4) *</t>
  </si>
  <si>
    <t>6.12</t>
  </si>
  <si>
    <t>trinciatura e raccolta (fino ad un massimo di 4) #</t>
  </si>
  <si>
    <t>6.12.1</t>
  </si>
  <si>
    <t>6.13</t>
  </si>
  <si>
    <t>insilamento (fino ad un massimo di 4) #</t>
  </si>
  <si>
    <t>6.14</t>
  </si>
  <si>
    <t>essiccazione (fino ad un massimo di 4 operazioni annue)*</t>
  </si>
  <si>
    <t>6.15</t>
  </si>
  <si>
    <t>trasporti (fino ad un massimo di 4) *</t>
  </si>
  <si>
    <t>6.16</t>
  </si>
  <si>
    <t>irrigazione (fino ad un massimo di 4) *</t>
  </si>
  <si>
    <t>6.17</t>
  </si>
  <si>
    <t>spandimento reflui **</t>
  </si>
  <si>
    <t>6.18</t>
  </si>
  <si>
    <t>desilamento per caricamento in impianto biogas #</t>
  </si>
  <si>
    <t>6.19</t>
  </si>
  <si>
    <t>1,5 l/m</t>
  </si>
  <si>
    <t>6.20</t>
  </si>
  <si>
    <t>pulizia fossi</t>
  </si>
  <si>
    <t>6.20.1</t>
  </si>
  <si>
    <t>6.21</t>
  </si>
  <si>
    <t>6.22</t>
  </si>
  <si>
    <t>6.23</t>
  </si>
  <si>
    <t>falciatura (fino al massimo di 4 sfalci)*</t>
  </si>
  <si>
    <t>6.24</t>
  </si>
  <si>
    <t>6.25</t>
  </si>
  <si>
    <t>6.26</t>
  </si>
  <si>
    <t>raccolta seme con mietitrebbia##</t>
  </si>
  <si>
    <t>6.27</t>
  </si>
  <si>
    <t>fasciatura balle (fino ad un massimo di 4)*</t>
  </si>
  <si>
    <t>6.28</t>
  </si>
  <si>
    <t>6.28.1</t>
  </si>
  <si>
    <t>6.29</t>
  </si>
  <si>
    <t>6.30</t>
  </si>
  <si>
    <t>essiccazione (fino ad un massimo di 4)*</t>
  </si>
  <si>
    <t>6.31</t>
  </si>
  <si>
    <t>trasporti (fino ad un massimo di 4)*</t>
  </si>
  <si>
    <t>6.32</t>
  </si>
  <si>
    <t>irrigazione (fino ad un massimo di 4)*</t>
  </si>
  <si>
    <t>6.33</t>
  </si>
  <si>
    <t>6.34</t>
  </si>
  <si>
    <t>spandimento reflui**</t>
  </si>
  <si>
    <t>6.35</t>
  </si>
  <si>
    <t>6.36</t>
  </si>
  <si>
    <t>6.36.1</t>
  </si>
  <si>
    <t>7. PRATOPASCOLO-PRATO PERMANENTE</t>
  </si>
  <si>
    <t>7.1</t>
  </si>
  <si>
    <t>7.2</t>
  </si>
  <si>
    <t>7.3</t>
  </si>
  <si>
    <t>7.4</t>
  </si>
  <si>
    <t>arieggiamento e andanatura (fino al massimo di 4) *</t>
  </si>
  <si>
    <t>7.5</t>
  </si>
  <si>
    <t>raccolta - pressatura - rotoimballatura (fino ad un massimo di 4) *</t>
  </si>
  <si>
    <t>7.6</t>
  </si>
  <si>
    <t>7.7</t>
  </si>
  <si>
    <t>7.7.1</t>
  </si>
  <si>
    <t>7.8</t>
  </si>
  <si>
    <t>7.9</t>
  </si>
  <si>
    <t>7.10</t>
  </si>
  <si>
    <t>7.11</t>
  </si>
  <si>
    <t>7.12</t>
  </si>
  <si>
    <t>pulizia post pascolamento</t>
  </si>
  <si>
    <t>7.13</t>
  </si>
  <si>
    <t>insilamento( fino ad un massimo di 4) #</t>
  </si>
  <si>
    <t>7.14</t>
  </si>
  <si>
    <t>desilamento #</t>
  </si>
  <si>
    <t>8. PASCOLO</t>
  </si>
  <si>
    <t>8.1</t>
  </si>
  <si>
    <t>decespugliamento pulizia infestanti</t>
  </si>
  <si>
    <t>8.2</t>
  </si>
  <si>
    <t>8.3</t>
  </si>
  <si>
    <t>trasporto animali</t>
  </si>
  <si>
    <t>8.4</t>
  </si>
  <si>
    <t>spandimento reflui*</t>
  </si>
  <si>
    <t>9. BARBABIETOLA DA ZUCCHERO</t>
  </si>
  <si>
    <t>9.1</t>
  </si>
  <si>
    <t>9.2</t>
  </si>
  <si>
    <t>9.3</t>
  </si>
  <si>
    <t>9.4</t>
  </si>
  <si>
    <t>9.5</t>
  </si>
  <si>
    <t>9.6</t>
  </si>
  <si>
    <t>9.7</t>
  </si>
  <si>
    <t>9.8</t>
  </si>
  <si>
    <t>rincalzatura/sarchiatura</t>
  </si>
  <si>
    <t>9.9</t>
  </si>
  <si>
    <t>9.10</t>
  </si>
  <si>
    <t>9.10.1</t>
  </si>
  <si>
    <t>9.11</t>
  </si>
  <si>
    <t>raccolta a cantieri riuniti (comprende il caricamento)****</t>
  </si>
  <si>
    <t>9.12</t>
  </si>
  <si>
    <t>Raccolta a cantieri separati</t>
  </si>
  <si>
    <t>9.12.1</t>
  </si>
  <si>
    <t>escavazione</t>
  </si>
  <si>
    <t>9.12.2</t>
  </si>
  <si>
    <t>scollettatura</t>
  </si>
  <si>
    <t>9.12.3</t>
  </si>
  <si>
    <t>caricamento</t>
  </si>
  <si>
    <t>9.13</t>
  </si>
  <si>
    <t>Caricamento con sterratore**</t>
  </si>
  <si>
    <t>9.14</t>
  </si>
  <si>
    <t>9.15</t>
  </si>
  <si>
    <t>9.16</t>
  </si>
  <si>
    <t>9.17</t>
  </si>
  <si>
    <t>9.18</t>
  </si>
  <si>
    <t>pulizia fossi                                                           7 l</t>
  </si>
  <si>
    <t>/ha</t>
  </si>
  <si>
    <t>9.18.1</t>
  </si>
  <si>
    <t>scavo scoline                                                           3 l</t>
  </si>
  <si>
    <t>10. LEGUMINOSE VERNINE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</si>
  <si>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</si>
  <si>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</si>
  <si>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</si>
  <si>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</si>
  <si>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</si>
  <si>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</si>
  <si>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</si>
  <si>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</si>
  <si>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</si>
  <si>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10.9.1</t>
  </si>
  <si>
    <t>diserbo con erpice strigliatore ##</t>
  </si>
  <si>
    <t>10.9.2</t>
  </si>
  <si>
    <t>10.10</t>
  </si>
  <si>
    <t>10.11</t>
  </si>
  <si>
    <t>raccolta e pressatura residui</t>
  </si>
  <si>
    <t>10.11.1</t>
  </si>
  <si>
    <t>raccolta con FTC Falciatrinciacaricatrice #</t>
  </si>
  <si>
    <t>10.12</t>
  </si>
  <si>
    <t>10.13</t>
  </si>
  <si>
    <t>irrigazione di soccorso</t>
  </si>
  <si>
    <t>10.14</t>
  </si>
  <si>
    <t>10.15</t>
  </si>
  <si>
    <t>trinciatura e raccolta **</t>
  </si>
  <si>
    <t>10.16</t>
  </si>
  <si>
    <t>insilamento anche con silobag **</t>
  </si>
  <si>
    <t>10.17</t>
  </si>
  <si>
    <t>10.18</t>
  </si>
  <si>
    <t>semina combinata ****</t>
  </si>
  <si>
    <t>10.19</t>
  </si>
  <si>
    <t>10.20</t>
  </si>
  <si>
    <t>10.21</t>
  </si>
  <si>
    <t>10.22</t>
  </si>
  <si>
    <t>spandimento reflui*****</t>
  </si>
  <si>
    <t>10.23</t>
  </si>
  <si>
    <t>10.24</t>
  </si>
  <si>
    <t>10.24.1</t>
  </si>
  <si>
    <t>11. LEGUMINOSE PRIMAVERILI</t>
  </si>
  <si>
    <t>11.1</t>
  </si>
  <si>
    <t>11.2</t>
  </si>
  <si>
    <t>11.3</t>
  </si>
  <si>
    <t>lavorazione a due strati*</t>
  </si>
  <si>
    <t>11.4</t>
  </si>
  <si>
    <t>11.5</t>
  </si>
  <si>
    <t>11.6</t>
  </si>
  <si>
    <t>11.7</t>
  </si>
  <si>
    <t>11.8</t>
  </si>
  <si>
    <t>11.9</t>
  </si>
  <si>
    <t>sarchiatura (escluse arachidi)</t>
  </si>
  <si>
    <t>11.10</t>
  </si>
  <si>
    <t>diserbo #</t>
  </si>
  <si>
    <t>trattamenti #</t>
  </si>
  <si>
    <t>11.11</t>
  </si>
  <si>
    <t>11.12</t>
  </si>
  <si>
    <t>11.12.1</t>
  </si>
  <si>
    <t>raccolta con FTC Falciatrinciacaricatrice ##</t>
  </si>
  <si>
    <t>11.13</t>
  </si>
  <si>
    <t>11.14</t>
  </si>
  <si>
    <t>11.15</t>
  </si>
  <si>
    <t>11.16</t>
  </si>
  <si>
    <t>trattamenti fitosanitari</t>
  </si>
  <si>
    <t>11.17</t>
  </si>
  <si>
    <t>rincalzatura (solo arachidi)</t>
  </si>
  <si>
    <t>11.18</t>
  </si>
  <si>
    <t>escavazione e andanatura (solo arachidi)</t>
  </si>
  <si>
    <t>11.19</t>
  </si>
  <si>
    <t>raccolta (solo arachidi)</t>
  </si>
  <si>
    <t>11.20</t>
  </si>
  <si>
    <t>11.21</t>
  </si>
  <si>
    <t>11.22</t>
  </si>
  <si>
    <t>11.23</t>
  </si>
  <si>
    <t>11.24</t>
  </si>
  <si>
    <t>11.25</t>
  </si>
  <si>
    <t>11.26</t>
  </si>
  <si>
    <t>disseccamento preparativo semina su sodo ****</t>
  </si>
  <si>
    <t>11.27</t>
  </si>
  <si>
    <t>11.28</t>
  </si>
  <si>
    <t>11.29</t>
  </si>
  <si>
    <t>11.29.1</t>
  </si>
  <si>
    <t>12. PROTEOLEAGINOSE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</si>
  <si>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</si>
  <si>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</si>
  <si>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</si>
  <si>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</si>
  <si>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</si>
  <si>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</si>
  <si>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</si>
  <si>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</si>
  <si>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</si>
  <si>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12.9.1</t>
  </si>
  <si>
    <t>12.10</t>
  </si>
  <si>
    <t>12.11</t>
  </si>
  <si>
    <t>trinciatura residui</t>
  </si>
  <si>
    <t>12.12</t>
  </si>
  <si>
    <t>12.13</t>
  </si>
  <si>
    <t>irrigazione (solo soia e girasole)</t>
  </si>
  <si>
    <t>12.14</t>
  </si>
  <si>
    <t>essiccazione (solo soia e girasole)</t>
  </si>
  <si>
    <t>12.15</t>
  </si>
  <si>
    <t>12.16</t>
  </si>
  <si>
    <t>12.16.1</t>
  </si>
  <si>
    <t>12.17</t>
  </si>
  <si>
    <t>12.18</t>
  </si>
  <si>
    <t>12.19</t>
  </si>
  <si>
    <t>12.20</t>
  </si>
  <si>
    <t>12.21</t>
  </si>
  <si>
    <t>12.23</t>
  </si>
  <si>
    <t>12.25</t>
  </si>
  <si>
    <t>l/m(max100metri/ha</t>
  </si>
  <si>
    <t>12.26</t>
  </si>
  <si>
    <t>12.26.1</t>
  </si>
  <si>
    <t>13. TABACCO-POMODORO INDUSTRIA</t>
  </si>
  <si>
    <t>13.1</t>
  </si>
  <si>
    <t>13.2</t>
  </si>
  <si>
    <t>13.3</t>
  </si>
  <si>
    <t>13.4</t>
  </si>
  <si>
    <t>13.5</t>
  </si>
  <si>
    <t>13.6</t>
  </si>
  <si>
    <t>13.7</t>
  </si>
  <si>
    <t>assolcatura #</t>
  </si>
  <si>
    <t>13.8</t>
  </si>
  <si>
    <t>semina ###</t>
  </si>
  <si>
    <t>13.9</t>
  </si>
  <si>
    <t>trapianto ##</t>
  </si>
  <si>
    <t>13.10</t>
  </si>
  <si>
    <t>sarchiatura/rincaIzatura</t>
  </si>
  <si>
    <t>13.11</t>
  </si>
  <si>
    <t>13.12</t>
  </si>
  <si>
    <t>cimatura (solo tabacco)</t>
  </si>
  <si>
    <t>13.13</t>
  </si>
  <si>
    <t>diserbo/trattamenti (solo tabacco)</t>
  </si>
  <si>
    <t>13.14</t>
  </si>
  <si>
    <t>diserbo/trattamenti (solo pomodoro)</t>
  </si>
  <si>
    <t>13.15</t>
  </si>
  <si>
    <t>raccolta</t>
  </si>
  <si>
    <t>13.16</t>
  </si>
  <si>
    <t>13.17</t>
  </si>
  <si>
    <t xml:space="preserve">movimentazione bin                                                    </t>
  </si>
  <si>
    <t>13.18</t>
  </si>
  <si>
    <t xml:space="preserve">irrigazione                                                           </t>
  </si>
  <si>
    <t>13.19</t>
  </si>
  <si>
    <t>cura con impianti coibentati (solo tabacco)</t>
  </si>
  <si>
    <t>13.20</t>
  </si>
  <si>
    <t>cura con impianti poco coibentati (solo tabacco)</t>
  </si>
  <si>
    <t>13.21</t>
  </si>
  <si>
    <t>13.22</t>
  </si>
  <si>
    <t>13.23</t>
  </si>
  <si>
    <t xml:space="preserve">pulizia fossi                                                         </t>
  </si>
  <si>
    <t>7 l/ha</t>
  </si>
  <si>
    <t>13.23.1</t>
  </si>
  <si>
    <t xml:space="preserve">scavo scoline                                                         </t>
  </si>
  <si>
    <t>3 l/ha</t>
  </si>
  <si>
    <t>14. ORTIVE PIENO CAMPO</t>
  </si>
  <si>
    <t>14.1</t>
  </si>
  <si>
    <t>14.2</t>
  </si>
  <si>
    <t>14.3</t>
  </si>
  <si>
    <t>14.4</t>
  </si>
  <si>
    <t>14.5</t>
  </si>
  <si>
    <t>14.6</t>
  </si>
  <si>
    <t>14.7</t>
  </si>
  <si>
    <t>14.8</t>
  </si>
  <si>
    <t>14.9</t>
  </si>
  <si>
    <t>14.10</t>
  </si>
  <si>
    <t>14.11</t>
  </si>
  <si>
    <t>Diserbo**</t>
  </si>
  <si>
    <t>14.11.1</t>
  </si>
  <si>
    <t>Trattamenti**</t>
  </si>
  <si>
    <t>14.12</t>
  </si>
  <si>
    <t>falciatura ####</t>
  </si>
  <si>
    <t>14.13</t>
  </si>
  <si>
    <t>falciatura e raccolta basilico( fino a un massimo di 4)</t>
  </si>
  <si>
    <t>14.13.1</t>
  </si>
  <si>
    <t>falciatura – andanatura #####</t>
  </si>
  <si>
    <t>14.14</t>
  </si>
  <si>
    <t>raccolta ####</t>
  </si>
  <si>
    <t>14.15</t>
  </si>
  <si>
    <t>raccolta con agevolatrice ####</t>
  </si>
  <si>
    <t>14.16</t>
  </si>
  <si>
    <t>raccolta patata</t>
  </si>
  <si>
    <t>14.17</t>
  </si>
  <si>
    <t>14.18</t>
  </si>
  <si>
    <t>movimentazione bin</t>
  </si>
  <si>
    <t>14.19</t>
  </si>
  <si>
    <t>14.20</t>
  </si>
  <si>
    <t>pacciamatura</t>
  </si>
  <si>
    <t>14.21</t>
  </si>
  <si>
    <t>sarchiatura/rincalzatura</t>
  </si>
  <si>
    <t>14.22</t>
  </si>
  <si>
    <t>14.23</t>
  </si>
  <si>
    <t>stereo-vaporizzazione</t>
  </si>
  <si>
    <t>1 l/mq</t>
  </si>
  <si>
    <t>14.24</t>
  </si>
  <si>
    <t>l/m(max100me</t>
  </si>
  <si>
    <t>14.25</t>
  </si>
  <si>
    <t>14.25.1</t>
  </si>
  <si>
    <t>15. COCOMERO-MELONE-ZUCCA</t>
  </si>
  <si>
    <t>15.1</t>
  </si>
  <si>
    <t>lavori straordinari preparatori di base (per ciascuna lavorazione) +</t>
  </si>
  <si>
    <t>15.2</t>
  </si>
  <si>
    <t>15.3</t>
  </si>
  <si>
    <t>15.4</t>
  </si>
  <si>
    <t>15.5</t>
  </si>
  <si>
    <t>15.6</t>
  </si>
  <si>
    <t>Assolcatura #</t>
  </si>
  <si>
    <t>15.7</t>
  </si>
  <si>
    <t>15.8</t>
  </si>
  <si>
    <t>15.9</t>
  </si>
  <si>
    <t>Trapianto ##</t>
  </si>
  <si>
    <t>15.10</t>
  </si>
  <si>
    <t>15.10.1</t>
  </si>
  <si>
    <t>15.11</t>
  </si>
  <si>
    <t>raccolta **</t>
  </si>
  <si>
    <t>15.12</t>
  </si>
  <si>
    <t>raccolta con agevolatrice</t>
  </si>
  <si>
    <t>15.13</t>
  </si>
  <si>
    <t>15.14</t>
  </si>
  <si>
    <t>15.15</t>
  </si>
  <si>
    <t>15.16</t>
  </si>
  <si>
    <t>15.17</t>
  </si>
  <si>
    <t>15.18</t>
  </si>
  <si>
    <t>spandimento reflui***</t>
  </si>
  <si>
    <t>15.19</t>
  </si>
  <si>
    <t>15.20</t>
  </si>
  <si>
    <t>15.20.1</t>
  </si>
  <si>
    <t>16. LATTUGA-INSALATE-RADICCHI</t>
  </si>
  <si>
    <t>16.1</t>
  </si>
  <si>
    <t>16.2</t>
  </si>
  <si>
    <t>16.3</t>
  </si>
  <si>
    <t>16.4</t>
  </si>
  <si>
    <t>16.5</t>
  </si>
  <si>
    <t>16.6</t>
  </si>
  <si>
    <t>16.7</t>
  </si>
  <si>
    <t>16.8</t>
  </si>
  <si>
    <t>16.9</t>
  </si>
  <si>
    <t>16.10</t>
  </si>
  <si>
    <t>16.10.1</t>
  </si>
  <si>
    <t>16.11</t>
  </si>
  <si>
    <t>rippatura per arieggiamento</t>
  </si>
  <si>
    <t>16.12</t>
  </si>
  <si>
    <t>16.13</t>
  </si>
  <si>
    <t>16.14</t>
  </si>
  <si>
    <t>16.15</t>
  </si>
  <si>
    <t>16.16</t>
  </si>
  <si>
    <t>asciugatura e finissaggio (solo radicchi)</t>
  </si>
  <si>
    <t>16.17</t>
  </si>
  <si>
    <t>16.18</t>
  </si>
  <si>
    <t>movimentazione bins</t>
  </si>
  <si>
    <t>16.19</t>
  </si>
  <si>
    <t>16.20</t>
  </si>
  <si>
    <t>16.21</t>
  </si>
  <si>
    <t>16.22</t>
  </si>
  <si>
    <t>16.23</t>
  </si>
  <si>
    <t>16.23.1</t>
  </si>
  <si>
    <t>17. ORTIVE PLURIENNALI</t>
  </si>
  <si>
    <t>17.1</t>
  </si>
  <si>
    <t>17.2</t>
  </si>
  <si>
    <t>17.3</t>
  </si>
  <si>
    <t>17.4</t>
  </si>
  <si>
    <t>17.5</t>
  </si>
  <si>
    <t>17.6</t>
  </si>
  <si>
    <t>rincalzatura (solo carciofo)</t>
  </si>
  <si>
    <t>17.7</t>
  </si>
  <si>
    <t>17.8</t>
  </si>
  <si>
    <t>chiusura asparagiaia/baulatura</t>
  </si>
  <si>
    <t>17.9</t>
  </si>
  <si>
    <t>fresatura interfilare</t>
  </si>
  <si>
    <t>17.10</t>
  </si>
  <si>
    <t>copertura, distribuzione paglia (solo asparago)</t>
  </si>
  <si>
    <t>17.11</t>
  </si>
  <si>
    <t>17.12</t>
  </si>
  <si>
    <t>17.13</t>
  </si>
  <si>
    <t>17.13.1</t>
  </si>
  <si>
    <t>17.14</t>
  </si>
  <si>
    <t>raccolta (solo carciofo)</t>
  </si>
  <si>
    <t>17.15</t>
  </si>
  <si>
    <t>movimentazione bin ( solo carciofo)</t>
  </si>
  <si>
    <t>17.16</t>
  </si>
  <si>
    <t>sfalciatura (solo asparago)</t>
  </si>
  <si>
    <t>17.17</t>
  </si>
  <si>
    <t>17.18</t>
  </si>
  <si>
    <t>17.19</t>
  </si>
  <si>
    <t>17.20</t>
  </si>
  <si>
    <t>geodisinfestazione (solo carciofo)</t>
  </si>
  <si>
    <t>17.21</t>
  </si>
  <si>
    <t>1,5 l/m (max 100 metri/ha)</t>
  </si>
  <si>
    <t>17.22</t>
  </si>
  <si>
    <t>17.22.1</t>
  </si>
  <si>
    <t>17.23</t>
  </si>
  <si>
    <t>apertura asparagiaia</t>
  </si>
  <si>
    <t>17.24</t>
  </si>
  <si>
    <t>17.25</t>
  </si>
  <si>
    <t>17.28</t>
  </si>
  <si>
    <t>17.29</t>
  </si>
  <si>
    <t>17.30</t>
  </si>
  <si>
    <t>17.31</t>
  </si>
  <si>
    <t>sfalciatura</t>
  </si>
  <si>
    <t>17.32</t>
  </si>
  <si>
    <t>trinciatura residui colturali</t>
  </si>
  <si>
    <t>17.33</t>
  </si>
  <si>
    <t>17.33.1</t>
  </si>
  <si>
    <t>17.34</t>
  </si>
  <si>
    <t>17.35</t>
  </si>
  <si>
    <t>movimentazione bin (solo carciofo)</t>
  </si>
  <si>
    <t>17.37</t>
  </si>
  <si>
    <t>17.38</t>
  </si>
  <si>
    <t>17.39</t>
  </si>
  <si>
    <t>geo-disinfestazione (solo carciofo)</t>
  </si>
  <si>
    <t>17.40</t>
  </si>
  <si>
    <t>17.41</t>
  </si>
  <si>
    <t>17.41.1</t>
  </si>
  <si>
    <t>18. VITE</t>
  </si>
  <si>
    <t>18.1</t>
  </si>
  <si>
    <t>Lavori preparatori di base (per ciascuna lavorazione prevista: VEDI NOTA)</t>
  </si>
  <si>
    <t>18.2</t>
  </si>
  <si>
    <t>Potatura meccanica</t>
  </si>
  <si>
    <t>18.3</t>
  </si>
  <si>
    <t>Trinciatura (o raccolta) sarmenti</t>
  </si>
  <si>
    <t>18.4</t>
  </si>
  <si>
    <t>Trattamenti</t>
  </si>
  <si>
    <t>18.5</t>
  </si>
  <si>
    <t>Concimazione</t>
  </si>
  <si>
    <t>18.6</t>
  </si>
  <si>
    <t>Spandimento reflui</t>
  </si>
  <si>
    <t>18.7</t>
  </si>
  <si>
    <t>Zappatura (e altri lavori al terreno)</t>
  </si>
  <si>
    <t>18.8</t>
  </si>
  <si>
    <t>Rippatura *</t>
  </si>
  <si>
    <t>18.9</t>
  </si>
  <si>
    <t>Diserbo-falciatura-trinciatura erba *</t>
  </si>
  <si>
    <t>18.10</t>
  </si>
  <si>
    <t>Pacciamatura</t>
  </si>
  <si>
    <t>18.11</t>
  </si>
  <si>
    <t>Potatura verde/spollonatura</t>
  </si>
  <si>
    <t>18.12</t>
  </si>
  <si>
    <t>Sfogliatura meccanica</t>
  </si>
  <si>
    <t>18.13</t>
  </si>
  <si>
    <t>Raccolta (senza vendemmiatrice) #</t>
  </si>
  <si>
    <t>18.14</t>
  </si>
  <si>
    <t>Trasporti</t>
  </si>
  <si>
    <t>18.15</t>
  </si>
  <si>
    <t>Copertura e scopertura con teli (solo da tavola)</t>
  </si>
  <si>
    <t>18.16</t>
  </si>
  <si>
    <t>Copertura e scopertura con rete antigrandine</t>
  </si>
  <si>
    <t>18.17</t>
  </si>
  <si>
    <t>Irrigazione uva da vino</t>
  </si>
  <si>
    <t>18.18</t>
  </si>
  <si>
    <t>Irrigazione uva da tavola</t>
  </si>
  <si>
    <t>18.19</t>
  </si>
  <si>
    <t>Raccolta con macchine specializzate (vendemmiatrice) #</t>
  </si>
  <si>
    <t>18.20</t>
  </si>
  <si>
    <t>l/m(max100metr</t>
  </si>
  <si>
    <t>18.21</t>
  </si>
  <si>
    <t>18.21.1</t>
  </si>
  <si>
    <t>scavo scoline ##</t>
  </si>
  <si>
    <t>19. FRUTTA POLPOSA</t>
  </si>
  <si>
    <t>19.1</t>
  </si>
  <si>
    <t>19.2</t>
  </si>
  <si>
    <t>19.3</t>
  </si>
  <si>
    <t>19.4</t>
  </si>
  <si>
    <t>Trinciatura (o raccolta residui di potatura)</t>
  </si>
  <si>
    <t>19.5</t>
  </si>
  <si>
    <t>19.6</t>
  </si>
  <si>
    <t>19.7</t>
  </si>
  <si>
    <t>19.8</t>
  </si>
  <si>
    <t>19.9</t>
  </si>
  <si>
    <t>19.10</t>
  </si>
  <si>
    <t>19.11</t>
  </si>
  <si>
    <t>19.12</t>
  </si>
  <si>
    <t>Potatura verde/Spollonatura</t>
  </si>
  <si>
    <t>19.13</t>
  </si>
  <si>
    <t>19.14</t>
  </si>
  <si>
    <t>Raccolta</t>
  </si>
  <si>
    <t>19.15</t>
  </si>
  <si>
    <t>19.16</t>
  </si>
  <si>
    <t>Movimentazione bin</t>
  </si>
  <si>
    <t>19.17</t>
  </si>
  <si>
    <t>Irrigazione</t>
  </si>
  <si>
    <t>19.18</t>
  </si>
  <si>
    <t>Irrigazione anti-brina</t>
  </si>
  <si>
    <t>19.19</t>
  </si>
  <si>
    <t>(max100metri/</t>
  </si>
  <si>
    <t>19.20</t>
  </si>
  <si>
    <t>19.21.1</t>
  </si>
  <si>
    <t>scavo scoline #</t>
  </si>
  <si>
    <t>20. FRUTTA A GUSCIO</t>
  </si>
  <si>
    <t>20.1</t>
  </si>
  <si>
    <t>20.2</t>
  </si>
  <si>
    <t>20.3</t>
  </si>
  <si>
    <t>20.4</t>
  </si>
  <si>
    <t>20.5</t>
  </si>
  <si>
    <t>20.6</t>
  </si>
  <si>
    <t>20.7</t>
  </si>
  <si>
    <t>20.8</t>
  </si>
  <si>
    <t>20.9</t>
  </si>
  <si>
    <t>20.10</t>
  </si>
  <si>
    <t>20.11</t>
  </si>
  <si>
    <t>Essiccazione (solo noci e nocciole)</t>
  </si>
  <si>
    <t>20.12</t>
  </si>
  <si>
    <t>Smallatura</t>
  </si>
  <si>
    <t>20.13</t>
  </si>
  <si>
    <t>20.14</t>
  </si>
  <si>
    <t>20.15</t>
  </si>
  <si>
    <t>20.16</t>
  </si>
  <si>
    <t>20.17</t>
  </si>
  <si>
    <t>Irrigazione anti-brina (solo mandorlo)</t>
  </si>
  <si>
    <t>20.18</t>
  </si>
  <si>
    <t>20.19</t>
  </si>
  <si>
    <t>20.19.1</t>
  </si>
  <si>
    <t>21. OLIVETI</t>
  </si>
  <si>
    <t>21.1</t>
  </si>
  <si>
    <t>21.2</t>
  </si>
  <si>
    <t>21.3</t>
  </si>
  <si>
    <t>21.4</t>
  </si>
  <si>
    <t>21.5</t>
  </si>
  <si>
    <t>21.6</t>
  </si>
  <si>
    <t>21.7</t>
  </si>
  <si>
    <t>Spandimento acque di vegetazione</t>
  </si>
  <si>
    <t>21.8</t>
  </si>
  <si>
    <t>21.9</t>
  </si>
  <si>
    <t>21.10</t>
  </si>
  <si>
    <t>21.11</t>
  </si>
  <si>
    <t>21.12</t>
  </si>
  <si>
    <t>21.13</t>
  </si>
  <si>
    <t>21.14</t>
  </si>
  <si>
    <t>Prima lavorazione per impianti aziendali e/o cooperativi</t>
  </si>
  <si>
    <t>1,5      l/q.le</t>
  </si>
  <si>
    <t>21.15</t>
  </si>
  <si>
    <t>21.16</t>
  </si>
  <si>
    <t>21.17</t>
  </si>
  <si>
    <t>21.18</t>
  </si>
  <si>
    <t>21.18.1</t>
  </si>
  <si>
    <t>23. PICCOLI FRUTTI E MINORI</t>
  </si>
  <si>
    <t>23.1</t>
  </si>
  <si>
    <t>Lavori straordinari preparatori di base (per ciascuna lavorazione) *</t>
  </si>
  <si>
    <t>23.2</t>
  </si>
  <si>
    <t>23.3</t>
  </si>
  <si>
    <t>23.4</t>
  </si>
  <si>
    <t>23.5</t>
  </si>
  <si>
    <t>23.6</t>
  </si>
  <si>
    <t>Spandimento reflui***</t>
  </si>
  <si>
    <t>23.7</t>
  </si>
  <si>
    <t>23.8</t>
  </si>
  <si>
    <t>Diserbo/ falciatura/ trinciatura erba **</t>
  </si>
  <si>
    <t>23.9</t>
  </si>
  <si>
    <t>23.10</t>
  </si>
  <si>
    <t>23.11</t>
  </si>
  <si>
    <t>23.12</t>
  </si>
  <si>
    <t>23.13</t>
  </si>
  <si>
    <t>23.13.1</t>
  </si>
  <si>
    <t>23.14</t>
  </si>
  <si>
    <t>23.15</t>
  </si>
  <si>
    <t>trapianto</t>
  </si>
  <si>
    <t>24. FRAGOLA</t>
  </si>
  <si>
    <t>24.1</t>
  </si>
  <si>
    <t>Lavori straordinari preparatori di base (per ciascuna lavorazione) +</t>
  </si>
  <si>
    <t>24.2</t>
  </si>
  <si>
    <t>24.3</t>
  </si>
  <si>
    <t>24.4</t>
  </si>
  <si>
    <t>24.5</t>
  </si>
  <si>
    <t>Assolcatura *</t>
  </si>
  <si>
    <t>24.6</t>
  </si>
  <si>
    <t>24.7</t>
  </si>
  <si>
    <t>Trapianto *</t>
  </si>
  <si>
    <t>24.8</t>
  </si>
  <si>
    <t>Baulatura</t>
  </si>
  <si>
    <t>24.9</t>
  </si>
  <si>
    <t>Diserbo</t>
  </si>
  <si>
    <t>24.9.1</t>
  </si>
  <si>
    <t>24.10</t>
  </si>
  <si>
    <t>24.11</t>
  </si>
  <si>
    <t>24.12</t>
  </si>
  <si>
    <t>24.13</t>
  </si>
  <si>
    <t>24.14</t>
  </si>
  <si>
    <t>Sarchiatura/rincalzatura **</t>
  </si>
  <si>
    <t>24.15</t>
  </si>
  <si>
    <t>spandimento reflui****</t>
  </si>
  <si>
    <t>24.16</t>
  </si>
  <si>
    <t>Copertura e scopertura con teli</t>
  </si>
  <si>
    <t>24.17</t>
  </si>
  <si>
    <t>Trasporto e smaltimento torba ***</t>
  </si>
  <si>
    <t>24.18</t>
  </si>
  <si>
    <t>24.19</t>
  </si>
  <si>
    <t>24.19.1</t>
  </si>
  <si>
    <t>25. OFFICINALI-AROMATICHE</t>
  </si>
  <si>
    <t>25.1</t>
  </si>
  <si>
    <t>lavori straordinari preparatori di base (per ciascuna lavorazione) *</t>
  </si>
  <si>
    <t>25.2</t>
  </si>
  <si>
    <t>25.3</t>
  </si>
  <si>
    <t>25.4</t>
  </si>
  <si>
    <t>25.5</t>
  </si>
  <si>
    <t>assolcatura</t>
  </si>
  <si>
    <t>25.6</t>
  </si>
  <si>
    <t>25.7</t>
  </si>
  <si>
    <t>25.8</t>
  </si>
  <si>
    <t>25.9</t>
  </si>
  <si>
    <t>Semina ***</t>
  </si>
  <si>
    <t>25.10</t>
  </si>
  <si>
    <t>25.11</t>
  </si>
  <si>
    <t>Rullatura ***</t>
  </si>
  <si>
    <t>25.12</t>
  </si>
  <si>
    <t>diserbo/ falciatura/ trinciatura erba</t>
  </si>
  <si>
    <t>25.13</t>
  </si>
  <si>
    <t>25.14</t>
  </si>
  <si>
    <t>25.15</t>
  </si>
  <si>
    <t>25.16</t>
  </si>
  <si>
    <t>prodotto</t>
  </si>
  <si>
    <t>25.17</t>
  </si>
  <si>
    <t>25.18</t>
  </si>
  <si>
    <t>25.18.1</t>
  </si>
  <si>
    <t>25.19</t>
  </si>
  <si>
    <t>distillazione</t>
  </si>
  <si>
    <t>26. TARTUFAIE</t>
  </si>
  <si>
    <t>26.1</t>
  </si>
  <si>
    <t>26.2</t>
  </si>
  <si>
    <t>aratura</t>
  </si>
  <si>
    <t>26.3</t>
  </si>
  <si>
    <t>erpicatura</t>
  </si>
  <si>
    <t>26.4</t>
  </si>
  <si>
    <t>26.5</t>
  </si>
  <si>
    <t>messa a dimora piante micorrizzate</t>
  </si>
  <si>
    <t>26.6</t>
  </si>
  <si>
    <t>Spandimento reflui*</t>
  </si>
  <si>
    <t>26.7</t>
  </si>
  <si>
    <t>Diserbo/ falciatura/ trinciatura erba</t>
  </si>
  <si>
    <t>26.8</t>
  </si>
  <si>
    <t>26.9</t>
  </si>
  <si>
    <t>trasporto</t>
  </si>
  <si>
    <t>26.10</t>
  </si>
  <si>
    <t>Scavo Fossi</t>
  </si>
  <si>
    <t>26.11</t>
  </si>
  <si>
    <t>26.11.1</t>
  </si>
  <si>
    <t>26.14</t>
  </si>
  <si>
    <t>erpicatura/fresatura</t>
  </si>
  <si>
    <t>26.15</t>
  </si>
  <si>
    <t>26.16</t>
  </si>
  <si>
    <t>26.17</t>
  </si>
  <si>
    <t>falciatura/trinciatura erba (2 lavorazioni)</t>
  </si>
  <si>
    <t>26.18</t>
  </si>
  <si>
    <t>26.19</t>
  </si>
  <si>
    <t>26.20</t>
  </si>
  <si>
    <t>26.21</t>
  </si>
  <si>
    <t>26.21.1</t>
  </si>
  <si>
    <t>27. PIANTE DA FIBRA</t>
  </si>
  <si>
    <t>27.1</t>
  </si>
  <si>
    <t>27.2</t>
  </si>
  <si>
    <t>27.3</t>
  </si>
  <si>
    <t>lavorazione a due strati **</t>
  </si>
  <si>
    <t>27.4</t>
  </si>
  <si>
    <t>27.5</t>
  </si>
  <si>
    <t>27.6</t>
  </si>
  <si>
    <t>27.7</t>
  </si>
  <si>
    <t>27.8</t>
  </si>
  <si>
    <t>27.9</t>
  </si>
  <si>
    <t>27.10</t>
  </si>
  <si>
    <t>arieggiamento e andanatura</t>
  </si>
  <si>
    <t>27.11</t>
  </si>
  <si>
    <t>raccolta- pressatura - rotoimballatura -residui di raccolta *</t>
  </si>
  <si>
    <t>27.12</t>
  </si>
  <si>
    <t>raccolta seme con mietitrebbiatrice *</t>
  </si>
  <si>
    <t>27.13</t>
  </si>
  <si>
    <t>27.14</t>
  </si>
  <si>
    <t>27.15</t>
  </si>
  <si>
    <t>27.16</t>
  </si>
  <si>
    <t>27.17</t>
  </si>
  <si>
    <t>spandimento reflui ****</t>
  </si>
  <si>
    <t>27.18</t>
  </si>
  <si>
    <t>27.19</t>
  </si>
  <si>
    <t>27.19.1</t>
  </si>
  <si>
    <t>27.20</t>
  </si>
  <si>
    <t>28. ZOLLE ERBOSE-PRATO PRONTO</t>
  </si>
  <si>
    <t>28.1</t>
  </si>
  <si>
    <t>Fresatura e rullatura</t>
  </si>
  <si>
    <t>28.2</t>
  </si>
  <si>
    <t>28.3</t>
  </si>
  <si>
    <t>28.4</t>
  </si>
  <si>
    <t>Arieggiamento</t>
  </si>
  <si>
    <t>28.5</t>
  </si>
  <si>
    <t>Stesura rete</t>
  </si>
  <si>
    <t>28.6</t>
  </si>
  <si>
    <t>28.7</t>
  </si>
  <si>
    <t>Tosatura o falciatura</t>
  </si>
  <si>
    <t>28.8</t>
  </si>
  <si>
    <t>Taglio e rimozione manto erboso</t>
  </si>
  <si>
    <t>29. VIVAI</t>
  </si>
  <si>
    <t>29.1</t>
  </si>
  <si>
    <t>preparazione e stoccaggio di terreno vegetale *</t>
  </si>
  <si>
    <t>29.2</t>
  </si>
  <si>
    <t>aratura e fresatura zona destinata a piantonaio e semenzaio</t>
  </si>
  <si>
    <t>29.3</t>
  </si>
  <si>
    <t>rimozione materiale di risulta</t>
  </si>
  <si>
    <t>29.4</t>
  </si>
  <si>
    <t>espianto</t>
  </si>
  <si>
    <t>29.5</t>
  </si>
  <si>
    <t>fresatura</t>
  </si>
  <si>
    <t>29.6</t>
  </si>
  <si>
    <t>29.7</t>
  </si>
  <si>
    <t>29.7.1</t>
  </si>
  <si>
    <t>29.8</t>
  </si>
  <si>
    <t>29.9</t>
  </si>
  <si>
    <t>movimentazione</t>
  </si>
  <si>
    <t>29.10</t>
  </si>
  <si>
    <t>29.11</t>
  </si>
  <si>
    <t>preparazione terreno per fitocelle</t>
  </si>
  <si>
    <t>29.12</t>
  </si>
  <si>
    <t>trasporto fitocelle</t>
  </si>
  <si>
    <t>29.13</t>
  </si>
  <si>
    <t>rincalzatura/pacciamatura</t>
  </si>
  <si>
    <t>29.14</t>
  </si>
  <si>
    <t>trinciatura e raccolta sarmenti</t>
  </si>
  <si>
    <t>29.15</t>
  </si>
  <si>
    <t>(max1</t>
  </si>
  <si>
    <t>00metri/h</t>
  </si>
  <si>
    <t>29.16</t>
  </si>
  <si>
    <t>29.16.1</t>
  </si>
  <si>
    <t>29.17</t>
  </si>
  <si>
    <t>potatura</t>
  </si>
  <si>
    <t>15 l/</t>
  </si>
  <si>
    <t>ha</t>
  </si>
  <si>
    <t>30. PIOPPO-ARBORETI-LEGNO</t>
  </si>
  <si>
    <t>30.1</t>
  </si>
  <si>
    <t>30.2</t>
  </si>
  <si>
    <t>Potatura</t>
  </si>
  <si>
    <t>30.3</t>
  </si>
  <si>
    <t>30.4</t>
  </si>
  <si>
    <t>30.5</t>
  </si>
  <si>
    <t>30.6</t>
  </si>
  <si>
    <t>30.7</t>
  </si>
  <si>
    <t>Taglio impianti &gt; 3 anni</t>
  </si>
  <si>
    <t>30.8</t>
  </si>
  <si>
    <t>Raccolta con trinciatura solo Pioppo &lt;2 anni</t>
  </si>
  <si>
    <t>30.9</t>
  </si>
  <si>
    <t>Cippatura, estirpazione ceppaia e trinciatura (impianti &gt; 3 anni)</t>
  </si>
  <si>
    <t>30.10</t>
  </si>
  <si>
    <t>Trasporto</t>
  </si>
  <si>
    <t>30.11</t>
  </si>
  <si>
    <t>30.11.1</t>
  </si>
  <si>
    <t>30.12</t>
  </si>
  <si>
    <t>(max100metri/h</t>
  </si>
  <si>
    <t>30.13</t>
  </si>
  <si>
    <t>Diserbo/ falciatura/trinciatura erba</t>
  </si>
  <si>
    <t>30.14</t>
  </si>
  <si>
    <t>Spandimento reflui *</t>
  </si>
  <si>
    <t>Lavorazioni ordinarie/straordinarie + maggiorazione terreno medio impasto</t>
  </si>
  <si>
    <t>Lavorazioni ordinarie/straordinarie + maggiorazione terreno tenace</t>
  </si>
  <si>
    <t>Maggiorazione siccità (+50%) - Determina n. G11676</t>
  </si>
  <si>
    <t>Maggiorazione siccità su terreno medio impasto (+50%)</t>
  </si>
  <si>
    <t>Maggiorazione siccità su terreno tenace (+50%)</t>
  </si>
  <si>
    <t>Ha</t>
  </si>
  <si>
    <t>Gasolio totale base</t>
  </si>
  <si>
    <t>Gasolio totale base + maggiorazione terreno medio impasto</t>
  </si>
  <si>
    <t>Gasolio totale base + maggiorazione terreno tenace</t>
  </si>
  <si>
    <t>Maggiorazione gasolio per siccità</t>
  </si>
  <si>
    <t>Maggiorazione gasolio per siccità su terreno di medio impasto</t>
  </si>
  <si>
    <t>Maggiorazione gasolio per siccità su terreno tenace</t>
  </si>
  <si>
    <t>movimentazione cereali negli essiccatoi con macchine munite di pala frontale</t>
  </si>
  <si>
    <t>litri</t>
  </si>
  <si>
    <t>capi/UBA</t>
  </si>
  <si>
    <t>36-40 Zootecnia</t>
  </si>
  <si>
    <t>36.</t>
  </si>
  <si>
    <t>Allevamenti Bovini e bufalini</t>
  </si>
  <si>
    <t>36.1</t>
  </si>
  <si>
    <t>Bovini e bufalini da latte (oltre 6 mesi)</t>
  </si>
  <si>
    <t>l/UBA</t>
  </si>
  <si>
    <t>Senza carro unifeed</t>
  </si>
  <si>
    <t>Con carro unifeed</t>
  </si>
  <si>
    <t>36.2</t>
  </si>
  <si>
    <t>Bovini e bufalini da carne (oltre 6 mesi)</t>
  </si>
  <si>
    <t>36.3</t>
  </si>
  <si>
    <t>Vitelli (fino a 6 mesi)</t>
  </si>
  <si>
    <t>l/capo</t>
  </si>
  <si>
    <t>37.</t>
  </si>
  <si>
    <t>Allevamenti suini</t>
  </si>
  <si>
    <t>37.1</t>
  </si>
  <si>
    <t>Da riproduzione</t>
  </si>
  <si>
    <t>l/scrofa</t>
  </si>
  <si>
    <t>- In ambiente non riscaldato</t>
  </si>
  <si>
    <t>- In ambiente riscaldato</t>
  </si>
  <si>
    <t>- Preparazione e miscelazione alimenti</t>
  </si>
  <si>
    <t>37.2</t>
  </si>
  <si>
    <t>Da ingrasso</t>
  </si>
  <si>
    <t>l/capo adulto</t>
  </si>
  <si>
    <t>- Quota base</t>
  </si>
  <si>
    <t>37.3</t>
  </si>
  <si>
    <t>A ciclo chiuso</t>
  </si>
  <si>
    <t>38.</t>
  </si>
  <si>
    <t>Allevamenti ovini e caprini</t>
  </si>
  <si>
    <t>38.1</t>
  </si>
  <si>
    <t>Allevamenti</t>
  </si>
  <si>
    <t>38.2</t>
  </si>
  <si>
    <t>Allevamenti con carro unifeed</t>
  </si>
  <si>
    <t>39.</t>
  </si>
  <si>
    <t>Allevamenti avicoli, cunicoli e struzzi</t>
  </si>
  <si>
    <t>39.1</t>
  </si>
  <si>
    <t>In ambiente non riscaldato</t>
  </si>
  <si>
    <t>39.2</t>
  </si>
  <si>
    <t>In ambiente riscaldato</t>
  </si>
  <si>
    <t>40.</t>
  </si>
  <si>
    <t>Allevamenti equini e ungulati</t>
  </si>
  <si>
    <t>40.1</t>
  </si>
  <si>
    <t>Allevamento equino</t>
  </si>
  <si>
    <t>40.2</t>
  </si>
  <si>
    <t>Allevamento ungulati</t>
  </si>
  <si>
    <t>Somma  dei due precedenti</t>
  </si>
  <si>
    <t>totale da assegnare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</si>
</sst>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rlito"/>
    </font>
    <font>
      <b/>
      <sz val="14"/>
      <color rgb="FFFFFFFF"/>
      <name val="Carlito"/>
    </font>
    <font>
      <b/>
      <sz val="11"/>
      <name val="Carlito"/>
    </font>
    <font>
      <sz val="11"/>
      <name val="Carlito"/>
    </font>
  </fonts>
  <fills count="11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FCE4D6"/>
      </patternFill>
    </fill>
    <fill>
      <patternFill patternType="solid">
        <fgColor rgb="FFFCE4D6"/>
      </patternFill>
    </fill>
    <fill>
      <patternFill patternType="solid">
        <fgColor rgb="FFD9EAF7"/>
      </patternFill>
    </fill>
    <fill>
      <patternFill patternType="solid">
        <fgColor rgb="FFE2F0D9"/>
      </patternFill>
    </fill>
    <fill>
      <patternFill patternType="solid">
        <fgColor rgb="FFFFF2CC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0" fillId="0" borderId="0" xfId="1" applyFont="1" applyAlignment="1">
      <alignment wrapText="1"/>
    </xf>
    <xf numFmtId="2" fontId="0" fillId="0" borderId="0" xfId="1" applyNumberFormat="1" applyFont="1"/>
    <xf numFmtId="0" fontId="2" fillId="3" borderId="0" xfId="1" applyFont="1" applyFill="1" applyAlignment="1">
      <alignment horizontal="center" vertical="center" wrapText="1"/>
    </xf>
    <xf numFmtId="0" fontId="2" fillId="4" borderId="0" xfId="1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2" fontId="0" fillId="0" borderId="0" xfId="0" applyNumberFormat="1"/>
    <xf numFmtId="0" fontId="2" fillId="7" borderId="0" xfId="0" applyFont="1" applyFill="1" applyAlignment="1">
      <alignment horizontal="center" vertical="center" wrapText="1"/>
    </xf>
    <xf numFmtId="0" fontId="2" fillId="8" borderId="0" xfId="0" applyFont="1" applyFill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2" fontId="0" fillId="0" borderId="0" xfId="0" applyNumberFormat="1" applyAlignment="1">
      <alignment horizontal="left"/>
    </xf>
    <xf numFmtId="0" fontId="2" fillId="9" borderId="0" xfId="1" applyFont="1" applyFill="1" applyAlignment="1">
      <alignment wrapText="1"/>
    </xf>
    <xf numFmtId="0" fontId="2" fillId="9" borderId="0" xfId="0" applyFont="1" applyFill="1"/>
    <xf numFmtId="49" fontId="2" fillId="9" borderId="0" xfId="0" applyNumberFormat="1" applyFont="1" applyFill="1"/>
    <xf numFmtId="1" fontId="0" fillId="10" borderId="0" xfId="0" applyNumberFormat="1" applyFill="1"/>
    <xf numFmtId="0" fontId="1" fillId="2" borderId="0" xfId="1" applyFont="1" applyFill="1" applyAlignment="1">
      <alignment horizontal="center" vertical="center"/>
    </xf>
    <xf numFmtId="0" fontId="0" fillId="0" borderId="0" xfId="0"/>
  </cellXfs>
  <cellStyles count="2">
    <cellStyle name="Normal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0"/>
  <sheetViews>
    <sheetView topLeftCell="K1" workbookViewId="0">
      <selection activeCell="M3" sqref="M3"/>
    </sheetView>
  </sheetViews>
  <sheetFormatPr defaultRowHeight="13.8"/>
  <cols>
    <col min="1" max="1" width="12" customWidth="1"/>
    <col min="2" max="2" width="46" customWidth="1"/>
    <col min="3" max="4" width="18" customWidth="1"/>
    <col min="5" max="5" width="29" customWidth="1"/>
    <col min="6" max="6" width="27" customWidth="1"/>
    <col min="7" max="7" width="24" customWidth="1"/>
    <col min="8" max="10" width="31" customWidth="1"/>
    <col min="11" max="12" width="30" customWidth="1"/>
    <col min="13" max="13" width="12" customWidth="1"/>
    <col min="14" max="14" width="18" customWidth="1"/>
    <col min="15" max="16" width="28" customWidth="1"/>
    <col min="17" max="19" width="30" customWidth="1"/>
  </cols>
  <sheetData>
    <row r="1" spans="1:19" ht="17.399999999999999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9"/>
      <c r="L1" s="19"/>
      <c r="M1" s="19"/>
      <c r="N1" s="19"/>
      <c r="O1" s="19"/>
      <c r="P1" s="19"/>
      <c r="Q1" s="19"/>
      <c r="R1" s="19"/>
      <c r="S1" s="19"/>
    </row>
    <row r="2" spans="1:19" ht="55.2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5" t="s">
        <v>948</v>
      </c>
      <c r="I2" s="5" t="s">
        <v>949</v>
      </c>
      <c r="J2" s="5" t="s">
        <v>950</v>
      </c>
      <c r="K2" s="5" t="s">
        <v>951</v>
      </c>
      <c r="L2" s="5" t="s">
        <v>952</v>
      </c>
      <c r="M2" s="6" t="s">
        <v>953</v>
      </c>
      <c r="N2" s="6" t="s">
        <v>954</v>
      </c>
      <c r="O2" s="8" t="s">
        <v>955</v>
      </c>
      <c r="P2" s="8" t="s">
        <v>956</v>
      </c>
      <c r="Q2" s="9" t="s">
        <v>957</v>
      </c>
      <c r="R2" s="9" t="s">
        <v>958</v>
      </c>
      <c r="S2" s="9" t="s">
        <v>959</v>
      </c>
    </row>
    <row r="3" spans="1:19" ht="27.6">
      <c r="A3" t="s">
        <v>8</v>
      </c>
      <c r="B3" s="1" t="s">
        <v>9</v>
      </c>
      <c r="C3" s="2"/>
      <c r="D3" s="2">
        <v>62</v>
      </c>
      <c r="E3" s="7">
        <f>IF(ISNUMBER(C3),C3*0.5,IF(ISNUMBER(D3),D3*0.5,""))</f>
        <v>31</v>
      </c>
      <c r="F3" s="7">
        <f>IF(ISNUMBER(C3),C3*0.8,IF(ISNUMBER(D3),D3*0.8,""))</f>
        <v>49.6</v>
      </c>
      <c r="G3" s="7"/>
      <c r="H3" s="7">
        <f>IF(ISNUMBER(E3),IF(ISNUMBER(C3),C3+E3,IF(ISNUMBER(D3),D3+E3,"")),"")</f>
        <v>93</v>
      </c>
      <c r="I3" s="7">
        <f t="shared" ref="I3:I34" si="0">IF(ISNUMBER(F3),IF(ISNUMBER(C3),C3+F3,IF(ISNUMBER(D3),D3+F3,"")),"")</f>
        <v>111.6</v>
      </c>
      <c r="J3" s="7">
        <f t="shared" ref="J3:J34" si="1">IF(OR(ISNUMBER(SEARCH("lavori straordinari preparatori di base",LOWER(B3))),ISNUMBER(SEARCH("aratura",LOWER(B3))),ISNUMBER(SEARCH("zappatura",LOWER(B3))),ISNUMBER(SEARCH("ripuntatura su semina su sodo",LOWER(B3))),ISNUMBER(SEARCH("ripuntatura",LOWER(B3))),ISNUMBER(SEARCH("lavorazione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C3),C3*0.5,IF(ISNUMBER(D3),D3*0.5,"")),"")</f>
        <v>31</v>
      </c>
      <c r="K3" s="7">
        <f>IF(ISNUMBER(H3),H3*0.5,"")</f>
        <v>46.5</v>
      </c>
      <c r="L3" s="7">
        <f>IF(ISNUMBER(I3),I3*0.5,"")</f>
        <v>55.8</v>
      </c>
      <c r="M3" s="7"/>
      <c r="N3" s="7" t="str">
        <f t="shared" ref="N3:N34" si="2">IF(ISNUMBER(M3),M3*IF(ISNUMBER(C3),C3,IF(ISNUMBER(D3),D3,0)),"")</f>
        <v/>
      </c>
      <c r="O3" s="7" t="str">
        <f t="shared" ref="O3:O34" si="3">IF(ISNUMBER(M3),M3*(IF(ISNUMBER(C3),C3,IF(ISNUMBER(D3),D3,0))+IF(ISNUMBER(E3),E3,0)),"")</f>
        <v/>
      </c>
      <c r="P3" s="7" t="str">
        <f t="shared" ref="P3:P34" si="4">IF(ISNUMBER(M3),M3*(IF(ISNUMBER(C3),C3,IF(ISNUMBER(D3),D3,0))+IF(ISNUMBER(F3),F3,0)),"")</f>
        <v/>
      </c>
      <c r="Q3" s="7" t="str">
        <f t="shared" ref="Q3:Q34" si="5">IF(ISNUMBER(N3),N3*0.5,"")</f>
        <v/>
      </c>
      <c r="R3" s="7" t="str">
        <f t="shared" ref="R3:R34" si="6">IF(ISNUMBER(O3),O3*0.5,"")</f>
        <v/>
      </c>
      <c r="S3" s="7" t="str">
        <f t="shared" ref="S3:S34" si="7">IF(ISNUMBER(P3),P3*0.5,"")</f>
        <v/>
      </c>
    </row>
    <row r="4" spans="1:19" ht="27.6">
      <c r="A4" t="s">
        <v>10</v>
      </c>
      <c r="B4" s="1" t="s">
        <v>11</v>
      </c>
      <c r="C4" s="2"/>
      <c r="D4" s="2">
        <v>10</v>
      </c>
      <c r="E4" s="2">
        <f>IF(IF(ISNUMBER(C4),C4,IF(ISNUMBER(D4),D4,""))="","",IF(ISNUMBER(C4),C4,IF(ISNUMBER(D4),D4,""))*0.5)</f>
        <v>5</v>
      </c>
      <c r="F4" s="2">
        <f>IF(IF(ISNUMBER(C4),C4,IF(ISNUMBER(D4),D4,""))="","",IF(ISNUMBER(C4),C4,IF(ISNUMBER(D4),D4,""))*0.8)</f>
        <v>8</v>
      </c>
      <c r="G4" s="2"/>
      <c r="H4" s="7">
        <f t="shared" ref="H4:H29" si="8">IF(ISNUMBER(E4),IF(ISNUMBER(C4),C4+E4,IF(ISNUMBER(D4),D4+E4,"")),"")</f>
        <v>15</v>
      </c>
      <c r="I4" s="7">
        <f t="shared" si="0"/>
        <v>18</v>
      </c>
      <c r="J4" s="7">
        <f t="shared" si="1"/>
        <v>5</v>
      </c>
      <c r="K4" s="7">
        <f t="shared" ref="K4:K35" si="9">IF(OR(ISNUMBER(SEARCH("trinciatura infestanti pre",LOWER(B4))),LEFT(LOWER(B4),7)="aratura",ISNUMBER(SEARCH("ripuntatura",LOWER(B4))),ISNUMBER(SEARCH("rippatura",LOWER(B4))),ISNUMBER(SEARCH("erpicatura",LOWER(B4))),ISNUMBER(SEARCH("lavorazione a due strati",LOWER(B4))),ISNUMBER(SEARCH("irrigazione",LOWER(B4)))),IF(ISNUMBER(H4),H4*0.5,""),"")</f>
        <v>7.5</v>
      </c>
      <c r="L4" s="7">
        <f t="shared" ref="L4:L35" si="10">IF(OR(ISNUMBER(SEARCH("trinciatura infestanti pre",LOWER(B4))),LEFT(LOWER(B4),7)="aratura",ISNUMBER(SEARCH("ripuntatura",LOWER(B4))),ISNUMBER(SEARCH("rippatura",LOWER(B4))),ISNUMBER(SEARCH("erpicatura",LOWER(B4))),ISNUMBER(SEARCH("lavorazione a due strati",LOWER(B4))),ISNUMBER(SEARCH("irrigazione",LOWER(B4)))),IF(ISNUMBER(I4),I4*0.5,""),"")</f>
        <v>9</v>
      </c>
      <c r="M4" s="7"/>
      <c r="N4" s="7" t="str">
        <f t="shared" si="2"/>
        <v/>
      </c>
      <c r="O4" s="7" t="str">
        <f t="shared" si="3"/>
        <v/>
      </c>
      <c r="P4" s="7" t="str">
        <f t="shared" si="4"/>
        <v/>
      </c>
      <c r="Q4" s="7" t="str">
        <f t="shared" si="5"/>
        <v/>
      </c>
      <c r="R4" s="7" t="str">
        <f t="shared" si="6"/>
        <v/>
      </c>
      <c r="S4" s="7" t="str">
        <f t="shared" si="7"/>
        <v/>
      </c>
    </row>
    <row r="5" spans="1:19">
      <c r="A5" t="s">
        <v>12</v>
      </c>
      <c r="B5" s="1" t="s">
        <v>13</v>
      </c>
      <c r="C5" s="2">
        <v>54</v>
      </c>
      <c r="D5" s="2"/>
      <c r="E5" s="2">
        <f t="shared" ref="E5:E9" si="11">IF(IF(ISNUMBER(C5),C5,IF(ISNUMBER(D5),D5,""))="","",IF(ISNUMBER(C5),C5,IF(ISNUMBER(D5),D5,""))*0.5)</f>
        <v>27</v>
      </c>
      <c r="F5" s="2">
        <f t="shared" ref="F5:F9" si="12">IF(IF(ISNUMBER(C5),C5,IF(ISNUMBER(D5),D5,""))="","",IF(ISNUMBER(C5),C5,IF(ISNUMBER(D5),D5,""))*0.8)</f>
        <v>43.2</v>
      </c>
      <c r="G5" s="2"/>
      <c r="H5" s="7">
        <f t="shared" si="8"/>
        <v>81</v>
      </c>
      <c r="I5" s="7">
        <f t="shared" si="0"/>
        <v>97.2</v>
      </c>
      <c r="J5" s="7">
        <f t="shared" si="1"/>
        <v>27</v>
      </c>
      <c r="K5" s="7">
        <f t="shared" si="9"/>
        <v>40.5</v>
      </c>
      <c r="L5" s="7">
        <f t="shared" si="10"/>
        <v>48.6</v>
      </c>
      <c r="M5" s="7"/>
      <c r="N5" s="7" t="str">
        <f t="shared" si="2"/>
        <v/>
      </c>
      <c r="O5" s="7" t="str">
        <f t="shared" si="3"/>
        <v/>
      </c>
      <c r="P5" s="7" t="str">
        <f t="shared" si="4"/>
        <v/>
      </c>
      <c r="Q5" s="7" t="str">
        <f t="shared" si="5"/>
        <v/>
      </c>
      <c r="R5" s="7" t="str">
        <f t="shared" si="6"/>
        <v/>
      </c>
      <c r="S5" s="7" t="str">
        <f t="shared" si="7"/>
        <v/>
      </c>
    </row>
    <row r="6" spans="1:19">
      <c r="A6" t="s">
        <v>14</v>
      </c>
      <c r="B6" s="1" t="s">
        <v>15</v>
      </c>
      <c r="C6" s="2"/>
      <c r="D6" s="2">
        <v>62</v>
      </c>
      <c r="E6" s="2">
        <f t="shared" si="11"/>
        <v>31</v>
      </c>
      <c r="F6" s="2">
        <f t="shared" si="12"/>
        <v>49.6</v>
      </c>
      <c r="G6" s="2"/>
      <c r="H6" s="7">
        <f t="shared" si="8"/>
        <v>93</v>
      </c>
      <c r="I6" s="7">
        <f t="shared" si="0"/>
        <v>111.6</v>
      </c>
      <c r="J6" s="7">
        <f t="shared" si="1"/>
        <v>31</v>
      </c>
      <c r="K6" s="7">
        <f t="shared" si="9"/>
        <v>46.5</v>
      </c>
      <c r="L6" s="7">
        <f t="shared" si="10"/>
        <v>55.8</v>
      </c>
      <c r="M6" s="7"/>
      <c r="N6" s="7" t="str">
        <f t="shared" si="2"/>
        <v/>
      </c>
      <c r="O6" s="7" t="str">
        <f t="shared" si="3"/>
        <v/>
      </c>
      <c r="P6" s="7" t="str">
        <f t="shared" si="4"/>
        <v/>
      </c>
      <c r="Q6" s="7" t="str">
        <f t="shared" si="5"/>
        <v/>
      </c>
      <c r="R6" s="7" t="str">
        <f t="shared" si="6"/>
        <v/>
      </c>
      <c r="S6" s="7" t="str">
        <f t="shared" si="7"/>
        <v/>
      </c>
    </row>
    <row r="7" spans="1:19">
      <c r="A7" t="s">
        <v>16</v>
      </c>
      <c r="B7" s="1" t="s">
        <v>17</v>
      </c>
      <c r="C7" s="2">
        <v>19</v>
      </c>
      <c r="D7" s="2"/>
      <c r="E7" s="2">
        <f t="shared" si="11"/>
        <v>9.5</v>
      </c>
      <c r="F7" s="2">
        <f t="shared" si="12"/>
        <v>15.200000000000001</v>
      </c>
      <c r="G7" s="2"/>
      <c r="H7" s="7">
        <f t="shared" si="8"/>
        <v>28.5</v>
      </c>
      <c r="I7" s="7">
        <f t="shared" si="0"/>
        <v>34.200000000000003</v>
      </c>
      <c r="J7" s="7">
        <f t="shared" si="1"/>
        <v>9.5</v>
      </c>
      <c r="K7" s="7">
        <f t="shared" si="9"/>
        <v>14.25</v>
      </c>
      <c r="L7" s="7">
        <f t="shared" si="10"/>
        <v>17.100000000000001</v>
      </c>
      <c r="M7" s="7"/>
      <c r="N7" s="7" t="str">
        <f t="shared" si="2"/>
        <v/>
      </c>
      <c r="O7" s="7" t="str">
        <f t="shared" si="3"/>
        <v/>
      </c>
      <c r="P7" s="7" t="str">
        <f t="shared" si="4"/>
        <v/>
      </c>
      <c r="Q7" s="7" t="str">
        <f t="shared" si="5"/>
        <v/>
      </c>
      <c r="R7" s="7" t="str">
        <f t="shared" si="6"/>
        <v/>
      </c>
      <c r="S7" s="7" t="str">
        <f t="shared" si="7"/>
        <v/>
      </c>
    </row>
    <row r="8" spans="1:19">
      <c r="A8" t="s">
        <v>18</v>
      </c>
      <c r="B8" s="1" t="s">
        <v>19</v>
      </c>
      <c r="C8" s="2">
        <v>19</v>
      </c>
      <c r="D8" s="2"/>
      <c r="E8" s="2">
        <f t="shared" si="11"/>
        <v>9.5</v>
      </c>
      <c r="F8" s="2">
        <f t="shared" si="12"/>
        <v>15.200000000000001</v>
      </c>
      <c r="G8" s="2"/>
      <c r="H8" s="7">
        <f t="shared" si="8"/>
        <v>28.5</v>
      </c>
      <c r="I8" s="7">
        <f t="shared" si="0"/>
        <v>34.200000000000003</v>
      </c>
      <c r="J8" s="7">
        <f t="shared" si="1"/>
        <v>9.5</v>
      </c>
      <c r="K8" s="7" t="str">
        <f t="shared" si="9"/>
        <v/>
      </c>
      <c r="L8" s="7" t="str">
        <f t="shared" si="10"/>
        <v/>
      </c>
      <c r="M8" s="7"/>
      <c r="N8" s="7" t="str">
        <f t="shared" si="2"/>
        <v/>
      </c>
      <c r="O8" s="7" t="str">
        <f t="shared" si="3"/>
        <v/>
      </c>
      <c r="P8" s="7" t="str">
        <f t="shared" si="4"/>
        <v/>
      </c>
      <c r="Q8" s="7" t="str">
        <f t="shared" si="5"/>
        <v/>
      </c>
      <c r="R8" s="7" t="str">
        <f t="shared" si="6"/>
        <v/>
      </c>
      <c r="S8" s="7" t="str">
        <f t="shared" si="7"/>
        <v/>
      </c>
    </row>
    <row r="9" spans="1:19">
      <c r="A9" t="s">
        <v>20</v>
      </c>
      <c r="B9" s="1" t="s">
        <v>21</v>
      </c>
      <c r="C9" s="2">
        <v>3</v>
      </c>
      <c r="D9" s="2"/>
      <c r="E9" s="2">
        <f t="shared" si="11"/>
        <v>1.5</v>
      </c>
      <c r="F9" s="2">
        <f t="shared" si="12"/>
        <v>2.4000000000000004</v>
      </c>
      <c r="G9" s="2"/>
      <c r="H9" s="7">
        <f t="shared" si="8"/>
        <v>4.5</v>
      </c>
      <c r="I9" s="7">
        <f t="shared" si="0"/>
        <v>5.4</v>
      </c>
      <c r="J9" s="7" t="str">
        <f t="shared" si="1"/>
        <v/>
      </c>
      <c r="K9" s="7" t="str">
        <f t="shared" si="9"/>
        <v/>
      </c>
      <c r="L9" s="7" t="str">
        <f t="shared" si="10"/>
        <v/>
      </c>
      <c r="M9" s="7"/>
      <c r="N9" s="7" t="str">
        <f t="shared" si="2"/>
        <v/>
      </c>
      <c r="O9" s="7" t="str">
        <f t="shared" si="3"/>
        <v/>
      </c>
      <c r="P9" s="7" t="str">
        <f t="shared" si="4"/>
        <v/>
      </c>
      <c r="Q9" s="7" t="str">
        <f t="shared" si="5"/>
        <v/>
      </c>
      <c r="R9" s="7" t="str">
        <f t="shared" si="6"/>
        <v/>
      </c>
      <c r="S9" s="7" t="str">
        <f t="shared" si="7"/>
        <v/>
      </c>
    </row>
    <row r="10" spans="1:19">
      <c r="A10" t="s">
        <v>22</v>
      </c>
      <c r="B10" s="1" t="s">
        <v>23</v>
      </c>
      <c r="C10" s="2">
        <v>8</v>
      </c>
      <c r="D10" s="2"/>
      <c r="E10" s="2" t="str">
        <f>""</f>
        <v/>
      </c>
      <c r="F10" s="2" t="str">
        <f>""</f>
        <v/>
      </c>
      <c r="G10" s="2"/>
      <c r="H10" s="7" t="str">
        <f t="shared" ref="H10:H19" si="13">IF(ISNUMBER(E10),IF(ISNUMBER(C10),C10+E10,IF(ISNUMBER(D10),D10+E10,"")),"")</f>
        <v/>
      </c>
      <c r="I10" s="7" t="str">
        <f t="shared" si="0"/>
        <v/>
      </c>
      <c r="J10" s="7" t="str">
        <f t="shared" si="1"/>
        <v/>
      </c>
      <c r="K10" s="7" t="str">
        <f t="shared" si="9"/>
        <v/>
      </c>
      <c r="L10" s="7" t="str">
        <f t="shared" si="10"/>
        <v/>
      </c>
      <c r="M10" s="7"/>
      <c r="N10" s="7" t="str">
        <f t="shared" si="2"/>
        <v/>
      </c>
      <c r="O10" s="7" t="str">
        <f t="shared" si="3"/>
        <v/>
      </c>
      <c r="P10" s="7" t="str">
        <f t="shared" si="4"/>
        <v/>
      </c>
      <c r="Q10" s="7" t="str">
        <f t="shared" si="5"/>
        <v/>
      </c>
      <c r="R10" s="7" t="str">
        <f t="shared" si="6"/>
        <v/>
      </c>
      <c r="S10" s="7" t="str">
        <f t="shared" si="7"/>
        <v/>
      </c>
    </row>
    <row r="11" spans="1:19">
      <c r="A11" t="s">
        <v>24</v>
      </c>
      <c r="B11" s="1" t="s">
        <v>25</v>
      </c>
      <c r="C11" s="2">
        <v>4</v>
      </c>
      <c r="D11" s="2"/>
      <c r="E11" s="2" t="str">
        <f>""</f>
        <v/>
      </c>
      <c r="F11" s="2" t="str">
        <f>""</f>
        <v/>
      </c>
      <c r="G11" s="2"/>
      <c r="H11" s="7" t="str">
        <f t="shared" si="13"/>
        <v/>
      </c>
      <c r="I11" s="7" t="str">
        <f t="shared" si="0"/>
        <v/>
      </c>
      <c r="J11" s="7" t="str">
        <f t="shared" si="1"/>
        <v/>
      </c>
      <c r="K11" s="7" t="str">
        <f t="shared" si="9"/>
        <v/>
      </c>
      <c r="L11" s="7" t="str">
        <f t="shared" si="10"/>
        <v/>
      </c>
      <c r="M11" s="7"/>
      <c r="N11" s="7" t="str">
        <f t="shared" si="2"/>
        <v/>
      </c>
      <c r="O11" s="7" t="str">
        <f t="shared" si="3"/>
        <v/>
      </c>
      <c r="P11" s="7" t="str">
        <f t="shared" si="4"/>
        <v/>
      </c>
      <c r="Q11" s="7" t="str">
        <f t="shared" si="5"/>
        <v/>
      </c>
      <c r="R11" s="7" t="str">
        <f t="shared" si="6"/>
        <v/>
      </c>
      <c r="S11" s="7" t="str">
        <f t="shared" si="7"/>
        <v/>
      </c>
    </row>
    <row r="12" spans="1:19">
      <c r="A12" t="s">
        <v>26</v>
      </c>
      <c r="B12" s="1" t="s">
        <v>27</v>
      </c>
      <c r="C12" s="2">
        <v>4</v>
      </c>
      <c r="D12" s="2"/>
      <c r="E12" s="2" t="str">
        <f>""</f>
        <v/>
      </c>
      <c r="F12" s="2" t="str">
        <f>""</f>
        <v/>
      </c>
      <c r="G12" s="2"/>
      <c r="H12" s="7" t="str">
        <f t="shared" si="13"/>
        <v/>
      </c>
      <c r="I12" s="7" t="str">
        <f t="shared" si="0"/>
        <v/>
      </c>
      <c r="J12" s="7" t="str">
        <f t="shared" si="1"/>
        <v/>
      </c>
      <c r="K12" s="7" t="str">
        <f t="shared" si="9"/>
        <v/>
      </c>
      <c r="L12" s="7" t="str">
        <f t="shared" si="10"/>
        <v/>
      </c>
      <c r="M12" s="7"/>
      <c r="N12" s="7" t="str">
        <f t="shared" si="2"/>
        <v/>
      </c>
      <c r="O12" s="7" t="str">
        <f t="shared" si="3"/>
        <v/>
      </c>
      <c r="P12" s="7" t="str">
        <f t="shared" si="4"/>
        <v/>
      </c>
      <c r="Q12" s="7" t="str">
        <f t="shared" si="5"/>
        <v/>
      </c>
      <c r="R12" s="7" t="str">
        <f t="shared" si="6"/>
        <v/>
      </c>
      <c r="S12" s="7" t="str">
        <f t="shared" si="7"/>
        <v/>
      </c>
    </row>
    <row r="13" spans="1:19">
      <c r="A13" t="s">
        <v>28</v>
      </c>
      <c r="B13" s="1" t="s">
        <v>29</v>
      </c>
      <c r="C13" s="2">
        <v>6</v>
      </c>
      <c r="D13" s="2"/>
      <c r="E13" s="2" t="str">
        <f>""</f>
        <v/>
      </c>
      <c r="F13" s="2" t="str">
        <f>""</f>
        <v/>
      </c>
      <c r="G13" s="2"/>
      <c r="H13" s="7" t="str">
        <f t="shared" si="13"/>
        <v/>
      </c>
      <c r="I13" s="7" t="str">
        <f t="shared" si="0"/>
        <v/>
      </c>
      <c r="J13" s="7" t="str">
        <f t="shared" si="1"/>
        <v/>
      </c>
      <c r="K13" s="7" t="str">
        <f t="shared" si="9"/>
        <v/>
      </c>
      <c r="L13" s="7" t="str">
        <f t="shared" si="10"/>
        <v/>
      </c>
      <c r="M13" s="7"/>
      <c r="N13" s="7" t="str">
        <f t="shared" si="2"/>
        <v/>
      </c>
      <c r="O13" s="7" t="str">
        <f t="shared" si="3"/>
        <v/>
      </c>
      <c r="P13" s="7" t="str">
        <f t="shared" si="4"/>
        <v/>
      </c>
      <c r="Q13" s="7" t="str">
        <f t="shared" si="5"/>
        <v/>
      </c>
      <c r="R13" s="7" t="str">
        <f t="shared" si="6"/>
        <v/>
      </c>
      <c r="S13" s="7" t="str">
        <f t="shared" si="7"/>
        <v/>
      </c>
    </row>
    <row r="14" spans="1:19">
      <c r="A14" t="s">
        <v>30</v>
      </c>
      <c r="B14" s="1" t="s">
        <v>31</v>
      </c>
      <c r="C14" s="2">
        <v>11</v>
      </c>
      <c r="D14" s="2"/>
      <c r="E14" s="2" t="str">
        <f>""</f>
        <v/>
      </c>
      <c r="F14" s="2" t="str">
        <f>""</f>
        <v/>
      </c>
      <c r="G14" s="2"/>
      <c r="H14" s="7" t="str">
        <f t="shared" si="13"/>
        <v/>
      </c>
      <c r="I14" s="7" t="str">
        <f t="shared" si="0"/>
        <v/>
      </c>
      <c r="J14" s="7" t="str">
        <f t="shared" si="1"/>
        <v/>
      </c>
      <c r="K14" s="7" t="str">
        <f t="shared" si="9"/>
        <v/>
      </c>
      <c r="L14" s="7" t="str">
        <f t="shared" si="10"/>
        <v/>
      </c>
      <c r="M14" s="7"/>
      <c r="N14" s="7" t="str">
        <f t="shared" si="2"/>
        <v/>
      </c>
      <c r="O14" s="7" t="str">
        <f t="shared" si="3"/>
        <v/>
      </c>
      <c r="P14" s="7" t="str">
        <f t="shared" si="4"/>
        <v/>
      </c>
      <c r="Q14" s="7" t="str">
        <f t="shared" si="5"/>
        <v/>
      </c>
      <c r="R14" s="7" t="str">
        <f t="shared" si="6"/>
        <v/>
      </c>
      <c r="S14" s="7" t="str">
        <f t="shared" si="7"/>
        <v/>
      </c>
    </row>
    <row r="15" spans="1:19">
      <c r="A15" t="s">
        <v>30</v>
      </c>
      <c r="B15" s="1" t="s">
        <v>32</v>
      </c>
      <c r="C15" s="2">
        <v>6</v>
      </c>
      <c r="D15" s="2"/>
      <c r="E15" s="2" t="str">
        <f>""</f>
        <v/>
      </c>
      <c r="F15" s="2" t="str">
        <f>""</f>
        <v/>
      </c>
      <c r="G15" s="2"/>
      <c r="H15" s="7" t="str">
        <f t="shared" si="13"/>
        <v/>
      </c>
      <c r="I15" s="7" t="str">
        <f t="shared" si="0"/>
        <v/>
      </c>
      <c r="J15" s="7" t="str">
        <f t="shared" si="1"/>
        <v/>
      </c>
      <c r="K15" s="7" t="str">
        <f t="shared" si="9"/>
        <v/>
      </c>
      <c r="L15" s="7" t="str">
        <f t="shared" si="10"/>
        <v/>
      </c>
      <c r="M15" s="7"/>
      <c r="N15" s="7" t="str">
        <f t="shared" si="2"/>
        <v/>
      </c>
      <c r="O15" s="7" t="str">
        <f t="shared" si="3"/>
        <v/>
      </c>
      <c r="P15" s="7" t="str">
        <f t="shared" si="4"/>
        <v/>
      </c>
      <c r="Q15" s="7" t="str">
        <f t="shared" si="5"/>
        <v/>
      </c>
      <c r="R15" s="7" t="str">
        <f t="shared" si="6"/>
        <v/>
      </c>
      <c r="S15" s="7" t="str">
        <f t="shared" si="7"/>
        <v/>
      </c>
    </row>
    <row r="16" spans="1:19">
      <c r="A16" t="s">
        <v>33</v>
      </c>
      <c r="B16" s="1" t="s">
        <v>34</v>
      </c>
      <c r="C16" s="2">
        <v>35</v>
      </c>
      <c r="D16" s="2"/>
      <c r="E16" s="2" t="str">
        <f>""</f>
        <v/>
      </c>
      <c r="F16" s="2" t="str">
        <f>""</f>
        <v/>
      </c>
      <c r="G16" s="2"/>
      <c r="H16" s="7" t="str">
        <f t="shared" si="13"/>
        <v/>
      </c>
      <c r="I16" s="7" t="str">
        <f t="shared" si="0"/>
        <v/>
      </c>
      <c r="J16" s="7" t="str">
        <f t="shared" si="1"/>
        <v/>
      </c>
      <c r="K16" s="7" t="str">
        <f t="shared" si="9"/>
        <v/>
      </c>
      <c r="L16" s="7" t="str">
        <f t="shared" si="10"/>
        <v/>
      </c>
      <c r="M16" s="7"/>
      <c r="N16" s="7" t="str">
        <f t="shared" si="2"/>
        <v/>
      </c>
      <c r="O16" s="7" t="str">
        <f t="shared" si="3"/>
        <v/>
      </c>
      <c r="P16" s="7" t="str">
        <f t="shared" si="4"/>
        <v/>
      </c>
      <c r="Q16" s="7" t="str">
        <f t="shared" si="5"/>
        <v/>
      </c>
      <c r="R16" s="7" t="str">
        <f t="shared" si="6"/>
        <v/>
      </c>
      <c r="S16" s="7" t="str">
        <f t="shared" si="7"/>
        <v/>
      </c>
    </row>
    <row r="17" spans="1:19">
      <c r="A17" t="s">
        <v>35</v>
      </c>
      <c r="B17" s="1" t="s">
        <v>36</v>
      </c>
      <c r="C17" s="2">
        <v>15</v>
      </c>
      <c r="D17" s="2"/>
      <c r="E17" s="2" t="str">
        <f>""</f>
        <v/>
      </c>
      <c r="F17" s="2" t="str">
        <f>""</f>
        <v/>
      </c>
      <c r="G17" s="2"/>
      <c r="H17" s="7" t="str">
        <f t="shared" si="13"/>
        <v/>
      </c>
      <c r="I17" s="7" t="str">
        <f t="shared" si="0"/>
        <v/>
      </c>
      <c r="J17" s="7" t="str">
        <f t="shared" si="1"/>
        <v/>
      </c>
      <c r="K17" s="7" t="str">
        <f t="shared" si="9"/>
        <v/>
      </c>
      <c r="L17" s="7" t="str">
        <f t="shared" si="10"/>
        <v/>
      </c>
      <c r="M17" s="7"/>
      <c r="N17" s="7" t="str">
        <f t="shared" si="2"/>
        <v/>
      </c>
      <c r="O17" s="7" t="str">
        <f t="shared" si="3"/>
        <v/>
      </c>
      <c r="P17" s="7" t="str">
        <f t="shared" si="4"/>
        <v/>
      </c>
      <c r="Q17" s="7" t="str">
        <f t="shared" si="5"/>
        <v/>
      </c>
      <c r="R17" s="7" t="str">
        <f t="shared" si="6"/>
        <v/>
      </c>
      <c r="S17" s="7" t="str">
        <f t="shared" si="7"/>
        <v/>
      </c>
    </row>
    <row r="18" spans="1:19">
      <c r="A18" t="s">
        <v>37</v>
      </c>
      <c r="B18" s="1" t="s">
        <v>38</v>
      </c>
      <c r="C18" s="2">
        <v>8</v>
      </c>
      <c r="D18" s="2"/>
      <c r="E18" s="2" t="str">
        <f>""</f>
        <v/>
      </c>
      <c r="F18" s="2" t="str">
        <f>""</f>
        <v/>
      </c>
      <c r="G18" s="2"/>
      <c r="H18" s="7" t="str">
        <f t="shared" si="13"/>
        <v/>
      </c>
      <c r="I18" s="7" t="str">
        <f t="shared" si="0"/>
        <v/>
      </c>
      <c r="J18" s="7" t="str">
        <f t="shared" si="1"/>
        <v/>
      </c>
      <c r="K18" s="7" t="str">
        <f t="shared" si="9"/>
        <v/>
      </c>
      <c r="L18" s="7" t="str">
        <f t="shared" si="10"/>
        <v/>
      </c>
      <c r="M18" s="7"/>
      <c r="N18" s="7" t="str">
        <f t="shared" si="2"/>
        <v/>
      </c>
      <c r="O18" s="7" t="str">
        <f t="shared" si="3"/>
        <v/>
      </c>
      <c r="P18" s="7" t="str">
        <f t="shared" si="4"/>
        <v/>
      </c>
      <c r="Q18" s="7" t="str">
        <f t="shared" si="5"/>
        <v/>
      </c>
      <c r="R18" s="7" t="str">
        <f t="shared" si="6"/>
        <v/>
      </c>
      <c r="S18" s="7" t="str">
        <f t="shared" si="7"/>
        <v/>
      </c>
    </row>
    <row r="19" spans="1:19">
      <c r="A19" t="s">
        <v>39</v>
      </c>
      <c r="B19" s="1" t="s">
        <v>40</v>
      </c>
      <c r="C19" s="2">
        <v>8</v>
      </c>
      <c r="D19" s="2"/>
      <c r="E19" s="2" t="str">
        <f>""</f>
        <v/>
      </c>
      <c r="F19" s="2" t="str">
        <f>""</f>
        <v/>
      </c>
      <c r="G19" s="2"/>
      <c r="H19" s="7" t="str">
        <f t="shared" si="13"/>
        <v/>
      </c>
      <c r="I19" s="7" t="str">
        <f t="shared" si="0"/>
        <v/>
      </c>
      <c r="J19" s="7" t="str">
        <f t="shared" si="1"/>
        <v/>
      </c>
      <c r="K19" s="7" t="str">
        <f t="shared" si="9"/>
        <v/>
      </c>
      <c r="L19" s="7" t="str">
        <f t="shared" si="10"/>
        <v/>
      </c>
      <c r="M19" s="7"/>
      <c r="N19" s="7" t="str">
        <f t="shared" si="2"/>
        <v/>
      </c>
      <c r="O19" s="7" t="str">
        <f t="shared" si="3"/>
        <v/>
      </c>
      <c r="P19" s="7" t="str">
        <f t="shared" si="4"/>
        <v/>
      </c>
      <c r="Q19" s="7" t="str">
        <f t="shared" si="5"/>
        <v/>
      </c>
      <c r="R19" s="7" t="str">
        <f t="shared" si="6"/>
        <v/>
      </c>
      <c r="S19" s="7" t="str">
        <f t="shared" si="7"/>
        <v/>
      </c>
    </row>
    <row r="20" spans="1:19">
      <c r="A20" t="s">
        <v>41</v>
      </c>
      <c r="B20" s="1" t="s">
        <v>42</v>
      </c>
      <c r="C20" s="2"/>
      <c r="D20" s="2">
        <v>74</v>
      </c>
      <c r="E20" s="2" t="str">
        <f>""</f>
        <v/>
      </c>
      <c r="F20" s="2" t="str">
        <f>""</f>
        <v/>
      </c>
      <c r="G20" s="2"/>
      <c r="H20" s="7" t="str">
        <f t="shared" si="8"/>
        <v/>
      </c>
      <c r="I20" s="7" t="str">
        <f t="shared" si="0"/>
        <v/>
      </c>
      <c r="J20" s="7">
        <f t="shared" si="1"/>
        <v>37</v>
      </c>
      <c r="K20" s="7" t="str">
        <f t="shared" si="9"/>
        <v/>
      </c>
      <c r="L20" s="7" t="str">
        <f t="shared" si="10"/>
        <v/>
      </c>
      <c r="M20" s="7"/>
      <c r="N20" s="7" t="str">
        <f t="shared" si="2"/>
        <v/>
      </c>
      <c r="O20" s="7" t="str">
        <f t="shared" si="3"/>
        <v/>
      </c>
      <c r="P20" s="7" t="str">
        <f t="shared" si="4"/>
        <v/>
      </c>
      <c r="Q20" s="7" t="str">
        <f t="shared" si="5"/>
        <v/>
      </c>
      <c r="R20" s="7" t="str">
        <f t="shared" si="6"/>
        <v/>
      </c>
      <c r="S20" s="7" t="str">
        <f t="shared" si="7"/>
        <v/>
      </c>
    </row>
    <row r="21" spans="1:19">
      <c r="A21" t="s">
        <v>43</v>
      </c>
      <c r="B21" s="1" t="s">
        <v>44</v>
      </c>
      <c r="C21" s="2"/>
      <c r="D21" s="2">
        <v>102</v>
      </c>
      <c r="E21" s="2" t="str">
        <f>""</f>
        <v/>
      </c>
      <c r="F21" s="2" t="str">
        <f>""</f>
        <v/>
      </c>
      <c r="G21" s="2"/>
      <c r="H21" s="7" t="str">
        <f t="shared" ref="H21:H27" si="14">IF(ISNUMBER(E21),IF(ISNUMBER(C21),C21+E21,IF(ISNUMBER(D21),D21+E21,"")),"")</f>
        <v/>
      </c>
      <c r="I21" s="7" t="str">
        <f t="shared" si="0"/>
        <v/>
      </c>
      <c r="J21" s="7" t="str">
        <f t="shared" si="1"/>
        <v/>
      </c>
      <c r="K21" s="7" t="str">
        <f t="shared" si="9"/>
        <v/>
      </c>
      <c r="L21" s="7" t="str">
        <f t="shared" si="10"/>
        <v/>
      </c>
      <c r="M21" s="7"/>
      <c r="N21" s="7" t="str">
        <f t="shared" si="2"/>
        <v/>
      </c>
      <c r="O21" s="7" t="str">
        <f t="shared" si="3"/>
        <v/>
      </c>
      <c r="P21" s="7" t="str">
        <f t="shared" si="4"/>
        <v/>
      </c>
      <c r="Q21" s="7" t="str">
        <f t="shared" si="5"/>
        <v/>
      </c>
      <c r="R21" s="7" t="str">
        <f t="shared" si="6"/>
        <v/>
      </c>
      <c r="S21" s="7" t="str">
        <f t="shared" si="7"/>
        <v/>
      </c>
    </row>
    <row r="22" spans="1:19">
      <c r="A22" t="s">
        <v>45</v>
      </c>
      <c r="B22" s="1" t="s">
        <v>46</v>
      </c>
      <c r="C22" s="2"/>
      <c r="D22" s="2">
        <v>23</v>
      </c>
      <c r="E22" s="2" t="str">
        <f>""</f>
        <v/>
      </c>
      <c r="F22" s="2" t="str">
        <f>""</f>
        <v/>
      </c>
      <c r="G22" s="2"/>
      <c r="H22" s="7" t="str">
        <f t="shared" si="14"/>
        <v/>
      </c>
      <c r="I22" s="7" t="str">
        <f t="shared" si="0"/>
        <v/>
      </c>
      <c r="J22" s="7" t="str">
        <f t="shared" si="1"/>
        <v/>
      </c>
      <c r="K22" s="7" t="str">
        <f t="shared" si="9"/>
        <v/>
      </c>
      <c r="L22" s="7" t="str">
        <f t="shared" si="10"/>
        <v/>
      </c>
      <c r="M22" s="7"/>
      <c r="N22" s="7" t="str">
        <f t="shared" si="2"/>
        <v/>
      </c>
      <c r="O22" s="7" t="str">
        <f t="shared" si="3"/>
        <v/>
      </c>
      <c r="P22" s="7" t="str">
        <f t="shared" si="4"/>
        <v/>
      </c>
      <c r="Q22" s="7" t="str">
        <f t="shared" si="5"/>
        <v/>
      </c>
      <c r="R22" s="7" t="str">
        <f t="shared" si="6"/>
        <v/>
      </c>
      <c r="S22" s="7" t="str">
        <f t="shared" si="7"/>
        <v/>
      </c>
    </row>
    <row r="23" spans="1:19">
      <c r="A23" t="s">
        <v>47</v>
      </c>
      <c r="B23" s="1" t="s">
        <v>48</v>
      </c>
      <c r="C23" s="2">
        <v>35</v>
      </c>
      <c r="D23" s="2"/>
      <c r="E23" s="2" t="str">
        <f>""</f>
        <v/>
      </c>
      <c r="F23" s="2" t="str">
        <f>""</f>
        <v/>
      </c>
      <c r="G23" s="2"/>
      <c r="H23" s="7" t="str">
        <f t="shared" si="14"/>
        <v/>
      </c>
      <c r="I23" s="7" t="str">
        <f t="shared" si="0"/>
        <v/>
      </c>
      <c r="J23" s="7" t="str">
        <f t="shared" si="1"/>
        <v/>
      </c>
      <c r="K23" s="7" t="str">
        <f t="shared" si="9"/>
        <v/>
      </c>
      <c r="L23" s="7" t="str">
        <f t="shared" si="10"/>
        <v/>
      </c>
      <c r="M23" s="7"/>
      <c r="N23" s="7" t="str">
        <f t="shared" si="2"/>
        <v/>
      </c>
      <c r="O23" s="7" t="str">
        <f t="shared" si="3"/>
        <v/>
      </c>
      <c r="P23" s="7" t="str">
        <f t="shared" si="4"/>
        <v/>
      </c>
      <c r="Q23" s="7" t="str">
        <f t="shared" si="5"/>
        <v/>
      </c>
      <c r="R23" s="7" t="str">
        <f t="shared" si="6"/>
        <v/>
      </c>
      <c r="S23" s="7" t="str">
        <f t="shared" si="7"/>
        <v/>
      </c>
    </row>
    <row r="24" spans="1:19">
      <c r="A24" t="s">
        <v>49</v>
      </c>
      <c r="B24" s="1" t="s">
        <v>50</v>
      </c>
      <c r="C24" s="2">
        <v>8</v>
      </c>
      <c r="D24" s="2"/>
      <c r="E24" s="2" t="str">
        <f>""</f>
        <v/>
      </c>
      <c r="F24" s="2" t="str">
        <f>""</f>
        <v/>
      </c>
      <c r="G24" s="2"/>
      <c r="H24" s="7" t="str">
        <f t="shared" si="14"/>
        <v/>
      </c>
      <c r="I24" s="7" t="str">
        <f t="shared" si="0"/>
        <v/>
      </c>
      <c r="J24" s="7" t="str">
        <f t="shared" si="1"/>
        <v/>
      </c>
      <c r="K24" s="7" t="str">
        <f t="shared" si="9"/>
        <v/>
      </c>
      <c r="L24" s="7" t="str">
        <f t="shared" si="10"/>
        <v/>
      </c>
      <c r="M24" s="7"/>
      <c r="N24" s="7" t="str">
        <f t="shared" si="2"/>
        <v/>
      </c>
      <c r="O24" s="7" t="str">
        <f t="shared" si="3"/>
        <v/>
      </c>
      <c r="P24" s="7" t="str">
        <f t="shared" si="4"/>
        <v/>
      </c>
      <c r="Q24" s="7" t="str">
        <f t="shared" si="5"/>
        <v/>
      </c>
      <c r="R24" s="7" t="str">
        <f t="shared" si="6"/>
        <v/>
      </c>
      <c r="S24" s="7" t="str">
        <f t="shared" si="7"/>
        <v/>
      </c>
    </row>
    <row r="25" spans="1:19">
      <c r="A25" t="s">
        <v>51</v>
      </c>
      <c r="B25" s="1" t="s">
        <v>52</v>
      </c>
      <c r="C25" s="2"/>
      <c r="D25" s="2">
        <v>23</v>
      </c>
      <c r="E25" s="2" t="str">
        <f>""</f>
        <v/>
      </c>
      <c r="F25" s="2" t="str">
        <f>""</f>
        <v/>
      </c>
      <c r="G25" s="2"/>
      <c r="H25" s="7" t="str">
        <f t="shared" si="14"/>
        <v/>
      </c>
      <c r="I25" s="7" t="str">
        <f t="shared" si="0"/>
        <v/>
      </c>
      <c r="J25" s="7" t="str">
        <f t="shared" si="1"/>
        <v/>
      </c>
      <c r="K25" s="7" t="str">
        <f t="shared" si="9"/>
        <v/>
      </c>
      <c r="L25" s="7" t="str">
        <f t="shared" si="10"/>
        <v/>
      </c>
      <c r="M25" s="7"/>
      <c r="N25" s="7" t="str">
        <f t="shared" si="2"/>
        <v/>
      </c>
      <c r="O25" s="7" t="str">
        <f t="shared" si="3"/>
        <v/>
      </c>
      <c r="P25" s="7" t="str">
        <f t="shared" si="4"/>
        <v/>
      </c>
      <c r="Q25" s="7" t="str">
        <f t="shared" si="5"/>
        <v/>
      </c>
      <c r="R25" s="7" t="str">
        <f t="shared" si="6"/>
        <v/>
      </c>
      <c r="S25" s="7" t="str">
        <f t="shared" si="7"/>
        <v/>
      </c>
    </row>
    <row r="26" spans="1:19">
      <c r="A26" t="s">
        <v>53</v>
      </c>
      <c r="B26" s="1" t="s">
        <v>54</v>
      </c>
      <c r="C26" s="2">
        <v>19</v>
      </c>
      <c r="D26" s="2"/>
      <c r="E26" s="2" t="str">
        <f>""</f>
        <v/>
      </c>
      <c r="F26" s="2" t="str">
        <f>""</f>
        <v/>
      </c>
      <c r="G26" s="2"/>
      <c r="H26" s="7" t="str">
        <f t="shared" si="14"/>
        <v/>
      </c>
      <c r="I26" s="7" t="str">
        <f t="shared" si="0"/>
        <v/>
      </c>
      <c r="J26" s="7" t="str">
        <f t="shared" si="1"/>
        <v/>
      </c>
      <c r="K26" s="7" t="str">
        <f t="shared" si="9"/>
        <v/>
      </c>
      <c r="L26" s="7" t="str">
        <f t="shared" si="10"/>
        <v/>
      </c>
      <c r="M26" s="7"/>
      <c r="N26" s="7" t="str">
        <f t="shared" si="2"/>
        <v/>
      </c>
      <c r="O26" s="7" t="str">
        <f t="shared" si="3"/>
        <v/>
      </c>
      <c r="P26" s="7" t="str">
        <f t="shared" si="4"/>
        <v/>
      </c>
      <c r="Q26" s="7" t="str">
        <f t="shared" si="5"/>
        <v/>
      </c>
      <c r="R26" s="7" t="str">
        <f t="shared" si="6"/>
        <v/>
      </c>
      <c r="S26" s="7" t="str">
        <f t="shared" si="7"/>
        <v/>
      </c>
    </row>
    <row r="27" spans="1:19">
      <c r="A27" t="s">
        <v>55</v>
      </c>
      <c r="B27" s="1" t="s">
        <v>56</v>
      </c>
      <c r="C27" s="2">
        <v>15</v>
      </c>
      <c r="D27" s="2"/>
      <c r="E27" s="2" t="str">
        <f>""</f>
        <v/>
      </c>
      <c r="F27" s="2" t="str">
        <f>""</f>
        <v/>
      </c>
      <c r="G27" s="2"/>
      <c r="H27" s="7" t="str">
        <f t="shared" si="14"/>
        <v/>
      </c>
      <c r="I27" s="7" t="str">
        <f t="shared" si="0"/>
        <v/>
      </c>
      <c r="J27" s="7" t="str">
        <f t="shared" si="1"/>
        <v/>
      </c>
      <c r="K27" s="7" t="str">
        <f t="shared" si="9"/>
        <v/>
      </c>
      <c r="L27" s="7" t="str">
        <f t="shared" si="10"/>
        <v/>
      </c>
      <c r="M27" s="7"/>
      <c r="N27" s="7" t="str">
        <f t="shared" si="2"/>
        <v/>
      </c>
      <c r="O27" s="7" t="str">
        <f t="shared" si="3"/>
        <v/>
      </c>
      <c r="P27" s="7" t="str">
        <f t="shared" si="4"/>
        <v/>
      </c>
      <c r="Q27" s="7" t="str">
        <f t="shared" si="5"/>
        <v/>
      </c>
      <c r="R27" s="7" t="str">
        <f t="shared" si="6"/>
        <v/>
      </c>
      <c r="S27" s="7" t="str">
        <f t="shared" si="7"/>
        <v/>
      </c>
    </row>
    <row r="28" spans="1:19">
      <c r="A28" t="s">
        <v>57</v>
      </c>
      <c r="B28" s="1" t="s">
        <v>58</v>
      </c>
      <c r="C28" s="2"/>
      <c r="D28" s="2">
        <v>38</v>
      </c>
      <c r="E28" s="2">
        <f>IF(IF(ISNUMBER(C28),C28,IF(ISNUMBER(D28),D28,""))="","",IF(ISNUMBER(C28),C28,IF(ISNUMBER(D28),D28,""))*0.5)</f>
        <v>19</v>
      </c>
      <c r="F28" s="2">
        <f>IF(IF(ISNUMBER(C28),C28,IF(ISNUMBER(D28),D28,""))="","",IF(ISNUMBER(C28),C28,IF(ISNUMBER(D28),D28,""))*0.8)</f>
        <v>30.400000000000002</v>
      </c>
      <c r="G28" s="2"/>
      <c r="H28" s="7">
        <f t="shared" si="8"/>
        <v>57</v>
      </c>
      <c r="I28" s="7">
        <f t="shared" si="0"/>
        <v>68.400000000000006</v>
      </c>
      <c r="J28" s="7">
        <f t="shared" si="1"/>
        <v>19</v>
      </c>
      <c r="K28" s="7">
        <f t="shared" si="9"/>
        <v>28.5</v>
      </c>
      <c r="L28" s="7">
        <f t="shared" si="10"/>
        <v>34.200000000000003</v>
      </c>
      <c r="M28" s="7"/>
      <c r="N28" s="7" t="str">
        <f t="shared" si="2"/>
        <v/>
      </c>
      <c r="O28" s="7" t="str">
        <f t="shared" si="3"/>
        <v/>
      </c>
      <c r="P28" s="7" t="str">
        <f t="shared" si="4"/>
        <v/>
      </c>
      <c r="Q28" s="7" t="str">
        <f t="shared" si="5"/>
        <v/>
      </c>
      <c r="R28" s="7" t="str">
        <f t="shared" si="6"/>
        <v/>
      </c>
      <c r="S28" s="7" t="str">
        <f t="shared" si="7"/>
        <v/>
      </c>
    </row>
    <row r="29" spans="1:19">
      <c r="A29" t="s">
        <v>59</v>
      </c>
      <c r="B29" s="1" t="s">
        <v>60</v>
      </c>
      <c r="C29" s="2">
        <v>12</v>
      </c>
      <c r="D29" s="2"/>
      <c r="E29" s="2" t="str">
        <f>""</f>
        <v/>
      </c>
      <c r="F29" s="2" t="str">
        <f>""</f>
        <v/>
      </c>
      <c r="G29" s="2"/>
      <c r="H29" s="7" t="str">
        <f t="shared" si="8"/>
        <v/>
      </c>
      <c r="I29" s="7" t="str">
        <f t="shared" si="0"/>
        <v/>
      </c>
      <c r="J29" s="7" t="str">
        <f t="shared" si="1"/>
        <v/>
      </c>
      <c r="K29" s="7" t="str">
        <f t="shared" si="9"/>
        <v/>
      </c>
      <c r="L29" s="7" t="str">
        <f t="shared" si="10"/>
        <v/>
      </c>
      <c r="M29" s="7"/>
      <c r="N29" s="7" t="str">
        <f t="shared" si="2"/>
        <v/>
      </c>
      <c r="O29" s="7" t="str">
        <f t="shared" si="3"/>
        <v/>
      </c>
      <c r="P29" s="7" t="str">
        <f t="shared" si="4"/>
        <v/>
      </c>
      <c r="Q29" s="7" t="str">
        <f t="shared" si="5"/>
        <v/>
      </c>
      <c r="R29" s="7" t="str">
        <f t="shared" si="6"/>
        <v/>
      </c>
      <c r="S29" s="7" t="str">
        <f t="shared" si="7"/>
        <v/>
      </c>
    </row>
    <row r="30" spans="1:19">
      <c r="A30" t="s">
        <v>61</v>
      </c>
      <c r="B30" s="1" t="s">
        <v>62</v>
      </c>
      <c r="C30" s="2"/>
      <c r="D30" s="2">
        <v>23</v>
      </c>
      <c r="E30" s="2" t="str">
        <f>""</f>
        <v/>
      </c>
      <c r="F30" s="2" t="str">
        <f>""</f>
        <v/>
      </c>
      <c r="G30" s="2"/>
      <c r="H30" s="7" t="str">
        <f t="shared" ref="H30:H61" si="15">IF(ISNUMBER(E30),IF(ISNUMBER(C30),C30+E30,IF(ISNUMBER(D30),D30+E30,"")),"")</f>
        <v/>
      </c>
      <c r="I30" s="7" t="str">
        <f t="shared" si="0"/>
        <v/>
      </c>
      <c r="J30" s="7" t="str">
        <f t="shared" si="1"/>
        <v/>
      </c>
      <c r="K30" s="7" t="str">
        <f t="shared" si="9"/>
        <v/>
      </c>
      <c r="L30" s="7" t="str">
        <f t="shared" si="10"/>
        <v/>
      </c>
      <c r="M30" s="7"/>
      <c r="N30" s="7" t="str">
        <f t="shared" si="2"/>
        <v/>
      </c>
      <c r="O30" s="7" t="str">
        <f t="shared" si="3"/>
        <v/>
      </c>
      <c r="P30" s="7" t="str">
        <f t="shared" si="4"/>
        <v/>
      </c>
      <c r="Q30" s="7" t="str">
        <f t="shared" si="5"/>
        <v/>
      </c>
      <c r="R30" s="7" t="str">
        <f t="shared" si="6"/>
        <v/>
      </c>
      <c r="S30" s="7" t="str">
        <f t="shared" si="7"/>
        <v/>
      </c>
    </row>
    <row r="31" spans="1:19">
      <c r="A31" t="s">
        <v>63</v>
      </c>
      <c r="B31" s="1" t="s">
        <v>64</v>
      </c>
      <c r="C31" s="2"/>
      <c r="D31" s="2" t="s">
        <v>65</v>
      </c>
      <c r="E31" s="2" t="str">
        <f>""</f>
        <v/>
      </c>
      <c r="F31" s="2" t="str">
        <f>""</f>
        <v/>
      </c>
      <c r="G31" s="2" t="str">
        <f t="shared" ref="G31:G34" si="16">IF(IF(ISNUMBER(C31),C31,IF(ISNUMBER(D31),D31,""))="","",IF(ISNUMBER(C31),C31,IF(ISNUMBER(D31),D31,""))+6)</f>
        <v/>
      </c>
      <c r="H31" s="7" t="str">
        <f t="shared" si="15"/>
        <v/>
      </c>
      <c r="I31" s="7" t="str">
        <f t="shared" si="0"/>
        <v/>
      </c>
      <c r="J31" s="7" t="str">
        <f t="shared" si="1"/>
        <v/>
      </c>
      <c r="K31" s="7" t="str">
        <f t="shared" si="9"/>
        <v/>
      </c>
      <c r="L31" s="7" t="str">
        <f t="shared" si="10"/>
        <v/>
      </c>
      <c r="M31" s="7"/>
      <c r="N31" s="7" t="str">
        <f t="shared" si="2"/>
        <v/>
      </c>
      <c r="O31" s="7" t="str">
        <f t="shared" si="3"/>
        <v/>
      </c>
      <c r="P31" s="7" t="str">
        <f t="shared" si="4"/>
        <v/>
      </c>
      <c r="Q31" s="7" t="str">
        <f t="shared" si="5"/>
        <v/>
      </c>
      <c r="R31" s="7" t="str">
        <f t="shared" si="6"/>
        <v/>
      </c>
      <c r="S31" s="7" t="str">
        <f t="shared" si="7"/>
        <v/>
      </c>
    </row>
    <row r="32" spans="1:19">
      <c r="A32" t="s">
        <v>66</v>
      </c>
      <c r="B32" s="1" t="s">
        <v>67</v>
      </c>
      <c r="C32" s="2" t="s">
        <v>68</v>
      </c>
      <c r="D32" s="2" t="s">
        <v>69</v>
      </c>
      <c r="E32" s="2" t="str">
        <f>""</f>
        <v/>
      </c>
      <c r="F32" s="2" t="str">
        <f>""</f>
        <v/>
      </c>
      <c r="G32" s="2" t="str">
        <f t="shared" si="16"/>
        <v/>
      </c>
      <c r="H32" s="7" t="str">
        <f t="shared" si="15"/>
        <v/>
      </c>
      <c r="I32" s="7" t="str">
        <f t="shared" si="0"/>
        <v/>
      </c>
      <c r="J32" s="7" t="str">
        <f t="shared" si="1"/>
        <v/>
      </c>
      <c r="K32" s="7" t="str">
        <f t="shared" si="9"/>
        <v/>
      </c>
      <c r="L32" s="7" t="str">
        <f t="shared" si="10"/>
        <v/>
      </c>
      <c r="M32" s="7"/>
      <c r="N32" s="7" t="str">
        <f t="shared" si="2"/>
        <v/>
      </c>
      <c r="O32" s="7" t="str">
        <f t="shared" si="3"/>
        <v/>
      </c>
      <c r="P32" s="7" t="str">
        <f t="shared" si="4"/>
        <v/>
      </c>
      <c r="Q32" s="7" t="str">
        <f t="shared" si="5"/>
        <v/>
      </c>
      <c r="R32" s="7" t="str">
        <f t="shared" si="6"/>
        <v/>
      </c>
      <c r="S32" s="7" t="str">
        <f t="shared" si="7"/>
        <v/>
      </c>
    </row>
    <row r="33" spans="1:19">
      <c r="A33" t="s">
        <v>70</v>
      </c>
      <c r="B33" s="1" t="s">
        <v>71</v>
      </c>
      <c r="C33" s="2" t="s">
        <v>72</v>
      </c>
      <c r="D33" s="2" t="s">
        <v>69</v>
      </c>
      <c r="E33" s="2" t="str">
        <f>""</f>
        <v/>
      </c>
      <c r="F33" s="2" t="str">
        <f>""</f>
        <v/>
      </c>
      <c r="G33" s="2" t="str">
        <f t="shared" si="16"/>
        <v/>
      </c>
      <c r="H33" s="7" t="str">
        <f t="shared" si="15"/>
        <v/>
      </c>
      <c r="I33" s="7" t="str">
        <f t="shared" si="0"/>
        <v/>
      </c>
      <c r="J33" s="7" t="str">
        <f t="shared" si="1"/>
        <v/>
      </c>
      <c r="K33" s="7" t="str">
        <f t="shared" si="9"/>
        <v/>
      </c>
      <c r="L33" s="7" t="str">
        <f t="shared" si="10"/>
        <v/>
      </c>
      <c r="M33" s="7"/>
      <c r="N33" s="7" t="str">
        <f t="shared" si="2"/>
        <v/>
      </c>
      <c r="O33" s="7" t="str">
        <f t="shared" si="3"/>
        <v/>
      </c>
      <c r="P33" s="7" t="str">
        <f t="shared" si="4"/>
        <v/>
      </c>
      <c r="Q33" s="7" t="str">
        <f t="shared" si="5"/>
        <v/>
      </c>
      <c r="R33" s="7" t="str">
        <f t="shared" si="6"/>
        <v/>
      </c>
      <c r="S33" s="7" t="str">
        <f t="shared" si="7"/>
        <v/>
      </c>
    </row>
    <row r="34" spans="1:19" ht="27.6">
      <c r="A34" t="s">
        <v>73</v>
      </c>
      <c r="B34" s="1" t="s">
        <v>960</v>
      </c>
      <c r="C34" s="2"/>
      <c r="D34" s="2">
        <v>15</v>
      </c>
      <c r="E34" s="2" t="str">
        <f>""</f>
        <v/>
      </c>
      <c r="F34" s="2" t="str">
        <f>""</f>
        <v/>
      </c>
      <c r="G34" s="2">
        <f t="shared" si="16"/>
        <v>21</v>
      </c>
      <c r="H34" s="7" t="str">
        <f t="shared" si="15"/>
        <v/>
      </c>
      <c r="I34" s="7" t="str">
        <f t="shared" si="0"/>
        <v/>
      </c>
      <c r="J34" s="7" t="str">
        <f t="shared" si="1"/>
        <v/>
      </c>
      <c r="K34" s="7" t="str">
        <f t="shared" si="9"/>
        <v/>
      </c>
      <c r="L34" s="7" t="str">
        <f t="shared" si="10"/>
        <v/>
      </c>
      <c r="M34" s="7"/>
      <c r="N34" s="7" t="str">
        <f t="shared" si="2"/>
        <v/>
      </c>
      <c r="O34" s="7" t="str">
        <f t="shared" si="3"/>
        <v/>
      </c>
      <c r="P34" s="7" t="str">
        <f t="shared" si="4"/>
        <v/>
      </c>
      <c r="Q34" s="7" t="str">
        <f t="shared" si="5"/>
        <v/>
      </c>
      <c r="R34" s="7" t="str">
        <f t="shared" si="6"/>
        <v/>
      </c>
      <c r="S34" s="7" t="str">
        <f t="shared" si="7"/>
        <v/>
      </c>
    </row>
    <row r="35" spans="1:19">
      <c r="H35" s="7" t="str">
        <f t="shared" si="15"/>
        <v/>
      </c>
      <c r="I35" s="7" t="str">
        <f t="shared" ref="I35:I66" si="17">IF(ISNUMBER(F35),IF(ISNUMBER(C35),C35+F35,IF(ISNUMBER(D35),D35+F35,"")),"")</f>
        <v/>
      </c>
      <c r="J35" s="7" t="str">
        <f t="shared" ref="J35:J66" si="18">IF(OR(ISNUMBER(SEARCH("lavori straordinari preparatori di base",LOWER(B35))),ISNUMBER(SEARCH("aratura",LOWER(B35))),ISNUMBER(SEARCH("zappatura",LOWER(B35))),ISNUMBER(SEARCH("ripuntatura su semina su sodo",LOWER(B35))),ISNUMBER(SEARCH("ripuntatura",LOWER(B35))),ISNUMBER(SEARCH("lavorazione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C35),C35*0.5,IF(ISNUMBER(D35),D35*0.5,"")),"")</f>
        <v/>
      </c>
      <c r="K35" s="7" t="str">
        <f t="shared" si="9"/>
        <v/>
      </c>
      <c r="L35" s="7" t="str">
        <f t="shared" si="10"/>
        <v/>
      </c>
      <c r="M35" s="7"/>
      <c r="N35" s="7" t="str">
        <f t="shared" ref="N35:N66" si="19">IF(ISNUMBER(M35),M35*IF(ISNUMBER(C35),C35,IF(ISNUMBER(D35),D35,0)),"")</f>
        <v/>
      </c>
      <c r="O35" s="7" t="str">
        <f t="shared" ref="O35:O66" si="20">IF(ISNUMBER(M35),M35*(IF(ISNUMBER(C35),C35,IF(ISNUMBER(D35),D35,0))+IF(ISNUMBER(E35),E35,0)),"")</f>
        <v/>
      </c>
      <c r="P35" s="7" t="str">
        <f t="shared" ref="P35:P66" si="21">IF(ISNUMBER(M35),M35*(IF(ISNUMBER(C35),C35,IF(ISNUMBER(D35),D35,0))+IF(ISNUMBER(F35),F35,0)),"")</f>
        <v/>
      </c>
      <c r="Q35" s="7" t="str">
        <f t="shared" ref="Q35:Q66" si="22">IF(ISNUMBER(N35),N35*0.5,"")</f>
        <v/>
      </c>
      <c r="R35" s="7" t="str">
        <f t="shared" ref="R35:R66" si="23">IF(ISNUMBER(O35),O35*0.5,"")</f>
        <v/>
      </c>
      <c r="S35" s="7" t="str">
        <f t="shared" ref="S35:S66" si="24">IF(ISNUMBER(P35),P35*0.5,"")</f>
        <v/>
      </c>
    </row>
    <row r="36" spans="1:19">
      <c r="H36" s="7" t="str">
        <f t="shared" si="15"/>
        <v/>
      </c>
      <c r="I36" s="7" t="str">
        <f t="shared" si="17"/>
        <v/>
      </c>
      <c r="J36" s="7" t="str">
        <f t="shared" si="18"/>
        <v/>
      </c>
      <c r="K36" s="7" t="str">
        <f t="shared" ref="K36:K67" si="25">IF(OR(ISNUMBER(SEARCH("trinciatura infestanti pre",LOWER(B36))),LEFT(LOWER(B36),7)="aratura",ISNUMBER(SEARCH("ripuntatura",LOWER(B36))),ISNUMBER(SEARCH("rippatura",LOWER(B36))),ISNUMBER(SEARCH("erpicatura",LOWER(B36))),ISNUMBER(SEARCH("lavorazione a due strati",LOWER(B36))),ISNUMBER(SEARCH("irrigazione",LOWER(B36)))),IF(ISNUMBER(H36),H36*0.5,""),"")</f>
        <v/>
      </c>
      <c r="L36" s="7" t="str">
        <f t="shared" ref="L36:L67" si="26">IF(OR(ISNUMBER(SEARCH("trinciatura infestanti pre",LOWER(B36))),LEFT(LOWER(B36),7)="aratura",ISNUMBER(SEARCH("ripuntatura",LOWER(B36))),ISNUMBER(SEARCH("rippatura",LOWER(B36))),ISNUMBER(SEARCH("erpicatura",LOWER(B36))),ISNUMBER(SEARCH("lavorazione a due strati",LOWER(B36))),ISNUMBER(SEARCH("irrigazione",LOWER(B36)))),IF(ISNUMBER(I36),I36*0.5,""),"")</f>
        <v/>
      </c>
      <c r="M36" s="7"/>
      <c r="N36" s="7" t="str">
        <f t="shared" si="19"/>
        <v/>
      </c>
      <c r="O36" s="7" t="str">
        <f t="shared" si="20"/>
        <v/>
      </c>
      <c r="P36" s="7" t="str">
        <f t="shared" si="21"/>
        <v/>
      </c>
      <c r="Q36" s="7" t="str">
        <f t="shared" si="22"/>
        <v/>
      </c>
      <c r="R36" s="7" t="str">
        <f t="shared" si="23"/>
        <v/>
      </c>
      <c r="S36" s="7" t="str">
        <f t="shared" si="24"/>
        <v/>
      </c>
    </row>
    <row r="37" spans="1:19">
      <c r="H37" s="7" t="str">
        <f t="shared" si="15"/>
        <v/>
      </c>
      <c r="I37" s="7" t="str">
        <f t="shared" si="17"/>
        <v/>
      </c>
      <c r="J37" s="7" t="str">
        <f t="shared" si="18"/>
        <v/>
      </c>
      <c r="K37" s="7" t="str">
        <f t="shared" si="25"/>
        <v/>
      </c>
      <c r="L37" s="7" t="str">
        <f t="shared" si="26"/>
        <v/>
      </c>
      <c r="M37" s="7"/>
      <c r="N37" s="7" t="str">
        <f t="shared" si="19"/>
        <v/>
      </c>
      <c r="O37" s="7" t="str">
        <f t="shared" si="20"/>
        <v/>
      </c>
      <c r="P37" s="7" t="str">
        <f t="shared" si="21"/>
        <v/>
      </c>
      <c r="Q37" s="7" t="str">
        <f t="shared" si="22"/>
        <v/>
      </c>
      <c r="R37" s="7" t="str">
        <f t="shared" si="23"/>
        <v/>
      </c>
      <c r="S37" s="7" t="str">
        <f t="shared" si="24"/>
        <v/>
      </c>
    </row>
    <row r="38" spans="1:19">
      <c r="H38" s="7" t="str">
        <f t="shared" si="15"/>
        <v/>
      </c>
      <c r="I38" s="7" t="str">
        <f t="shared" si="17"/>
        <v/>
      </c>
      <c r="J38" s="7" t="str">
        <f t="shared" si="18"/>
        <v/>
      </c>
      <c r="K38" s="7" t="str">
        <f t="shared" si="25"/>
        <v/>
      </c>
      <c r="L38" s="7" t="str">
        <f t="shared" si="26"/>
        <v/>
      </c>
      <c r="M38" s="7"/>
      <c r="N38" s="7" t="str">
        <f t="shared" si="19"/>
        <v/>
      </c>
      <c r="O38" s="7" t="str">
        <f t="shared" si="20"/>
        <v/>
      </c>
      <c r="P38" s="7" t="str">
        <f t="shared" si="21"/>
        <v/>
      </c>
      <c r="Q38" s="7" t="str">
        <f t="shared" si="22"/>
        <v/>
      </c>
      <c r="R38" s="7" t="str">
        <f t="shared" si="23"/>
        <v/>
      </c>
      <c r="S38" s="7" t="str">
        <f t="shared" si="24"/>
        <v/>
      </c>
    </row>
    <row r="39" spans="1:19">
      <c r="H39" s="7" t="str">
        <f t="shared" si="15"/>
        <v/>
      </c>
      <c r="I39" s="7" t="str">
        <f t="shared" si="17"/>
        <v/>
      </c>
      <c r="J39" s="7" t="str">
        <f t="shared" si="18"/>
        <v/>
      </c>
      <c r="K39" s="7" t="str">
        <f t="shared" si="25"/>
        <v/>
      </c>
      <c r="L39" s="7" t="str">
        <f t="shared" si="26"/>
        <v/>
      </c>
      <c r="M39" s="7"/>
      <c r="N39" s="7" t="str">
        <f t="shared" si="19"/>
        <v/>
      </c>
      <c r="O39" s="7" t="str">
        <f t="shared" si="20"/>
        <v/>
      </c>
      <c r="P39" s="7" t="str">
        <f t="shared" si="21"/>
        <v/>
      </c>
      <c r="Q39" s="7" t="str">
        <f t="shared" si="22"/>
        <v/>
      </c>
      <c r="R39" s="7" t="str">
        <f t="shared" si="23"/>
        <v/>
      </c>
      <c r="S39" s="7" t="str">
        <f t="shared" si="24"/>
        <v/>
      </c>
    </row>
    <row r="40" spans="1:19">
      <c r="H40" s="7" t="str">
        <f t="shared" si="15"/>
        <v/>
      </c>
      <c r="I40" s="7" t="str">
        <f t="shared" si="17"/>
        <v/>
      </c>
      <c r="J40" s="7" t="str">
        <f t="shared" si="18"/>
        <v/>
      </c>
      <c r="K40" s="7" t="str">
        <f t="shared" si="25"/>
        <v/>
      </c>
      <c r="L40" s="7" t="str">
        <f t="shared" si="26"/>
        <v/>
      </c>
      <c r="M40" s="7"/>
      <c r="N40" s="7" t="str">
        <f t="shared" si="19"/>
        <v/>
      </c>
      <c r="O40" s="7" t="str">
        <f t="shared" si="20"/>
        <v/>
      </c>
      <c r="P40" s="7" t="str">
        <f t="shared" si="21"/>
        <v/>
      </c>
      <c r="Q40" s="7" t="str">
        <f t="shared" si="22"/>
        <v/>
      </c>
      <c r="R40" s="7" t="str">
        <f t="shared" si="23"/>
        <v/>
      </c>
      <c r="S40" s="7" t="str">
        <f t="shared" si="24"/>
        <v/>
      </c>
    </row>
    <row r="41" spans="1:19">
      <c r="H41" s="7" t="str">
        <f t="shared" si="15"/>
        <v/>
      </c>
      <c r="I41" s="7" t="str">
        <f t="shared" si="17"/>
        <v/>
      </c>
      <c r="J41" s="7" t="str">
        <f t="shared" si="18"/>
        <v/>
      </c>
      <c r="K41" s="7" t="str">
        <f t="shared" si="25"/>
        <v/>
      </c>
      <c r="L41" s="7" t="str">
        <f t="shared" si="26"/>
        <v/>
      </c>
      <c r="M41" s="7"/>
      <c r="N41" s="7" t="str">
        <f t="shared" si="19"/>
        <v/>
      </c>
      <c r="O41" s="7" t="str">
        <f t="shared" si="20"/>
        <v/>
      </c>
      <c r="P41" s="7" t="str">
        <f t="shared" si="21"/>
        <v/>
      </c>
      <c r="Q41" s="7" t="str">
        <f t="shared" si="22"/>
        <v/>
      </c>
      <c r="R41" s="7" t="str">
        <f t="shared" si="23"/>
        <v/>
      </c>
      <c r="S41" s="7" t="str">
        <f t="shared" si="24"/>
        <v/>
      </c>
    </row>
    <row r="42" spans="1:19">
      <c r="H42" s="7" t="str">
        <f t="shared" si="15"/>
        <v/>
      </c>
      <c r="I42" s="7" t="str">
        <f t="shared" si="17"/>
        <v/>
      </c>
      <c r="J42" s="7" t="str">
        <f t="shared" si="18"/>
        <v/>
      </c>
      <c r="K42" s="7" t="str">
        <f t="shared" si="25"/>
        <v/>
      </c>
      <c r="L42" s="7" t="str">
        <f t="shared" si="26"/>
        <v/>
      </c>
      <c r="M42" s="7"/>
      <c r="N42" s="7" t="str">
        <f t="shared" si="19"/>
        <v/>
      </c>
      <c r="O42" s="7" t="str">
        <f t="shared" si="20"/>
        <v/>
      </c>
      <c r="P42" s="7" t="str">
        <f t="shared" si="21"/>
        <v/>
      </c>
      <c r="Q42" s="7" t="str">
        <f t="shared" si="22"/>
        <v/>
      </c>
      <c r="R42" s="7" t="str">
        <f t="shared" si="23"/>
        <v/>
      </c>
      <c r="S42" s="7" t="str">
        <f t="shared" si="24"/>
        <v/>
      </c>
    </row>
    <row r="43" spans="1:19">
      <c r="H43" s="7" t="str">
        <f t="shared" si="15"/>
        <v/>
      </c>
      <c r="I43" s="7" t="str">
        <f t="shared" si="17"/>
        <v/>
      </c>
      <c r="J43" s="7" t="str">
        <f t="shared" si="18"/>
        <v/>
      </c>
      <c r="K43" s="7" t="str">
        <f t="shared" si="25"/>
        <v/>
      </c>
      <c r="L43" s="7" t="str">
        <f t="shared" si="26"/>
        <v/>
      </c>
      <c r="M43" s="7"/>
      <c r="N43" s="7" t="str">
        <f t="shared" si="19"/>
        <v/>
      </c>
      <c r="O43" s="7" t="str">
        <f t="shared" si="20"/>
        <v/>
      </c>
      <c r="P43" s="7" t="str">
        <f t="shared" si="21"/>
        <v/>
      </c>
      <c r="Q43" s="7" t="str">
        <f t="shared" si="22"/>
        <v/>
      </c>
      <c r="R43" s="7" t="str">
        <f t="shared" si="23"/>
        <v/>
      </c>
      <c r="S43" s="7" t="str">
        <f t="shared" si="24"/>
        <v/>
      </c>
    </row>
    <row r="44" spans="1:19">
      <c r="H44" s="7" t="str">
        <f t="shared" si="15"/>
        <v/>
      </c>
      <c r="I44" s="7" t="str">
        <f t="shared" si="17"/>
        <v/>
      </c>
      <c r="J44" s="7" t="str">
        <f t="shared" si="18"/>
        <v/>
      </c>
      <c r="K44" s="7" t="str">
        <f t="shared" si="25"/>
        <v/>
      </c>
      <c r="L44" s="7" t="str">
        <f t="shared" si="26"/>
        <v/>
      </c>
      <c r="M44" s="7"/>
      <c r="N44" s="7" t="str">
        <f t="shared" si="19"/>
        <v/>
      </c>
      <c r="O44" s="7" t="str">
        <f t="shared" si="20"/>
        <v/>
      </c>
      <c r="P44" s="7" t="str">
        <f t="shared" si="21"/>
        <v/>
      </c>
      <c r="Q44" s="7" t="str">
        <f t="shared" si="22"/>
        <v/>
      </c>
      <c r="R44" s="7" t="str">
        <f t="shared" si="23"/>
        <v/>
      </c>
      <c r="S44" s="7" t="str">
        <f t="shared" si="24"/>
        <v/>
      </c>
    </row>
    <row r="45" spans="1:19">
      <c r="H45" s="7" t="str">
        <f t="shared" si="15"/>
        <v/>
      </c>
      <c r="I45" s="7" t="str">
        <f t="shared" si="17"/>
        <v/>
      </c>
      <c r="J45" s="7" t="str">
        <f t="shared" si="18"/>
        <v/>
      </c>
      <c r="K45" s="7" t="str">
        <f t="shared" si="25"/>
        <v/>
      </c>
      <c r="L45" s="7" t="str">
        <f t="shared" si="26"/>
        <v/>
      </c>
      <c r="M45" s="7"/>
      <c r="N45" s="7" t="str">
        <f t="shared" si="19"/>
        <v/>
      </c>
      <c r="O45" s="7" t="str">
        <f t="shared" si="20"/>
        <v/>
      </c>
      <c r="P45" s="7" t="str">
        <f t="shared" si="21"/>
        <v/>
      </c>
      <c r="Q45" s="7" t="str">
        <f t="shared" si="22"/>
        <v/>
      </c>
      <c r="R45" s="7" t="str">
        <f t="shared" si="23"/>
        <v/>
      </c>
      <c r="S45" s="7" t="str">
        <f t="shared" si="24"/>
        <v/>
      </c>
    </row>
    <row r="46" spans="1:19">
      <c r="H46" s="7" t="str">
        <f t="shared" si="15"/>
        <v/>
      </c>
      <c r="I46" s="7" t="str">
        <f t="shared" si="17"/>
        <v/>
      </c>
      <c r="J46" s="7" t="str">
        <f t="shared" si="18"/>
        <v/>
      </c>
      <c r="K46" s="7" t="str">
        <f t="shared" si="25"/>
        <v/>
      </c>
      <c r="L46" s="7" t="str">
        <f t="shared" si="26"/>
        <v/>
      </c>
      <c r="M46" s="7"/>
      <c r="N46" s="7" t="str">
        <f t="shared" si="19"/>
        <v/>
      </c>
      <c r="O46" s="7" t="str">
        <f t="shared" si="20"/>
        <v/>
      </c>
      <c r="P46" s="7" t="str">
        <f t="shared" si="21"/>
        <v/>
      </c>
      <c r="Q46" s="7" t="str">
        <f t="shared" si="22"/>
        <v/>
      </c>
      <c r="R46" s="7" t="str">
        <f t="shared" si="23"/>
        <v/>
      </c>
      <c r="S46" s="7" t="str">
        <f t="shared" si="24"/>
        <v/>
      </c>
    </row>
    <row r="47" spans="1:19">
      <c r="H47" s="7" t="str">
        <f t="shared" si="15"/>
        <v/>
      </c>
      <c r="I47" s="7" t="str">
        <f t="shared" si="17"/>
        <v/>
      </c>
      <c r="J47" s="7" t="str">
        <f t="shared" si="18"/>
        <v/>
      </c>
      <c r="K47" s="7" t="str">
        <f t="shared" si="25"/>
        <v/>
      </c>
      <c r="L47" s="7" t="str">
        <f t="shared" si="26"/>
        <v/>
      </c>
      <c r="M47" s="7"/>
      <c r="N47" s="7" t="str">
        <f t="shared" si="19"/>
        <v/>
      </c>
      <c r="O47" s="7" t="str">
        <f t="shared" si="20"/>
        <v/>
      </c>
      <c r="P47" s="7" t="str">
        <f t="shared" si="21"/>
        <v/>
      </c>
      <c r="Q47" s="7" t="str">
        <f t="shared" si="22"/>
        <v/>
      </c>
      <c r="R47" s="7" t="str">
        <f t="shared" si="23"/>
        <v/>
      </c>
      <c r="S47" s="7" t="str">
        <f t="shared" si="24"/>
        <v/>
      </c>
    </row>
    <row r="48" spans="1:19">
      <c r="H48" s="7" t="str">
        <f t="shared" si="15"/>
        <v/>
      </c>
      <c r="I48" s="7" t="str">
        <f t="shared" si="17"/>
        <v/>
      </c>
      <c r="J48" s="7" t="str">
        <f t="shared" si="18"/>
        <v/>
      </c>
      <c r="K48" s="7" t="str">
        <f t="shared" si="25"/>
        <v/>
      </c>
      <c r="L48" s="7" t="str">
        <f t="shared" si="26"/>
        <v/>
      </c>
      <c r="M48" s="7"/>
      <c r="N48" s="7" t="str">
        <f t="shared" si="19"/>
        <v/>
      </c>
      <c r="O48" s="7" t="str">
        <f t="shared" si="20"/>
        <v/>
      </c>
      <c r="P48" s="7" t="str">
        <f t="shared" si="21"/>
        <v/>
      </c>
      <c r="Q48" s="7" t="str">
        <f t="shared" si="22"/>
        <v/>
      </c>
      <c r="R48" s="7" t="str">
        <f t="shared" si="23"/>
        <v/>
      </c>
      <c r="S48" s="7" t="str">
        <f t="shared" si="24"/>
        <v/>
      </c>
    </row>
    <row r="49" spans="8:19">
      <c r="H49" s="7" t="str">
        <f t="shared" si="15"/>
        <v/>
      </c>
      <c r="I49" s="7" t="str">
        <f t="shared" si="17"/>
        <v/>
      </c>
      <c r="J49" s="7" t="str">
        <f t="shared" si="18"/>
        <v/>
      </c>
      <c r="K49" s="7" t="str">
        <f t="shared" si="25"/>
        <v/>
      </c>
      <c r="L49" s="7" t="str">
        <f t="shared" si="26"/>
        <v/>
      </c>
      <c r="M49" s="7"/>
      <c r="N49" s="7" t="str">
        <f t="shared" si="19"/>
        <v/>
      </c>
      <c r="O49" s="7" t="str">
        <f t="shared" si="20"/>
        <v/>
      </c>
      <c r="P49" s="7" t="str">
        <f t="shared" si="21"/>
        <v/>
      </c>
      <c r="Q49" s="7" t="str">
        <f t="shared" si="22"/>
        <v/>
      </c>
      <c r="R49" s="7" t="str">
        <f t="shared" si="23"/>
        <v/>
      </c>
      <c r="S49" s="7" t="str">
        <f t="shared" si="24"/>
        <v/>
      </c>
    </row>
    <row r="50" spans="8:19">
      <c r="H50" s="7" t="str">
        <f t="shared" si="15"/>
        <v/>
      </c>
      <c r="I50" s="7" t="str">
        <f t="shared" si="17"/>
        <v/>
      </c>
      <c r="J50" s="7" t="str">
        <f t="shared" si="18"/>
        <v/>
      </c>
      <c r="K50" s="7" t="str">
        <f t="shared" si="25"/>
        <v/>
      </c>
      <c r="L50" s="7" t="str">
        <f t="shared" si="26"/>
        <v/>
      </c>
      <c r="M50" s="7"/>
      <c r="N50" s="7" t="str">
        <f t="shared" si="19"/>
        <v/>
      </c>
      <c r="O50" s="7" t="str">
        <f t="shared" si="20"/>
        <v/>
      </c>
      <c r="P50" s="7" t="str">
        <f t="shared" si="21"/>
        <v/>
      </c>
      <c r="Q50" s="7" t="str">
        <f t="shared" si="22"/>
        <v/>
      </c>
      <c r="R50" s="7" t="str">
        <f t="shared" si="23"/>
        <v/>
      </c>
      <c r="S50" s="7" t="str">
        <f t="shared" si="24"/>
        <v/>
      </c>
    </row>
    <row r="51" spans="8:19">
      <c r="H51" s="7" t="str">
        <f t="shared" si="15"/>
        <v/>
      </c>
      <c r="I51" s="7" t="str">
        <f t="shared" si="17"/>
        <v/>
      </c>
      <c r="J51" s="7" t="str">
        <f t="shared" si="18"/>
        <v/>
      </c>
      <c r="K51" s="7" t="str">
        <f t="shared" si="25"/>
        <v/>
      </c>
      <c r="L51" s="7" t="str">
        <f t="shared" si="26"/>
        <v/>
      </c>
      <c r="M51" s="7"/>
      <c r="N51" s="7" t="str">
        <f t="shared" si="19"/>
        <v/>
      </c>
      <c r="O51" s="7" t="str">
        <f t="shared" si="20"/>
        <v/>
      </c>
      <c r="P51" s="7" t="str">
        <f t="shared" si="21"/>
        <v/>
      </c>
      <c r="Q51" s="7" t="str">
        <f t="shared" si="22"/>
        <v/>
      </c>
      <c r="R51" s="7" t="str">
        <f t="shared" si="23"/>
        <v/>
      </c>
      <c r="S51" s="7" t="str">
        <f t="shared" si="24"/>
        <v/>
      </c>
    </row>
    <row r="52" spans="8:19">
      <c r="H52" s="7" t="str">
        <f t="shared" si="15"/>
        <v/>
      </c>
      <c r="I52" s="7" t="str">
        <f t="shared" si="17"/>
        <v/>
      </c>
      <c r="J52" s="7" t="str">
        <f t="shared" si="18"/>
        <v/>
      </c>
      <c r="K52" s="7" t="str">
        <f t="shared" si="25"/>
        <v/>
      </c>
      <c r="L52" s="7" t="str">
        <f t="shared" si="26"/>
        <v/>
      </c>
      <c r="M52" s="7"/>
      <c r="N52" s="7" t="str">
        <f t="shared" si="19"/>
        <v/>
      </c>
      <c r="O52" s="7" t="str">
        <f t="shared" si="20"/>
        <v/>
      </c>
      <c r="P52" s="7" t="str">
        <f t="shared" si="21"/>
        <v/>
      </c>
      <c r="Q52" s="7" t="str">
        <f t="shared" si="22"/>
        <v/>
      </c>
      <c r="R52" s="7" t="str">
        <f t="shared" si="23"/>
        <v/>
      </c>
      <c r="S52" s="7" t="str">
        <f t="shared" si="24"/>
        <v/>
      </c>
    </row>
    <row r="53" spans="8:19">
      <c r="H53" s="7" t="str">
        <f t="shared" si="15"/>
        <v/>
      </c>
      <c r="I53" s="7" t="str">
        <f t="shared" si="17"/>
        <v/>
      </c>
      <c r="J53" s="7" t="str">
        <f t="shared" si="18"/>
        <v/>
      </c>
      <c r="K53" s="7" t="str">
        <f t="shared" si="25"/>
        <v/>
      </c>
      <c r="L53" s="7" t="str">
        <f t="shared" si="26"/>
        <v/>
      </c>
      <c r="M53" s="7"/>
      <c r="N53" s="7" t="str">
        <f t="shared" si="19"/>
        <v/>
      </c>
      <c r="O53" s="7" t="str">
        <f t="shared" si="20"/>
        <v/>
      </c>
      <c r="P53" s="7" t="str">
        <f t="shared" si="21"/>
        <v/>
      </c>
      <c r="Q53" s="7" t="str">
        <f t="shared" si="22"/>
        <v/>
      </c>
      <c r="R53" s="7" t="str">
        <f t="shared" si="23"/>
        <v/>
      </c>
      <c r="S53" s="7" t="str">
        <f t="shared" si="24"/>
        <v/>
      </c>
    </row>
    <row r="54" spans="8:19">
      <c r="H54" s="7" t="str">
        <f t="shared" si="15"/>
        <v/>
      </c>
      <c r="I54" s="7" t="str">
        <f t="shared" si="17"/>
        <v/>
      </c>
      <c r="J54" s="7" t="str">
        <f t="shared" si="18"/>
        <v/>
      </c>
      <c r="K54" s="7" t="str">
        <f t="shared" si="25"/>
        <v/>
      </c>
      <c r="L54" s="7" t="str">
        <f t="shared" si="26"/>
        <v/>
      </c>
      <c r="M54" s="7"/>
      <c r="N54" s="7" t="str">
        <f t="shared" si="19"/>
        <v/>
      </c>
      <c r="O54" s="7" t="str">
        <f t="shared" si="20"/>
        <v/>
      </c>
      <c r="P54" s="7" t="str">
        <f t="shared" si="21"/>
        <v/>
      </c>
      <c r="Q54" s="7" t="str">
        <f t="shared" si="22"/>
        <v/>
      </c>
      <c r="R54" s="7" t="str">
        <f t="shared" si="23"/>
        <v/>
      </c>
      <c r="S54" s="7" t="str">
        <f t="shared" si="24"/>
        <v/>
      </c>
    </row>
    <row r="55" spans="8:19">
      <c r="H55" s="7" t="str">
        <f t="shared" si="15"/>
        <v/>
      </c>
      <c r="I55" s="7" t="str">
        <f t="shared" si="17"/>
        <v/>
      </c>
      <c r="J55" s="7" t="str">
        <f t="shared" si="18"/>
        <v/>
      </c>
      <c r="K55" s="7" t="str">
        <f t="shared" si="25"/>
        <v/>
      </c>
      <c r="L55" s="7" t="str">
        <f t="shared" si="26"/>
        <v/>
      </c>
      <c r="M55" s="7"/>
      <c r="N55" s="7" t="str">
        <f t="shared" si="19"/>
        <v/>
      </c>
      <c r="O55" s="7" t="str">
        <f t="shared" si="20"/>
        <v/>
      </c>
      <c r="P55" s="7" t="str">
        <f t="shared" si="21"/>
        <v/>
      </c>
      <c r="Q55" s="7" t="str">
        <f t="shared" si="22"/>
        <v/>
      </c>
      <c r="R55" s="7" t="str">
        <f t="shared" si="23"/>
        <v/>
      </c>
      <c r="S55" s="7" t="str">
        <f t="shared" si="24"/>
        <v/>
      </c>
    </row>
    <row r="56" spans="8:19">
      <c r="H56" s="7" t="str">
        <f t="shared" si="15"/>
        <v/>
      </c>
      <c r="I56" s="7" t="str">
        <f t="shared" si="17"/>
        <v/>
      </c>
      <c r="J56" s="7" t="str">
        <f t="shared" si="18"/>
        <v/>
      </c>
      <c r="K56" s="7" t="str">
        <f t="shared" si="25"/>
        <v/>
      </c>
      <c r="L56" s="7" t="str">
        <f t="shared" si="26"/>
        <v/>
      </c>
      <c r="M56" s="7"/>
      <c r="N56" s="7" t="str">
        <f t="shared" si="19"/>
        <v/>
      </c>
      <c r="O56" s="7" t="str">
        <f t="shared" si="20"/>
        <v/>
      </c>
      <c r="P56" s="7" t="str">
        <f t="shared" si="21"/>
        <v/>
      </c>
      <c r="Q56" s="7" t="str">
        <f t="shared" si="22"/>
        <v/>
      </c>
      <c r="R56" s="7" t="str">
        <f t="shared" si="23"/>
        <v/>
      </c>
      <c r="S56" s="7" t="str">
        <f t="shared" si="24"/>
        <v/>
      </c>
    </row>
    <row r="57" spans="8:19">
      <c r="H57" s="7" t="str">
        <f t="shared" si="15"/>
        <v/>
      </c>
      <c r="I57" s="7" t="str">
        <f t="shared" si="17"/>
        <v/>
      </c>
      <c r="J57" s="7" t="str">
        <f t="shared" si="18"/>
        <v/>
      </c>
      <c r="K57" s="7" t="str">
        <f t="shared" si="25"/>
        <v/>
      </c>
      <c r="L57" s="7" t="str">
        <f t="shared" si="26"/>
        <v/>
      </c>
      <c r="M57" s="7"/>
      <c r="N57" s="7" t="str">
        <f t="shared" si="19"/>
        <v/>
      </c>
      <c r="O57" s="7" t="str">
        <f t="shared" si="20"/>
        <v/>
      </c>
      <c r="P57" s="7" t="str">
        <f t="shared" si="21"/>
        <v/>
      </c>
      <c r="Q57" s="7" t="str">
        <f t="shared" si="22"/>
        <v/>
      </c>
      <c r="R57" s="7" t="str">
        <f t="shared" si="23"/>
        <v/>
      </c>
      <c r="S57" s="7" t="str">
        <f t="shared" si="24"/>
        <v/>
      </c>
    </row>
    <row r="58" spans="8:19">
      <c r="H58" s="7" t="str">
        <f t="shared" si="15"/>
        <v/>
      </c>
      <c r="I58" s="7" t="str">
        <f t="shared" si="17"/>
        <v/>
      </c>
      <c r="J58" s="7" t="str">
        <f t="shared" si="18"/>
        <v/>
      </c>
      <c r="K58" s="7" t="str">
        <f t="shared" si="25"/>
        <v/>
      </c>
      <c r="L58" s="7" t="str">
        <f t="shared" si="26"/>
        <v/>
      </c>
      <c r="M58" s="7"/>
      <c r="N58" s="7" t="str">
        <f t="shared" si="19"/>
        <v/>
      </c>
      <c r="O58" s="7" t="str">
        <f t="shared" si="20"/>
        <v/>
      </c>
      <c r="P58" s="7" t="str">
        <f t="shared" si="21"/>
        <v/>
      </c>
      <c r="Q58" s="7" t="str">
        <f t="shared" si="22"/>
        <v/>
      </c>
      <c r="R58" s="7" t="str">
        <f t="shared" si="23"/>
        <v/>
      </c>
      <c r="S58" s="7" t="str">
        <f t="shared" si="24"/>
        <v/>
      </c>
    </row>
    <row r="59" spans="8:19">
      <c r="H59" s="7" t="str">
        <f t="shared" si="15"/>
        <v/>
      </c>
      <c r="I59" s="7" t="str">
        <f t="shared" si="17"/>
        <v/>
      </c>
      <c r="J59" s="7" t="str">
        <f t="shared" si="18"/>
        <v/>
      </c>
      <c r="K59" s="7" t="str">
        <f t="shared" si="25"/>
        <v/>
      </c>
      <c r="L59" s="7" t="str">
        <f t="shared" si="26"/>
        <v/>
      </c>
      <c r="M59" s="7"/>
      <c r="N59" s="7" t="str">
        <f t="shared" si="19"/>
        <v/>
      </c>
      <c r="O59" s="7" t="str">
        <f t="shared" si="20"/>
        <v/>
      </c>
      <c r="P59" s="7" t="str">
        <f t="shared" si="21"/>
        <v/>
      </c>
      <c r="Q59" s="7" t="str">
        <f t="shared" si="22"/>
        <v/>
      </c>
      <c r="R59" s="7" t="str">
        <f t="shared" si="23"/>
        <v/>
      </c>
      <c r="S59" s="7" t="str">
        <f t="shared" si="24"/>
        <v/>
      </c>
    </row>
    <row r="60" spans="8:19">
      <c r="H60" s="7" t="str">
        <f t="shared" si="15"/>
        <v/>
      </c>
      <c r="I60" s="7" t="str">
        <f t="shared" si="17"/>
        <v/>
      </c>
      <c r="J60" s="7" t="str">
        <f t="shared" si="18"/>
        <v/>
      </c>
      <c r="K60" s="7" t="str">
        <f t="shared" si="25"/>
        <v/>
      </c>
      <c r="L60" s="7" t="str">
        <f t="shared" si="26"/>
        <v/>
      </c>
      <c r="M60" s="7"/>
      <c r="N60" s="7" t="str">
        <f t="shared" si="19"/>
        <v/>
      </c>
      <c r="O60" s="7" t="str">
        <f t="shared" si="20"/>
        <v/>
      </c>
      <c r="P60" s="7" t="str">
        <f t="shared" si="21"/>
        <v/>
      </c>
      <c r="Q60" s="7" t="str">
        <f t="shared" si="22"/>
        <v/>
      </c>
      <c r="R60" s="7" t="str">
        <f t="shared" si="23"/>
        <v/>
      </c>
      <c r="S60" s="7" t="str">
        <f t="shared" si="24"/>
        <v/>
      </c>
    </row>
    <row r="61" spans="8:19">
      <c r="H61" s="7" t="str">
        <f t="shared" si="15"/>
        <v/>
      </c>
      <c r="I61" s="7" t="str">
        <f t="shared" si="17"/>
        <v/>
      </c>
      <c r="J61" s="7" t="str">
        <f t="shared" si="18"/>
        <v/>
      </c>
      <c r="K61" s="7" t="str">
        <f t="shared" si="25"/>
        <v/>
      </c>
      <c r="L61" s="7" t="str">
        <f t="shared" si="26"/>
        <v/>
      </c>
      <c r="M61" s="7"/>
      <c r="N61" s="7" t="str">
        <f t="shared" si="19"/>
        <v/>
      </c>
      <c r="O61" s="7" t="str">
        <f t="shared" si="20"/>
        <v/>
      </c>
      <c r="P61" s="7" t="str">
        <f t="shared" si="21"/>
        <v/>
      </c>
      <c r="Q61" s="7" t="str">
        <f t="shared" si="22"/>
        <v/>
      </c>
      <c r="R61" s="7" t="str">
        <f t="shared" si="23"/>
        <v/>
      </c>
      <c r="S61" s="7" t="str">
        <f t="shared" si="24"/>
        <v/>
      </c>
    </row>
    <row r="62" spans="8:19">
      <c r="H62" s="7" t="str">
        <f t="shared" ref="H62:H93" si="27">IF(ISNUMBER(E62),IF(ISNUMBER(C62),C62+E62,IF(ISNUMBER(D62),D62+E62,"")),"")</f>
        <v/>
      </c>
      <c r="I62" s="7" t="str">
        <f t="shared" si="17"/>
        <v/>
      </c>
      <c r="J62" s="7" t="str">
        <f t="shared" si="18"/>
        <v/>
      </c>
      <c r="K62" s="7" t="str">
        <f t="shared" si="25"/>
        <v/>
      </c>
      <c r="L62" s="7" t="str">
        <f t="shared" si="26"/>
        <v/>
      </c>
      <c r="M62" s="7"/>
      <c r="N62" s="7" t="str">
        <f t="shared" si="19"/>
        <v/>
      </c>
      <c r="O62" s="7" t="str">
        <f t="shared" si="20"/>
        <v/>
      </c>
      <c r="P62" s="7" t="str">
        <f t="shared" si="21"/>
        <v/>
      </c>
      <c r="Q62" s="7" t="str">
        <f t="shared" si="22"/>
        <v/>
      </c>
      <c r="R62" s="7" t="str">
        <f t="shared" si="23"/>
        <v/>
      </c>
      <c r="S62" s="7" t="str">
        <f t="shared" si="24"/>
        <v/>
      </c>
    </row>
    <row r="63" spans="8:19">
      <c r="H63" s="7" t="str">
        <f t="shared" si="27"/>
        <v/>
      </c>
      <c r="I63" s="7" t="str">
        <f t="shared" si="17"/>
        <v/>
      </c>
      <c r="J63" s="7" t="str">
        <f t="shared" si="18"/>
        <v/>
      </c>
      <c r="K63" s="7" t="str">
        <f t="shared" si="25"/>
        <v/>
      </c>
      <c r="L63" s="7" t="str">
        <f t="shared" si="26"/>
        <v/>
      </c>
      <c r="M63" s="7"/>
      <c r="N63" s="7" t="str">
        <f t="shared" si="19"/>
        <v/>
      </c>
      <c r="O63" s="7" t="str">
        <f t="shared" si="20"/>
        <v/>
      </c>
      <c r="P63" s="7" t="str">
        <f t="shared" si="21"/>
        <v/>
      </c>
      <c r="Q63" s="7" t="str">
        <f t="shared" si="22"/>
        <v/>
      </c>
      <c r="R63" s="7" t="str">
        <f t="shared" si="23"/>
        <v/>
      </c>
      <c r="S63" s="7" t="str">
        <f t="shared" si="24"/>
        <v/>
      </c>
    </row>
    <row r="64" spans="8:19">
      <c r="H64" s="7" t="str">
        <f t="shared" si="27"/>
        <v/>
      </c>
      <c r="I64" s="7" t="str">
        <f t="shared" si="17"/>
        <v/>
      </c>
      <c r="J64" s="7" t="str">
        <f t="shared" si="18"/>
        <v/>
      </c>
      <c r="K64" s="7" t="str">
        <f t="shared" si="25"/>
        <v/>
      </c>
      <c r="L64" s="7" t="str">
        <f t="shared" si="26"/>
        <v/>
      </c>
      <c r="M64" s="7"/>
      <c r="N64" s="7" t="str">
        <f t="shared" si="19"/>
        <v/>
      </c>
      <c r="O64" s="7" t="str">
        <f t="shared" si="20"/>
        <v/>
      </c>
      <c r="P64" s="7" t="str">
        <f t="shared" si="21"/>
        <v/>
      </c>
      <c r="Q64" s="7" t="str">
        <f t="shared" si="22"/>
        <v/>
      </c>
      <c r="R64" s="7" t="str">
        <f t="shared" si="23"/>
        <v/>
      </c>
      <c r="S64" s="7" t="str">
        <f t="shared" si="24"/>
        <v/>
      </c>
    </row>
    <row r="65" spans="8:19">
      <c r="H65" s="7" t="str">
        <f t="shared" si="27"/>
        <v/>
      </c>
      <c r="I65" s="7" t="str">
        <f t="shared" si="17"/>
        <v/>
      </c>
      <c r="J65" s="7" t="str">
        <f t="shared" si="18"/>
        <v/>
      </c>
      <c r="K65" s="7" t="str">
        <f t="shared" si="25"/>
        <v/>
      </c>
      <c r="L65" s="7" t="str">
        <f t="shared" si="26"/>
        <v/>
      </c>
      <c r="M65" s="7"/>
      <c r="N65" s="7" t="str">
        <f t="shared" si="19"/>
        <v/>
      </c>
      <c r="O65" s="7" t="str">
        <f t="shared" si="20"/>
        <v/>
      </c>
      <c r="P65" s="7" t="str">
        <f t="shared" si="21"/>
        <v/>
      </c>
      <c r="Q65" s="7" t="str">
        <f t="shared" si="22"/>
        <v/>
      </c>
      <c r="R65" s="7" t="str">
        <f t="shared" si="23"/>
        <v/>
      </c>
      <c r="S65" s="7" t="str">
        <f t="shared" si="24"/>
        <v/>
      </c>
    </row>
    <row r="66" spans="8:19">
      <c r="H66" s="7" t="str">
        <f t="shared" si="27"/>
        <v/>
      </c>
      <c r="I66" s="7" t="str">
        <f t="shared" si="17"/>
        <v/>
      </c>
      <c r="J66" s="7" t="str">
        <f t="shared" si="18"/>
        <v/>
      </c>
      <c r="K66" s="7" t="str">
        <f t="shared" si="25"/>
        <v/>
      </c>
      <c r="L66" s="7" t="str">
        <f t="shared" si="26"/>
        <v/>
      </c>
      <c r="M66" s="7"/>
      <c r="N66" s="7" t="str">
        <f t="shared" si="19"/>
        <v/>
      </c>
      <c r="O66" s="7" t="str">
        <f t="shared" si="20"/>
        <v/>
      </c>
      <c r="P66" s="7" t="str">
        <f t="shared" si="21"/>
        <v/>
      </c>
      <c r="Q66" s="7" t="str">
        <f t="shared" si="22"/>
        <v/>
      </c>
      <c r="R66" s="7" t="str">
        <f t="shared" si="23"/>
        <v/>
      </c>
      <c r="S66" s="7" t="str">
        <f t="shared" si="24"/>
        <v/>
      </c>
    </row>
    <row r="67" spans="8:19">
      <c r="H67" s="7" t="str">
        <f t="shared" si="27"/>
        <v/>
      </c>
      <c r="I67" s="7" t="str">
        <f t="shared" ref="I67:I98" si="28">IF(ISNUMBER(F67),IF(ISNUMBER(C67),C67+F67,IF(ISNUMBER(D67),D67+F67,"")),"")</f>
        <v/>
      </c>
      <c r="J67" s="7" t="str">
        <f t="shared" ref="J67:J98" si="29">IF(OR(ISNUMBER(SEARCH("lavori straordinari preparatori di base",LOWER(B67))),ISNUMBER(SEARCH("aratura",LOWER(B67))),ISNUMBER(SEARCH("zappatura",LOWER(B67))),ISNUMBER(SEARCH("ripuntatura su semina su sodo",LOWER(B67))),ISNUMBER(SEARCH("ripuntatura",LOWER(B67))),ISNUMBER(SEARCH("lavorazione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C67),C67*0.5,IF(ISNUMBER(D67),D67*0.5,"")),"")</f>
        <v/>
      </c>
      <c r="K67" s="7" t="str">
        <f t="shared" si="25"/>
        <v/>
      </c>
      <c r="L67" s="7" t="str">
        <f t="shared" si="26"/>
        <v/>
      </c>
      <c r="M67" s="7"/>
      <c r="N67" s="7" t="str">
        <f t="shared" ref="N67:N98" si="30">IF(ISNUMBER(M67),M67*IF(ISNUMBER(C67),C67,IF(ISNUMBER(D67),D67,0)),"")</f>
        <v/>
      </c>
      <c r="O67" s="7" t="str">
        <f t="shared" ref="O67:O98" si="31">IF(ISNUMBER(M67),M67*(IF(ISNUMBER(C67),C67,IF(ISNUMBER(D67),D67,0))+IF(ISNUMBER(E67),E67,0)),"")</f>
        <v/>
      </c>
      <c r="P67" s="7" t="str">
        <f t="shared" ref="P67:P98" si="32">IF(ISNUMBER(M67),M67*(IF(ISNUMBER(C67),C67,IF(ISNUMBER(D67),D67,0))+IF(ISNUMBER(F67),F67,0)),"")</f>
        <v/>
      </c>
      <c r="Q67" s="7" t="str">
        <f t="shared" ref="Q67:Q98" si="33">IF(ISNUMBER(N67),N67*0.5,"")</f>
        <v/>
      </c>
      <c r="R67" s="7" t="str">
        <f t="shared" ref="R67:R98" si="34">IF(ISNUMBER(O67),O67*0.5,"")</f>
        <v/>
      </c>
      <c r="S67" s="7" t="str">
        <f t="shared" ref="S67:S98" si="35">IF(ISNUMBER(P67),P67*0.5,"")</f>
        <v/>
      </c>
    </row>
    <row r="68" spans="8:19">
      <c r="H68" s="7" t="str">
        <f t="shared" si="27"/>
        <v/>
      </c>
      <c r="I68" s="7" t="str">
        <f t="shared" si="28"/>
        <v/>
      </c>
      <c r="J68" s="7" t="str">
        <f t="shared" si="29"/>
        <v/>
      </c>
      <c r="K68" s="7" t="str">
        <f t="shared" ref="K68:K99" si="36">IF(OR(ISNUMBER(SEARCH("trinciatura infestanti pre",LOWER(B68))),LEFT(LOWER(B68),7)="aratura",ISNUMBER(SEARCH("ripuntatura",LOWER(B68))),ISNUMBER(SEARCH("rippatura",LOWER(B68))),ISNUMBER(SEARCH("erpicatura",LOWER(B68))),ISNUMBER(SEARCH("lavorazione a due strati",LOWER(B68))),ISNUMBER(SEARCH("irrigazione",LOWER(B68)))),IF(ISNUMBER(H68),H68*0.5,""),"")</f>
        <v/>
      </c>
      <c r="L68" s="7" t="str">
        <f t="shared" ref="L68:L99" si="37">IF(OR(ISNUMBER(SEARCH("trinciatura infestanti pre",LOWER(B68))),LEFT(LOWER(B68),7)="aratura",ISNUMBER(SEARCH("ripuntatura",LOWER(B68))),ISNUMBER(SEARCH("rippatura",LOWER(B68))),ISNUMBER(SEARCH("erpicatura",LOWER(B68))),ISNUMBER(SEARCH("lavorazione a due strati",LOWER(B68))),ISNUMBER(SEARCH("irrigazione",LOWER(B68)))),IF(ISNUMBER(I68),I68*0.5,""),"")</f>
        <v/>
      </c>
      <c r="M68" s="7"/>
      <c r="N68" s="7" t="str">
        <f t="shared" si="30"/>
        <v/>
      </c>
      <c r="O68" s="7" t="str">
        <f t="shared" si="31"/>
        <v/>
      </c>
      <c r="P68" s="7" t="str">
        <f t="shared" si="32"/>
        <v/>
      </c>
      <c r="Q68" s="7" t="str">
        <f t="shared" si="33"/>
        <v/>
      </c>
      <c r="R68" s="7" t="str">
        <f t="shared" si="34"/>
        <v/>
      </c>
      <c r="S68" s="7" t="str">
        <f t="shared" si="35"/>
        <v/>
      </c>
    </row>
    <row r="69" spans="8:19">
      <c r="H69" s="7" t="str">
        <f t="shared" si="27"/>
        <v/>
      </c>
      <c r="I69" s="7" t="str">
        <f t="shared" si="28"/>
        <v/>
      </c>
      <c r="J69" s="7" t="str">
        <f t="shared" si="29"/>
        <v/>
      </c>
      <c r="K69" s="7" t="str">
        <f t="shared" si="36"/>
        <v/>
      </c>
      <c r="L69" s="7" t="str">
        <f t="shared" si="37"/>
        <v/>
      </c>
      <c r="M69" s="7"/>
      <c r="N69" s="7" t="str">
        <f t="shared" si="30"/>
        <v/>
      </c>
      <c r="O69" s="7" t="str">
        <f t="shared" si="31"/>
        <v/>
      </c>
      <c r="P69" s="7" t="str">
        <f t="shared" si="32"/>
        <v/>
      </c>
      <c r="Q69" s="7" t="str">
        <f t="shared" si="33"/>
        <v/>
      </c>
      <c r="R69" s="7" t="str">
        <f t="shared" si="34"/>
        <v/>
      </c>
      <c r="S69" s="7" t="str">
        <f t="shared" si="35"/>
        <v/>
      </c>
    </row>
    <row r="70" spans="8:19">
      <c r="H70" s="7" t="str">
        <f t="shared" si="27"/>
        <v/>
      </c>
      <c r="I70" s="7" t="str">
        <f t="shared" si="28"/>
        <v/>
      </c>
      <c r="J70" s="7" t="str">
        <f t="shared" si="29"/>
        <v/>
      </c>
      <c r="K70" s="7" t="str">
        <f t="shared" si="36"/>
        <v/>
      </c>
      <c r="L70" s="7" t="str">
        <f t="shared" si="37"/>
        <v/>
      </c>
      <c r="M70" s="7"/>
      <c r="N70" s="7" t="str">
        <f t="shared" si="30"/>
        <v/>
      </c>
      <c r="O70" s="7" t="str">
        <f t="shared" si="31"/>
        <v/>
      </c>
      <c r="P70" s="7" t="str">
        <f t="shared" si="32"/>
        <v/>
      </c>
      <c r="Q70" s="7" t="str">
        <f t="shared" si="33"/>
        <v/>
      </c>
      <c r="R70" s="7" t="str">
        <f t="shared" si="34"/>
        <v/>
      </c>
      <c r="S70" s="7" t="str">
        <f t="shared" si="35"/>
        <v/>
      </c>
    </row>
    <row r="71" spans="8:19">
      <c r="H71" s="7" t="str">
        <f t="shared" si="27"/>
        <v/>
      </c>
      <c r="I71" s="7" t="str">
        <f t="shared" si="28"/>
        <v/>
      </c>
      <c r="J71" s="7" t="str">
        <f t="shared" si="29"/>
        <v/>
      </c>
      <c r="K71" s="7" t="str">
        <f t="shared" si="36"/>
        <v/>
      </c>
      <c r="L71" s="7" t="str">
        <f t="shared" si="37"/>
        <v/>
      </c>
      <c r="M71" s="7"/>
      <c r="N71" s="7" t="str">
        <f t="shared" si="30"/>
        <v/>
      </c>
      <c r="O71" s="7" t="str">
        <f t="shared" si="31"/>
        <v/>
      </c>
      <c r="P71" s="7" t="str">
        <f t="shared" si="32"/>
        <v/>
      </c>
      <c r="Q71" s="7" t="str">
        <f t="shared" si="33"/>
        <v/>
      </c>
      <c r="R71" s="7" t="str">
        <f t="shared" si="34"/>
        <v/>
      </c>
      <c r="S71" s="7" t="str">
        <f t="shared" si="35"/>
        <v/>
      </c>
    </row>
    <row r="72" spans="8:19">
      <c r="H72" s="7" t="str">
        <f t="shared" si="27"/>
        <v/>
      </c>
      <c r="I72" s="7" t="str">
        <f t="shared" si="28"/>
        <v/>
      </c>
      <c r="J72" s="7" t="str">
        <f t="shared" si="29"/>
        <v/>
      </c>
      <c r="K72" s="7" t="str">
        <f t="shared" si="36"/>
        <v/>
      </c>
      <c r="L72" s="7" t="str">
        <f t="shared" si="37"/>
        <v/>
      </c>
      <c r="M72" s="7"/>
      <c r="N72" s="7" t="str">
        <f t="shared" si="30"/>
        <v/>
      </c>
      <c r="O72" s="7" t="str">
        <f t="shared" si="31"/>
        <v/>
      </c>
      <c r="P72" s="7" t="str">
        <f t="shared" si="32"/>
        <v/>
      </c>
      <c r="Q72" s="7" t="str">
        <f t="shared" si="33"/>
        <v/>
      </c>
      <c r="R72" s="7" t="str">
        <f t="shared" si="34"/>
        <v/>
      </c>
      <c r="S72" s="7" t="str">
        <f t="shared" si="35"/>
        <v/>
      </c>
    </row>
    <row r="73" spans="8:19">
      <c r="H73" s="7" t="str">
        <f t="shared" si="27"/>
        <v/>
      </c>
      <c r="I73" s="7" t="str">
        <f t="shared" si="28"/>
        <v/>
      </c>
      <c r="J73" s="7" t="str">
        <f t="shared" si="29"/>
        <v/>
      </c>
      <c r="K73" s="7" t="str">
        <f t="shared" si="36"/>
        <v/>
      </c>
      <c r="L73" s="7" t="str">
        <f t="shared" si="37"/>
        <v/>
      </c>
      <c r="M73" s="7"/>
      <c r="N73" s="7" t="str">
        <f t="shared" si="30"/>
        <v/>
      </c>
      <c r="O73" s="7" t="str">
        <f t="shared" si="31"/>
        <v/>
      </c>
      <c r="P73" s="7" t="str">
        <f t="shared" si="32"/>
        <v/>
      </c>
      <c r="Q73" s="7" t="str">
        <f t="shared" si="33"/>
        <v/>
      </c>
      <c r="R73" s="7" t="str">
        <f t="shared" si="34"/>
        <v/>
      </c>
      <c r="S73" s="7" t="str">
        <f t="shared" si="35"/>
        <v/>
      </c>
    </row>
    <row r="74" spans="8:19">
      <c r="H74" s="7" t="str">
        <f t="shared" si="27"/>
        <v/>
      </c>
      <c r="I74" s="7" t="str">
        <f t="shared" si="28"/>
        <v/>
      </c>
      <c r="J74" s="7" t="str">
        <f t="shared" si="29"/>
        <v/>
      </c>
      <c r="K74" s="7" t="str">
        <f t="shared" si="36"/>
        <v/>
      </c>
      <c r="L74" s="7" t="str">
        <f t="shared" si="37"/>
        <v/>
      </c>
      <c r="M74" s="7"/>
      <c r="N74" s="7" t="str">
        <f t="shared" si="30"/>
        <v/>
      </c>
      <c r="O74" s="7" t="str">
        <f t="shared" si="31"/>
        <v/>
      </c>
      <c r="P74" s="7" t="str">
        <f t="shared" si="32"/>
        <v/>
      </c>
      <c r="Q74" s="7" t="str">
        <f t="shared" si="33"/>
        <v/>
      </c>
      <c r="R74" s="7" t="str">
        <f t="shared" si="34"/>
        <v/>
      </c>
      <c r="S74" s="7" t="str">
        <f t="shared" si="35"/>
        <v/>
      </c>
    </row>
    <row r="75" spans="8:19">
      <c r="H75" s="7" t="str">
        <f t="shared" si="27"/>
        <v/>
      </c>
      <c r="I75" s="7" t="str">
        <f t="shared" si="28"/>
        <v/>
      </c>
      <c r="J75" s="7" t="str">
        <f t="shared" si="29"/>
        <v/>
      </c>
      <c r="K75" s="7" t="str">
        <f t="shared" si="36"/>
        <v/>
      </c>
      <c r="L75" s="7" t="str">
        <f t="shared" si="37"/>
        <v/>
      </c>
      <c r="M75" s="7"/>
      <c r="N75" s="7" t="str">
        <f t="shared" si="30"/>
        <v/>
      </c>
      <c r="O75" s="7" t="str">
        <f t="shared" si="31"/>
        <v/>
      </c>
      <c r="P75" s="7" t="str">
        <f t="shared" si="32"/>
        <v/>
      </c>
      <c r="Q75" s="7" t="str">
        <f t="shared" si="33"/>
        <v/>
      </c>
      <c r="R75" s="7" t="str">
        <f t="shared" si="34"/>
        <v/>
      </c>
      <c r="S75" s="7" t="str">
        <f t="shared" si="35"/>
        <v/>
      </c>
    </row>
    <row r="76" spans="8:19">
      <c r="H76" s="7" t="str">
        <f t="shared" si="27"/>
        <v/>
      </c>
      <c r="I76" s="7" t="str">
        <f t="shared" si="28"/>
        <v/>
      </c>
      <c r="J76" s="7" t="str">
        <f t="shared" si="29"/>
        <v/>
      </c>
      <c r="K76" s="7" t="str">
        <f t="shared" si="36"/>
        <v/>
      </c>
      <c r="L76" s="7" t="str">
        <f t="shared" si="37"/>
        <v/>
      </c>
      <c r="M76" s="7"/>
      <c r="N76" s="7" t="str">
        <f t="shared" si="30"/>
        <v/>
      </c>
      <c r="O76" s="7" t="str">
        <f t="shared" si="31"/>
        <v/>
      </c>
      <c r="P76" s="7" t="str">
        <f t="shared" si="32"/>
        <v/>
      </c>
      <c r="Q76" s="7" t="str">
        <f t="shared" si="33"/>
        <v/>
      </c>
      <c r="R76" s="7" t="str">
        <f t="shared" si="34"/>
        <v/>
      </c>
      <c r="S76" s="7" t="str">
        <f t="shared" si="35"/>
        <v/>
      </c>
    </row>
    <row r="77" spans="8:19">
      <c r="H77" s="7" t="str">
        <f t="shared" si="27"/>
        <v/>
      </c>
      <c r="I77" s="7" t="str">
        <f t="shared" si="28"/>
        <v/>
      </c>
      <c r="J77" s="7" t="str">
        <f t="shared" si="29"/>
        <v/>
      </c>
      <c r="K77" s="7" t="str">
        <f t="shared" si="36"/>
        <v/>
      </c>
      <c r="L77" s="7" t="str">
        <f t="shared" si="37"/>
        <v/>
      </c>
      <c r="M77" s="7"/>
      <c r="N77" s="7" t="str">
        <f t="shared" si="30"/>
        <v/>
      </c>
      <c r="O77" s="7" t="str">
        <f t="shared" si="31"/>
        <v/>
      </c>
      <c r="P77" s="7" t="str">
        <f t="shared" si="32"/>
        <v/>
      </c>
      <c r="Q77" s="7" t="str">
        <f t="shared" si="33"/>
        <v/>
      </c>
      <c r="R77" s="7" t="str">
        <f t="shared" si="34"/>
        <v/>
      </c>
      <c r="S77" s="7" t="str">
        <f t="shared" si="35"/>
        <v/>
      </c>
    </row>
    <row r="78" spans="8:19">
      <c r="H78" s="7" t="str">
        <f t="shared" si="27"/>
        <v/>
      </c>
      <c r="I78" s="7" t="str">
        <f t="shared" si="28"/>
        <v/>
      </c>
      <c r="J78" s="7" t="str">
        <f t="shared" si="29"/>
        <v/>
      </c>
      <c r="K78" s="7" t="str">
        <f t="shared" si="36"/>
        <v/>
      </c>
      <c r="L78" s="7" t="str">
        <f t="shared" si="37"/>
        <v/>
      </c>
      <c r="M78" s="7"/>
      <c r="N78" s="7" t="str">
        <f t="shared" si="30"/>
        <v/>
      </c>
      <c r="O78" s="7" t="str">
        <f t="shared" si="31"/>
        <v/>
      </c>
      <c r="P78" s="7" t="str">
        <f t="shared" si="32"/>
        <v/>
      </c>
      <c r="Q78" s="7" t="str">
        <f t="shared" si="33"/>
        <v/>
      </c>
      <c r="R78" s="7" t="str">
        <f t="shared" si="34"/>
        <v/>
      </c>
      <c r="S78" s="7" t="str">
        <f t="shared" si="35"/>
        <v/>
      </c>
    </row>
    <row r="79" spans="8:19">
      <c r="H79" s="7" t="str">
        <f t="shared" si="27"/>
        <v/>
      </c>
      <c r="I79" s="7" t="str">
        <f t="shared" si="28"/>
        <v/>
      </c>
      <c r="J79" s="7" t="str">
        <f t="shared" si="29"/>
        <v/>
      </c>
      <c r="K79" s="7" t="str">
        <f t="shared" si="36"/>
        <v/>
      </c>
      <c r="L79" s="7" t="str">
        <f t="shared" si="37"/>
        <v/>
      </c>
      <c r="M79" s="7"/>
      <c r="N79" s="7" t="str">
        <f t="shared" si="30"/>
        <v/>
      </c>
      <c r="O79" s="7" t="str">
        <f t="shared" si="31"/>
        <v/>
      </c>
      <c r="P79" s="7" t="str">
        <f t="shared" si="32"/>
        <v/>
      </c>
      <c r="Q79" s="7" t="str">
        <f t="shared" si="33"/>
        <v/>
      </c>
      <c r="R79" s="7" t="str">
        <f t="shared" si="34"/>
        <v/>
      </c>
      <c r="S79" s="7" t="str">
        <f t="shared" si="35"/>
        <v/>
      </c>
    </row>
    <row r="80" spans="8:19">
      <c r="H80" s="7" t="str">
        <f t="shared" si="27"/>
        <v/>
      </c>
      <c r="I80" s="7" t="str">
        <f t="shared" si="28"/>
        <v/>
      </c>
      <c r="J80" s="7" t="str">
        <f t="shared" si="29"/>
        <v/>
      </c>
      <c r="K80" s="7" t="str">
        <f t="shared" si="36"/>
        <v/>
      </c>
      <c r="L80" s="7" t="str">
        <f t="shared" si="37"/>
        <v/>
      </c>
      <c r="M80" s="7"/>
      <c r="N80" s="7" t="str">
        <f t="shared" si="30"/>
        <v/>
      </c>
      <c r="O80" s="7" t="str">
        <f t="shared" si="31"/>
        <v/>
      </c>
      <c r="P80" s="7" t="str">
        <f t="shared" si="32"/>
        <v/>
      </c>
      <c r="Q80" s="7" t="str">
        <f t="shared" si="33"/>
        <v/>
      </c>
      <c r="R80" s="7" t="str">
        <f t="shared" si="34"/>
        <v/>
      </c>
      <c r="S80" s="7" t="str">
        <f t="shared" si="35"/>
        <v/>
      </c>
    </row>
    <row r="81" spans="8:19">
      <c r="H81" s="7" t="str">
        <f t="shared" si="27"/>
        <v/>
      </c>
      <c r="I81" s="7" t="str">
        <f t="shared" si="28"/>
        <v/>
      </c>
      <c r="J81" s="7" t="str">
        <f t="shared" si="29"/>
        <v/>
      </c>
      <c r="K81" s="7" t="str">
        <f t="shared" si="36"/>
        <v/>
      </c>
      <c r="L81" s="7" t="str">
        <f t="shared" si="37"/>
        <v/>
      </c>
      <c r="M81" s="7"/>
      <c r="N81" s="7" t="str">
        <f t="shared" si="30"/>
        <v/>
      </c>
      <c r="O81" s="7" t="str">
        <f t="shared" si="31"/>
        <v/>
      </c>
      <c r="P81" s="7" t="str">
        <f t="shared" si="32"/>
        <v/>
      </c>
      <c r="Q81" s="7" t="str">
        <f t="shared" si="33"/>
        <v/>
      </c>
      <c r="R81" s="7" t="str">
        <f t="shared" si="34"/>
        <v/>
      </c>
      <c r="S81" s="7" t="str">
        <f t="shared" si="35"/>
        <v/>
      </c>
    </row>
    <row r="82" spans="8:19">
      <c r="H82" s="7" t="str">
        <f t="shared" si="27"/>
        <v/>
      </c>
      <c r="I82" s="7" t="str">
        <f t="shared" si="28"/>
        <v/>
      </c>
      <c r="J82" s="7" t="str">
        <f t="shared" si="29"/>
        <v/>
      </c>
      <c r="K82" s="7" t="str">
        <f t="shared" si="36"/>
        <v/>
      </c>
      <c r="L82" s="7" t="str">
        <f t="shared" si="37"/>
        <v/>
      </c>
      <c r="M82" s="7"/>
      <c r="N82" s="7" t="str">
        <f t="shared" si="30"/>
        <v/>
      </c>
      <c r="O82" s="7" t="str">
        <f t="shared" si="31"/>
        <v/>
      </c>
      <c r="P82" s="7" t="str">
        <f t="shared" si="32"/>
        <v/>
      </c>
      <c r="Q82" s="7" t="str">
        <f t="shared" si="33"/>
        <v/>
      </c>
      <c r="R82" s="7" t="str">
        <f t="shared" si="34"/>
        <v/>
      </c>
      <c r="S82" s="7" t="str">
        <f t="shared" si="35"/>
        <v/>
      </c>
    </row>
    <row r="83" spans="8:19">
      <c r="H83" s="7" t="str">
        <f t="shared" si="27"/>
        <v/>
      </c>
      <c r="I83" s="7" t="str">
        <f t="shared" si="28"/>
        <v/>
      </c>
      <c r="J83" s="7" t="str">
        <f t="shared" si="29"/>
        <v/>
      </c>
      <c r="K83" s="7" t="str">
        <f t="shared" si="36"/>
        <v/>
      </c>
      <c r="L83" s="7" t="str">
        <f t="shared" si="37"/>
        <v/>
      </c>
      <c r="M83" s="7"/>
      <c r="N83" s="7" t="str">
        <f t="shared" si="30"/>
        <v/>
      </c>
      <c r="O83" s="7" t="str">
        <f t="shared" si="31"/>
        <v/>
      </c>
      <c r="P83" s="7" t="str">
        <f t="shared" si="32"/>
        <v/>
      </c>
      <c r="Q83" s="7" t="str">
        <f t="shared" si="33"/>
        <v/>
      </c>
      <c r="R83" s="7" t="str">
        <f t="shared" si="34"/>
        <v/>
      </c>
      <c r="S83" s="7" t="str">
        <f t="shared" si="35"/>
        <v/>
      </c>
    </row>
    <row r="84" spans="8:19">
      <c r="H84" s="7" t="str">
        <f t="shared" si="27"/>
        <v/>
      </c>
      <c r="I84" s="7" t="str">
        <f t="shared" si="28"/>
        <v/>
      </c>
      <c r="J84" s="7" t="str">
        <f t="shared" si="29"/>
        <v/>
      </c>
      <c r="K84" s="7" t="str">
        <f t="shared" si="36"/>
        <v/>
      </c>
      <c r="L84" s="7" t="str">
        <f t="shared" si="37"/>
        <v/>
      </c>
      <c r="M84" s="7"/>
      <c r="N84" s="7" t="str">
        <f t="shared" si="30"/>
        <v/>
      </c>
      <c r="O84" s="7" t="str">
        <f t="shared" si="31"/>
        <v/>
      </c>
      <c r="P84" s="7" t="str">
        <f t="shared" si="32"/>
        <v/>
      </c>
      <c r="Q84" s="7" t="str">
        <f t="shared" si="33"/>
        <v/>
      </c>
      <c r="R84" s="7" t="str">
        <f t="shared" si="34"/>
        <v/>
      </c>
      <c r="S84" s="7" t="str">
        <f t="shared" si="35"/>
        <v/>
      </c>
    </row>
    <row r="85" spans="8:19">
      <c r="H85" s="7" t="str">
        <f t="shared" si="27"/>
        <v/>
      </c>
      <c r="I85" s="7" t="str">
        <f t="shared" si="28"/>
        <v/>
      </c>
      <c r="J85" s="7" t="str">
        <f t="shared" si="29"/>
        <v/>
      </c>
      <c r="K85" s="7" t="str">
        <f t="shared" si="36"/>
        <v/>
      </c>
      <c r="L85" s="7" t="str">
        <f t="shared" si="37"/>
        <v/>
      </c>
      <c r="M85" s="7"/>
      <c r="N85" s="7" t="str">
        <f t="shared" si="30"/>
        <v/>
      </c>
      <c r="O85" s="7" t="str">
        <f t="shared" si="31"/>
        <v/>
      </c>
      <c r="P85" s="7" t="str">
        <f t="shared" si="32"/>
        <v/>
      </c>
      <c r="Q85" s="7" t="str">
        <f t="shared" si="33"/>
        <v/>
      </c>
      <c r="R85" s="7" t="str">
        <f t="shared" si="34"/>
        <v/>
      </c>
      <c r="S85" s="7" t="str">
        <f t="shared" si="35"/>
        <v/>
      </c>
    </row>
    <row r="86" spans="8:19">
      <c r="H86" s="7" t="str">
        <f t="shared" si="27"/>
        <v/>
      </c>
      <c r="I86" s="7" t="str">
        <f t="shared" si="28"/>
        <v/>
      </c>
      <c r="J86" s="7" t="str">
        <f t="shared" si="29"/>
        <v/>
      </c>
      <c r="K86" s="7" t="str">
        <f t="shared" si="36"/>
        <v/>
      </c>
      <c r="L86" s="7" t="str">
        <f t="shared" si="37"/>
        <v/>
      </c>
      <c r="M86" s="7"/>
      <c r="N86" s="7" t="str">
        <f t="shared" si="30"/>
        <v/>
      </c>
      <c r="O86" s="7" t="str">
        <f t="shared" si="31"/>
        <v/>
      </c>
      <c r="P86" s="7" t="str">
        <f t="shared" si="32"/>
        <v/>
      </c>
      <c r="Q86" s="7" t="str">
        <f t="shared" si="33"/>
        <v/>
      </c>
      <c r="R86" s="7" t="str">
        <f t="shared" si="34"/>
        <v/>
      </c>
      <c r="S86" s="7" t="str">
        <f t="shared" si="35"/>
        <v/>
      </c>
    </row>
    <row r="87" spans="8:19">
      <c r="H87" s="7" t="str">
        <f t="shared" si="27"/>
        <v/>
      </c>
      <c r="I87" s="7" t="str">
        <f t="shared" si="28"/>
        <v/>
      </c>
      <c r="J87" s="7" t="str">
        <f t="shared" si="29"/>
        <v/>
      </c>
      <c r="K87" s="7" t="str">
        <f t="shared" si="36"/>
        <v/>
      </c>
      <c r="L87" s="7" t="str">
        <f t="shared" si="37"/>
        <v/>
      </c>
      <c r="M87" s="7"/>
      <c r="N87" s="7" t="str">
        <f t="shared" si="30"/>
        <v/>
      </c>
      <c r="O87" s="7" t="str">
        <f t="shared" si="31"/>
        <v/>
      </c>
      <c r="P87" s="7" t="str">
        <f t="shared" si="32"/>
        <v/>
      </c>
      <c r="Q87" s="7" t="str">
        <f t="shared" si="33"/>
        <v/>
      </c>
      <c r="R87" s="7" t="str">
        <f t="shared" si="34"/>
        <v/>
      </c>
      <c r="S87" s="7" t="str">
        <f t="shared" si="35"/>
        <v/>
      </c>
    </row>
    <row r="88" spans="8:19">
      <c r="H88" s="7" t="str">
        <f t="shared" si="27"/>
        <v/>
      </c>
      <c r="I88" s="7" t="str">
        <f t="shared" si="28"/>
        <v/>
      </c>
      <c r="J88" s="7" t="str">
        <f t="shared" si="29"/>
        <v/>
      </c>
      <c r="K88" s="7" t="str">
        <f t="shared" si="36"/>
        <v/>
      </c>
      <c r="L88" s="7" t="str">
        <f t="shared" si="37"/>
        <v/>
      </c>
      <c r="M88" s="7"/>
      <c r="N88" s="7" t="str">
        <f t="shared" si="30"/>
        <v/>
      </c>
      <c r="O88" s="7" t="str">
        <f t="shared" si="31"/>
        <v/>
      </c>
      <c r="P88" s="7" t="str">
        <f t="shared" si="32"/>
        <v/>
      </c>
      <c r="Q88" s="7" t="str">
        <f t="shared" si="33"/>
        <v/>
      </c>
      <c r="R88" s="7" t="str">
        <f t="shared" si="34"/>
        <v/>
      </c>
      <c r="S88" s="7" t="str">
        <f t="shared" si="35"/>
        <v/>
      </c>
    </row>
    <row r="89" spans="8:19">
      <c r="H89" s="7" t="str">
        <f t="shared" si="27"/>
        <v/>
      </c>
      <c r="I89" s="7" t="str">
        <f t="shared" si="28"/>
        <v/>
      </c>
      <c r="J89" s="7" t="str">
        <f t="shared" si="29"/>
        <v/>
      </c>
      <c r="K89" s="7" t="str">
        <f t="shared" si="36"/>
        <v/>
      </c>
      <c r="L89" s="7" t="str">
        <f t="shared" si="37"/>
        <v/>
      </c>
      <c r="M89" s="7"/>
      <c r="N89" s="7" t="str">
        <f t="shared" si="30"/>
        <v/>
      </c>
      <c r="O89" s="7" t="str">
        <f t="shared" si="31"/>
        <v/>
      </c>
      <c r="P89" s="7" t="str">
        <f t="shared" si="32"/>
        <v/>
      </c>
      <c r="Q89" s="7" t="str">
        <f t="shared" si="33"/>
        <v/>
      </c>
      <c r="R89" s="7" t="str">
        <f t="shared" si="34"/>
        <v/>
      </c>
      <c r="S89" s="7" t="str">
        <f t="shared" si="35"/>
        <v/>
      </c>
    </row>
    <row r="90" spans="8:19">
      <c r="H90" s="7" t="str">
        <f t="shared" si="27"/>
        <v/>
      </c>
      <c r="I90" s="7" t="str">
        <f t="shared" si="28"/>
        <v/>
      </c>
      <c r="J90" s="7" t="str">
        <f t="shared" si="29"/>
        <v/>
      </c>
      <c r="K90" s="7" t="str">
        <f t="shared" si="36"/>
        <v/>
      </c>
      <c r="L90" s="7" t="str">
        <f t="shared" si="37"/>
        <v/>
      </c>
      <c r="M90" s="7"/>
      <c r="N90" s="7" t="str">
        <f t="shared" si="30"/>
        <v/>
      </c>
      <c r="O90" s="7" t="str">
        <f t="shared" si="31"/>
        <v/>
      </c>
      <c r="P90" s="7" t="str">
        <f t="shared" si="32"/>
        <v/>
      </c>
      <c r="Q90" s="7" t="str">
        <f t="shared" si="33"/>
        <v/>
      </c>
      <c r="R90" s="7" t="str">
        <f t="shared" si="34"/>
        <v/>
      </c>
      <c r="S90" s="7" t="str">
        <f t="shared" si="35"/>
        <v/>
      </c>
    </row>
    <row r="91" spans="8:19">
      <c r="H91" s="7" t="str">
        <f t="shared" si="27"/>
        <v/>
      </c>
      <c r="I91" s="7" t="str">
        <f t="shared" si="28"/>
        <v/>
      </c>
      <c r="J91" s="7" t="str">
        <f t="shared" si="29"/>
        <v/>
      </c>
      <c r="K91" s="7" t="str">
        <f t="shared" si="36"/>
        <v/>
      </c>
      <c r="L91" s="7" t="str">
        <f t="shared" si="37"/>
        <v/>
      </c>
      <c r="M91" s="7"/>
      <c r="N91" s="7" t="str">
        <f t="shared" si="30"/>
        <v/>
      </c>
      <c r="O91" s="7" t="str">
        <f t="shared" si="31"/>
        <v/>
      </c>
      <c r="P91" s="7" t="str">
        <f t="shared" si="32"/>
        <v/>
      </c>
      <c r="Q91" s="7" t="str">
        <f t="shared" si="33"/>
        <v/>
      </c>
      <c r="R91" s="7" t="str">
        <f t="shared" si="34"/>
        <v/>
      </c>
      <c r="S91" s="7" t="str">
        <f t="shared" si="35"/>
        <v/>
      </c>
    </row>
    <row r="92" spans="8:19">
      <c r="H92" s="7" t="str">
        <f t="shared" si="27"/>
        <v/>
      </c>
      <c r="I92" s="7" t="str">
        <f t="shared" si="28"/>
        <v/>
      </c>
      <c r="J92" s="7" t="str">
        <f t="shared" si="29"/>
        <v/>
      </c>
      <c r="K92" s="7" t="str">
        <f t="shared" si="36"/>
        <v/>
      </c>
      <c r="L92" s="7" t="str">
        <f t="shared" si="37"/>
        <v/>
      </c>
      <c r="M92" s="7"/>
      <c r="N92" s="7" t="str">
        <f t="shared" si="30"/>
        <v/>
      </c>
      <c r="O92" s="7" t="str">
        <f t="shared" si="31"/>
        <v/>
      </c>
      <c r="P92" s="7" t="str">
        <f t="shared" si="32"/>
        <v/>
      </c>
      <c r="Q92" s="7" t="str">
        <f t="shared" si="33"/>
        <v/>
      </c>
      <c r="R92" s="7" t="str">
        <f t="shared" si="34"/>
        <v/>
      </c>
      <c r="S92" s="7" t="str">
        <f t="shared" si="35"/>
        <v/>
      </c>
    </row>
    <row r="93" spans="8:19">
      <c r="H93" s="7" t="str">
        <f t="shared" si="27"/>
        <v/>
      </c>
      <c r="I93" s="7" t="str">
        <f t="shared" si="28"/>
        <v/>
      </c>
      <c r="J93" s="7" t="str">
        <f t="shared" si="29"/>
        <v/>
      </c>
      <c r="K93" s="7" t="str">
        <f t="shared" si="36"/>
        <v/>
      </c>
      <c r="L93" s="7" t="str">
        <f t="shared" si="37"/>
        <v/>
      </c>
      <c r="M93" s="7"/>
      <c r="N93" s="7" t="str">
        <f t="shared" si="30"/>
        <v/>
      </c>
      <c r="O93" s="7" t="str">
        <f t="shared" si="31"/>
        <v/>
      </c>
      <c r="P93" s="7" t="str">
        <f t="shared" si="32"/>
        <v/>
      </c>
      <c r="Q93" s="7" t="str">
        <f t="shared" si="33"/>
        <v/>
      </c>
      <c r="R93" s="7" t="str">
        <f t="shared" si="34"/>
        <v/>
      </c>
      <c r="S93" s="7" t="str">
        <f t="shared" si="35"/>
        <v/>
      </c>
    </row>
    <row r="94" spans="8:19">
      <c r="H94" s="7" t="str">
        <f t="shared" ref="H94:H120" si="38">IF(ISNUMBER(E94),IF(ISNUMBER(C94),C94+E94,IF(ISNUMBER(D94),D94+E94,"")),"")</f>
        <v/>
      </c>
      <c r="I94" s="7" t="str">
        <f t="shared" si="28"/>
        <v/>
      </c>
      <c r="J94" s="7" t="str">
        <f t="shared" si="29"/>
        <v/>
      </c>
      <c r="K94" s="7" t="str">
        <f t="shared" si="36"/>
        <v/>
      </c>
      <c r="L94" s="7" t="str">
        <f t="shared" si="37"/>
        <v/>
      </c>
      <c r="M94" s="7"/>
      <c r="N94" s="7" t="str">
        <f t="shared" si="30"/>
        <v/>
      </c>
      <c r="O94" s="7" t="str">
        <f t="shared" si="31"/>
        <v/>
      </c>
      <c r="P94" s="7" t="str">
        <f t="shared" si="32"/>
        <v/>
      </c>
      <c r="Q94" s="7" t="str">
        <f t="shared" si="33"/>
        <v/>
      </c>
      <c r="R94" s="7" t="str">
        <f t="shared" si="34"/>
        <v/>
      </c>
      <c r="S94" s="7" t="str">
        <f t="shared" si="35"/>
        <v/>
      </c>
    </row>
    <row r="95" spans="8:19">
      <c r="H95" s="7" t="str">
        <f t="shared" si="38"/>
        <v/>
      </c>
      <c r="I95" s="7" t="str">
        <f t="shared" si="28"/>
        <v/>
      </c>
      <c r="J95" s="7" t="str">
        <f t="shared" si="29"/>
        <v/>
      </c>
      <c r="K95" s="7" t="str">
        <f t="shared" si="36"/>
        <v/>
      </c>
      <c r="L95" s="7" t="str">
        <f t="shared" si="37"/>
        <v/>
      </c>
      <c r="M95" s="7"/>
      <c r="N95" s="7" t="str">
        <f t="shared" si="30"/>
        <v/>
      </c>
      <c r="O95" s="7" t="str">
        <f t="shared" si="31"/>
        <v/>
      </c>
      <c r="P95" s="7" t="str">
        <f t="shared" si="32"/>
        <v/>
      </c>
      <c r="Q95" s="7" t="str">
        <f t="shared" si="33"/>
        <v/>
      </c>
      <c r="R95" s="7" t="str">
        <f t="shared" si="34"/>
        <v/>
      </c>
      <c r="S95" s="7" t="str">
        <f t="shared" si="35"/>
        <v/>
      </c>
    </row>
    <row r="96" spans="8:19">
      <c r="H96" s="7" t="str">
        <f t="shared" si="38"/>
        <v/>
      </c>
      <c r="I96" s="7" t="str">
        <f t="shared" si="28"/>
        <v/>
      </c>
      <c r="J96" s="7" t="str">
        <f t="shared" si="29"/>
        <v/>
      </c>
      <c r="K96" s="7" t="str">
        <f t="shared" si="36"/>
        <v/>
      </c>
      <c r="L96" s="7" t="str">
        <f t="shared" si="37"/>
        <v/>
      </c>
      <c r="M96" s="7"/>
      <c r="N96" s="7" t="str">
        <f t="shared" si="30"/>
        <v/>
      </c>
      <c r="O96" s="7" t="str">
        <f t="shared" si="31"/>
        <v/>
      </c>
      <c r="P96" s="7" t="str">
        <f t="shared" si="32"/>
        <v/>
      </c>
      <c r="Q96" s="7" t="str">
        <f t="shared" si="33"/>
        <v/>
      </c>
      <c r="R96" s="7" t="str">
        <f t="shared" si="34"/>
        <v/>
      </c>
      <c r="S96" s="7" t="str">
        <f t="shared" si="35"/>
        <v/>
      </c>
    </row>
    <row r="97" spans="8:19">
      <c r="H97" s="7" t="str">
        <f t="shared" si="38"/>
        <v/>
      </c>
      <c r="I97" s="7" t="str">
        <f t="shared" si="28"/>
        <v/>
      </c>
      <c r="J97" s="7" t="str">
        <f t="shared" si="29"/>
        <v/>
      </c>
      <c r="K97" s="7" t="str">
        <f t="shared" si="36"/>
        <v/>
      </c>
      <c r="L97" s="7" t="str">
        <f t="shared" si="37"/>
        <v/>
      </c>
      <c r="M97" s="7"/>
      <c r="N97" s="7" t="str">
        <f t="shared" si="30"/>
        <v/>
      </c>
      <c r="O97" s="7" t="str">
        <f t="shared" si="31"/>
        <v/>
      </c>
      <c r="P97" s="7" t="str">
        <f t="shared" si="32"/>
        <v/>
      </c>
      <c r="Q97" s="7" t="str">
        <f t="shared" si="33"/>
        <v/>
      </c>
      <c r="R97" s="7" t="str">
        <f t="shared" si="34"/>
        <v/>
      </c>
      <c r="S97" s="7" t="str">
        <f t="shared" si="35"/>
        <v/>
      </c>
    </row>
    <row r="98" spans="8:19">
      <c r="H98" s="7" t="str">
        <f t="shared" si="38"/>
        <v/>
      </c>
      <c r="I98" s="7" t="str">
        <f t="shared" si="28"/>
        <v/>
      </c>
      <c r="J98" s="7" t="str">
        <f t="shared" si="29"/>
        <v/>
      </c>
      <c r="K98" s="7" t="str">
        <f t="shared" si="36"/>
        <v/>
      </c>
      <c r="L98" s="7" t="str">
        <f t="shared" si="37"/>
        <v/>
      </c>
      <c r="M98" s="7"/>
      <c r="N98" s="7" t="str">
        <f t="shared" si="30"/>
        <v/>
      </c>
      <c r="O98" s="7" t="str">
        <f t="shared" si="31"/>
        <v/>
      </c>
      <c r="P98" s="7" t="str">
        <f t="shared" si="32"/>
        <v/>
      </c>
      <c r="Q98" s="7" t="str">
        <f t="shared" si="33"/>
        <v/>
      </c>
      <c r="R98" s="7" t="str">
        <f t="shared" si="34"/>
        <v/>
      </c>
      <c r="S98" s="7" t="str">
        <f t="shared" si="35"/>
        <v/>
      </c>
    </row>
    <row r="99" spans="8:19">
      <c r="H99" s="7" t="str">
        <f t="shared" si="38"/>
        <v/>
      </c>
      <c r="I99" s="7" t="str">
        <f t="shared" ref="I99:I120" si="39">IF(ISNUMBER(F99),IF(ISNUMBER(C99),C99+F99,IF(ISNUMBER(D99),D99+F99,"")),"")</f>
        <v/>
      </c>
      <c r="J99" s="7" t="str">
        <f t="shared" ref="J99:J120" si="40">IF(OR(ISNUMBER(SEARCH("lavori straordinari preparatori di base",LOWER(B99))),ISNUMBER(SEARCH("aratura",LOWER(B99))),ISNUMBER(SEARCH("zappatura",LOWER(B99))),ISNUMBER(SEARCH("ripuntatura su semina su sodo",LOWER(B99))),ISNUMBER(SEARCH("ripuntatura",LOWER(B99))),ISNUMBER(SEARCH("lavorazione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C99),C99*0.5,IF(ISNUMBER(D99),D99*0.5,"")),"")</f>
        <v/>
      </c>
      <c r="K99" s="7" t="str">
        <f t="shared" si="36"/>
        <v/>
      </c>
      <c r="L99" s="7" t="str">
        <f t="shared" si="37"/>
        <v/>
      </c>
      <c r="M99" s="7"/>
      <c r="N99" s="7" t="str">
        <f t="shared" ref="N99:N120" si="41">IF(ISNUMBER(M99),M99*IF(ISNUMBER(C99),C99,IF(ISNUMBER(D99),D99,0)),"")</f>
        <v/>
      </c>
      <c r="O99" s="7" t="str">
        <f t="shared" ref="O99:O120" si="42">IF(ISNUMBER(M99),M99*(IF(ISNUMBER(C99),C99,IF(ISNUMBER(D99),D99,0))+IF(ISNUMBER(E99),E99,0)),"")</f>
        <v/>
      </c>
      <c r="P99" s="7" t="str">
        <f t="shared" ref="P99:P120" si="43">IF(ISNUMBER(M99),M99*(IF(ISNUMBER(C99),C99,IF(ISNUMBER(D99),D99,0))+IF(ISNUMBER(F99),F99,0)),"")</f>
        <v/>
      </c>
      <c r="Q99" s="7" t="str">
        <f t="shared" ref="Q99:Q120" si="44">IF(ISNUMBER(N99),N99*0.5,"")</f>
        <v/>
      </c>
      <c r="R99" s="7" t="str">
        <f t="shared" ref="R99:R120" si="45">IF(ISNUMBER(O99),O99*0.5,"")</f>
        <v/>
      </c>
      <c r="S99" s="7" t="str">
        <f t="shared" ref="S99:S120" si="46">IF(ISNUMBER(P99),P99*0.5,"")</f>
        <v/>
      </c>
    </row>
    <row r="100" spans="8:19">
      <c r="H100" s="7" t="str">
        <f t="shared" si="38"/>
        <v/>
      </c>
      <c r="I100" s="7" t="str">
        <f t="shared" si="39"/>
        <v/>
      </c>
      <c r="J100" s="7" t="str">
        <f t="shared" si="40"/>
        <v/>
      </c>
      <c r="K100" s="7" t="str">
        <f t="shared" ref="K100:K120" si="47">IF(OR(ISNUMBER(SEARCH("trinciatura infestanti pre",LOWER(B100))),LEFT(LOWER(B100),7)="aratura",ISNUMBER(SEARCH("ripuntatura",LOWER(B100))),ISNUMBER(SEARCH("rippatura",LOWER(B100))),ISNUMBER(SEARCH("erpicatura",LOWER(B100))),ISNUMBER(SEARCH("lavorazione a due strati",LOWER(B100))),ISNUMBER(SEARCH("irrigazione",LOWER(B100)))),IF(ISNUMBER(H100),H100*0.5,""),"")</f>
        <v/>
      </c>
      <c r="L100" s="7" t="str">
        <f t="shared" ref="L100:L120" si="48">IF(OR(ISNUMBER(SEARCH("trinciatura infestanti pre",LOWER(B100))),LEFT(LOWER(B100),7)="aratura",ISNUMBER(SEARCH("ripuntatura",LOWER(B100))),ISNUMBER(SEARCH("rippatura",LOWER(B100))),ISNUMBER(SEARCH("erpicatura",LOWER(B100))),ISNUMBER(SEARCH("lavorazione a due strati",LOWER(B100))),ISNUMBER(SEARCH("irrigazione",LOWER(B100)))),IF(ISNUMBER(I100),I100*0.5,""),"")</f>
        <v/>
      </c>
      <c r="M100" s="7"/>
      <c r="N100" s="7" t="str">
        <f t="shared" si="41"/>
        <v/>
      </c>
      <c r="O100" s="7" t="str">
        <f t="shared" si="42"/>
        <v/>
      </c>
      <c r="P100" s="7" t="str">
        <f t="shared" si="43"/>
        <v/>
      </c>
      <c r="Q100" s="7" t="str">
        <f t="shared" si="44"/>
        <v/>
      </c>
      <c r="R100" s="7" t="str">
        <f t="shared" si="45"/>
        <v/>
      </c>
      <c r="S100" s="7" t="str">
        <f t="shared" si="46"/>
        <v/>
      </c>
    </row>
    <row r="101" spans="8:19">
      <c r="H101" s="7" t="str">
        <f t="shared" si="38"/>
        <v/>
      </c>
      <c r="I101" s="7" t="str">
        <f t="shared" si="39"/>
        <v/>
      </c>
      <c r="J101" s="7" t="str">
        <f t="shared" si="40"/>
        <v/>
      </c>
      <c r="K101" s="7" t="str">
        <f t="shared" si="47"/>
        <v/>
      </c>
      <c r="L101" s="7" t="str">
        <f t="shared" si="48"/>
        <v/>
      </c>
      <c r="M101" s="7"/>
      <c r="N101" s="7" t="str">
        <f t="shared" si="41"/>
        <v/>
      </c>
      <c r="O101" s="7" t="str">
        <f t="shared" si="42"/>
        <v/>
      </c>
      <c r="P101" s="7" t="str">
        <f t="shared" si="43"/>
        <v/>
      </c>
      <c r="Q101" s="7" t="str">
        <f t="shared" si="44"/>
        <v/>
      </c>
      <c r="R101" s="7" t="str">
        <f t="shared" si="45"/>
        <v/>
      </c>
      <c r="S101" s="7" t="str">
        <f t="shared" si="46"/>
        <v/>
      </c>
    </row>
    <row r="102" spans="8:19">
      <c r="H102" s="7" t="str">
        <f t="shared" si="38"/>
        <v/>
      </c>
      <c r="I102" s="7" t="str">
        <f t="shared" si="39"/>
        <v/>
      </c>
      <c r="J102" s="7" t="str">
        <f t="shared" si="40"/>
        <v/>
      </c>
      <c r="K102" s="7" t="str">
        <f t="shared" si="47"/>
        <v/>
      </c>
      <c r="L102" s="7" t="str">
        <f t="shared" si="48"/>
        <v/>
      </c>
      <c r="M102" s="7"/>
      <c r="N102" s="7" t="str">
        <f t="shared" si="41"/>
        <v/>
      </c>
      <c r="O102" s="7" t="str">
        <f t="shared" si="42"/>
        <v/>
      </c>
      <c r="P102" s="7" t="str">
        <f t="shared" si="43"/>
        <v/>
      </c>
      <c r="Q102" s="7" t="str">
        <f t="shared" si="44"/>
        <v/>
      </c>
      <c r="R102" s="7" t="str">
        <f t="shared" si="45"/>
        <v/>
      </c>
      <c r="S102" s="7" t="str">
        <f t="shared" si="46"/>
        <v/>
      </c>
    </row>
    <row r="103" spans="8:19">
      <c r="H103" s="7" t="str">
        <f t="shared" si="38"/>
        <v/>
      </c>
      <c r="I103" s="7" t="str">
        <f t="shared" si="39"/>
        <v/>
      </c>
      <c r="J103" s="7" t="str">
        <f t="shared" si="40"/>
        <v/>
      </c>
      <c r="K103" s="7" t="str">
        <f t="shared" si="47"/>
        <v/>
      </c>
      <c r="L103" s="7" t="str">
        <f t="shared" si="48"/>
        <v/>
      </c>
      <c r="M103" s="7"/>
      <c r="N103" s="7" t="str">
        <f t="shared" si="41"/>
        <v/>
      </c>
      <c r="O103" s="7" t="str">
        <f t="shared" si="42"/>
        <v/>
      </c>
      <c r="P103" s="7" t="str">
        <f t="shared" si="43"/>
        <v/>
      </c>
      <c r="Q103" s="7" t="str">
        <f t="shared" si="44"/>
        <v/>
      </c>
      <c r="R103" s="7" t="str">
        <f t="shared" si="45"/>
        <v/>
      </c>
      <c r="S103" s="7" t="str">
        <f t="shared" si="46"/>
        <v/>
      </c>
    </row>
    <row r="104" spans="8:19">
      <c r="H104" s="7" t="str">
        <f t="shared" si="38"/>
        <v/>
      </c>
      <c r="I104" s="7" t="str">
        <f t="shared" si="39"/>
        <v/>
      </c>
      <c r="J104" s="7" t="str">
        <f t="shared" si="40"/>
        <v/>
      </c>
      <c r="K104" s="7" t="str">
        <f t="shared" si="47"/>
        <v/>
      </c>
      <c r="L104" s="7" t="str">
        <f t="shared" si="48"/>
        <v/>
      </c>
      <c r="M104" s="7"/>
      <c r="N104" s="7" t="str">
        <f t="shared" si="41"/>
        <v/>
      </c>
      <c r="O104" s="7" t="str">
        <f t="shared" si="42"/>
        <v/>
      </c>
      <c r="P104" s="7" t="str">
        <f t="shared" si="43"/>
        <v/>
      </c>
      <c r="Q104" s="7" t="str">
        <f t="shared" si="44"/>
        <v/>
      </c>
      <c r="R104" s="7" t="str">
        <f t="shared" si="45"/>
        <v/>
      </c>
      <c r="S104" s="7" t="str">
        <f t="shared" si="46"/>
        <v/>
      </c>
    </row>
    <row r="105" spans="8:19">
      <c r="H105" s="7" t="str">
        <f t="shared" si="38"/>
        <v/>
      </c>
      <c r="I105" s="7" t="str">
        <f t="shared" si="39"/>
        <v/>
      </c>
      <c r="J105" s="7" t="str">
        <f t="shared" si="40"/>
        <v/>
      </c>
      <c r="K105" s="7" t="str">
        <f t="shared" si="47"/>
        <v/>
      </c>
      <c r="L105" s="7" t="str">
        <f t="shared" si="48"/>
        <v/>
      </c>
      <c r="M105" s="7"/>
      <c r="N105" s="7" t="str">
        <f t="shared" si="41"/>
        <v/>
      </c>
      <c r="O105" s="7" t="str">
        <f t="shared" si="42"/>
        <v/>
      </c>
      <c r="P105" s="7" t="str">
        <f t="shared" si="43"/>
        <v/>
      </c>
      <c r="Q105" s="7" t="str">
        <f t="shared" si="44"/>
        <v/>
      </c>
      <c r="R105" s="7" t="str">
        <f t="shared" si="45"/>
        <v/>
      </c>
      <c r="S105" s="7" t="str">
        <f t="shared" si="46"/>
        <v/>
      </c>
    </row>
    <row r="106" spans="8:19">
      <c r="H106" s="7" t="str">
        <f t="shared" si="38"/>
        <v/>
      </c>
      <c r="I106" s="7" t="str">
        <f t="shared" si="39"/>
        <v/>
      </c>
      <c r="J106" s="7" t="str">
        <f t="shared" si="40"/>
        <v/>
      </c>
      <c r="K106" s="7" t="str">
        <f t="shared" si="47"/>
        <v/>
      </c>
      <c r="L106" s="7" t="str">
        <f t="shared" si="48"/>
        <v/>
      </c>
      <c r="M106" s="7"/>
      <c r="N106" s="7" t="str">
        <f t="shared" si="41"/>
        <v/>
      </c>
      <c r="O106" s="7" t="str">
        <f t="shared" si="42"/>
        <v/>
      </c>
      <c r="P106" s="7" t="str">
        <f t="shared" si="43"/>
        <v/>
      </c>
      <c r="Q106" s="7" t="str">
        <f t="shared" si="44"/>
        <v/>
      </c>
      <c r="R106" s="7" t="str">
        <f t="shared" si="45"/>
        <v/>
      </c>
      <c r="S106" s="7" t="str">
        <f t="shared" si="46"/>
        <v/>
      </c>
    </row>
    <row r="107" spans="8:19">
      <c r="H107" s="7" t="str">
        <f t="shared" si="38"/>
        <v/>
      </c>
      <c r="I107" s="7" t="str">
        <f t="shared" si="39"/>
        <v/>
      </c>
      <c r="J107" s="7" t="str">
        <f t="shared" si="40"/>
        <v/>
      </c>
      <c r="K107" s="7" t="str">
        <f t="shared" si="47"/>
        <v/>
      </c>
      <c r="L107" s="7" t="str">
        <f t="shared" si="48"/>
        <v/>
      </c>
      <c r="M107" s="7"/>
      <c r="N107" s="7" t="str">
        <f t="shared" si="41"/>
        <v/>
      </c>
      <c r="O107" s="7" t="str">
        <f t="shared" si="42"/>
        <v/>
      </c>
      <c r="P107" s="7" t="str">
        <f t="shared" si="43"/>
        <v/>
      </c>
      <c r="Q107" s="7" t="str">
        <f t="shared" si="44"/>
        <v/>
      </c>
      <c r="R107" s="7" t="str">
        <f t="shared" si="45"/>
        <v/>
      </c>
      <c r="S107" s="7" t="str">
        <f t="shared" si="46"/>
        <v/>
      </c>
    </row>
    <row r="108" spans="8:19">
      <c r="H108" s="7" t="str">
        <f t="shared" si="38"/>
        <v/>
      </c>
      <c r="I108" s="7" t="str">
        <f t="shared" si="39"/>
        <v/>
      </c>
      <c r="J108" s="7" t="str">
        <f t="shared" si="40"/>
        <v/>
      </c>
      <c r="K108" s="7" t="str">
        <f t="shared" si="47"/>
        <v/>
      </c>
      <c r="L108" s="7" t="str">
        <f t="shared" si="48"/>
        <v/>
      </c>
      <c r="M108" s="7"/>
      <c r="N108" s="7" t="str">
        <f t="shared" si="41"/>
        <v/>
      </c>
      <c r="O108" s="7" t="str">
        <f t="shared" si="42"/>
        <v/>
      </c>
      <c r="P108" s="7" t="str">
        <f t="shared" si="43"/>
        <v/>
      </c>
      <c r="Q108" s="7" t="str">
        <f t="shared" si="44"/>
        <v/>
      </c>
      <c r="R108" s="7" t="str">
        <f t="shared" si="45"/>
        <v/>
      </c>
      <c r="S108" s="7" t="str">
        <f t="shared" si="46"/>
        <v/>
      </c>
    </row>
    <row r="109" spans="8:19">
      <c r="H109" s="7" t="str">
        <f t="shared" si="38"/>
        <v/>
      </c>
      <c r="I109" s="7" t="str">
        <f t="shared" si="39"/>
        <v/>
      </c>
      <c r="J109" s="7" t="str">
        <f t="shared" si="40"/>
        <v/>
      </c>
      <c r="K109" s="7" t="str">
        <f t="shared" si="47"/>
        <v/>
      </c>
      <c r="L109" s="7" t="str">
        <f t="shared" si="48"/>
        <v/>
      </c>
      <c r="M109" s="7"/>
      <c r="N109" s="7" t="str">
        <f t="shared" si="41"/>
        <v/>
      </c>
      <c r="O109" s="7" t="str">
        <f t="shared" si="42"/>
        <v/>
      </c>
      <c r="P109" s="7" t="str">
        <f t="shared" si="43"/>
        <v/>
      </c>
      <c r="Q109" s="7" t="str">
        <f t="shared" si="44"/>
        <v/>
      </c>
      <c r="R109" s="7" t="str">
        <f t="shared" si="45"/>
        <v/>
      </c>
      <c r="S109" s="7" t="str">
        <f t="shared" si="46"/>
        <v/>
      </c>
    </row>
    <row r="110" spans="8:19">
      <c r="H110" s="7" t="str">
        <f t="shared" si="38"/>
        <v/>
      </c>
      <c r="I110" s="7" t="str">
        <f t="shared" si="39"/>
        <v/>
      </c>
      <c r="J110" s="7" t="str">
        <f t="shared" si="40"/>
        <v/>
      </c>
      <c r="K110" s="7" t="str">
        <f t="shared" si="47"/>
        <v/>
      </c>
      <c r="L110" s="7" t="str">
        <f t="shared" si="48"/>
        <v/>
      </c>
      <c r="M110" s="7"/>
      <c r="N110" s="7" t="str">
        <f t="shared" si="41"/>
        <v/>
      </c>
      <c r="O110" s="7" t="str">
        <f t="shared" si="42"/>
        <v/>
      </c>
      <c r="P110" s="7" t="str">
        <f t="shared" si="43"/>
        <v/>
      </c>
      <c r="Q110" s="7" t="str">
        <f t="shared" si="44"/>
        <v/>
      </c>
      <c r="R110" s="7" t="str">
        <f t="shared" si="45"/>
        <v/>
      </c>
      <c r="S110" s="7" t="str">
        <f t="shared" si="46"/>
        <v/>
      </c>
    </row>
    <row r="111" spans="8:19">
      <c r="H111" s="7" t="str">
        <f t="shared" si="38"/>
        <v/>
      </c>
      <c r="I111" s="7" t="str">
        <f t="shared" si="39"/>
        <v/>
      </c>
      <c r="J111" s="7" t="str">
        <f t="shared" si="40"/>
        <v/>
      </c>
      <c r="K111" s="7" t="str">
        <f t="shared" si="47"/>
        <v/>
      </c>
      <c r="L111" s="7" t="str">
        <f t="shared" si="48"/>
        <v/>
      </c>
      <c r="M111" s="7"/>
      <c r="N111" s="7" t="str">
        <f t="shared" si="41"/>
        <v/>
      </c>
      <c r="O111" s="7" t="str">
        <f t="shared" si="42"/>
        <v/>
      </c>
      <c r="P111" s="7" t="str">
        <f t="shared" si="43"/>
        <v/>
      </c>
      <c r="Q111" s="7" t="str">
        <f t="shared" si="44"/>
        <v/>
      </c>
      <c r="R111" s="7" t="str">
        <f t="shared" si="45"/>
        <v/>
      </c>
      <c r="S111" s="7" t="str">
        <f t="shared" si="46"/>
        <v/>
      </c>
    </row>
    <row r="112" spans="8:19">
      <c r="H112" s="7" t="str">
        <f t="shared" si="38"/>
        <v/>
      </c>
      <c r="I112" s="7" t="str">
        <f t="shared" si="39"/>
        <v/>
      </c>
      <c r="J112" s="7" t="str">
        <f t="shared" si="40"/>
        <v/>
      </c>
      <c r="K112" s="7" t="str">
        <f t="shared" si="47"/>
        <v/>
      </c>
      <c r="L112" s="7" t="str">
        <f t="shared" si="48"/>
        <v/>
      </c>
      <c r="M112" s="7"/>
      <c r="N112" s="7" t="str">
        <f t="shared" si="41"/>
        <v/>
      </c>
      <c r="O112" s="7" t="str">
        <f t="shared" si="42"/>
        <v/>
      </c>
      <c r="P112" s="7" t="str">
        <f t="shared" si="43"/>
        <v/>
      </c>
      <c r="Q112" s="7" t="str">
        <f t="shared" si="44"/>
        <v/>
      </c>
      <c r="R112" s="7" t="str">
        <f t="shared" si="45"/>
        <v/>
      </c>
      <c r="S112" s="7" t="str">
        <f t="shared" si="46"/>
        <v/>
      </c>
    </row>
    <row r="113" spans="8:19">
      <c r="H113" s="7" t="str">
        <f t="shared" si="38"/>
        <v/>
      </c>
      <c r="I113" s="7" t="str">
        <f t="shared" si="39"/>
        <v/>
      </c>
      <c r="J113" s="7" t="str">
        <f t="shared" si="40"/>
        <v/>
      </c>
      <c r="K113" s="7" t="str">
        <f t="shared" si="47"/>
        <v/>
      </c>
      <c r="L113" s="7" t="str">
        <f t="shared" si="48"/>
        <v/>
      </c>
      <c r="M113" s="7"/>
      <c r="N113" s="7" t="str">
        <f t="shared" si="41"/>
        <v/>
      </c>
      <c r="O113" s="7" t="str">
        <f t="shared" si="42"/>
        <v/>
      </c>
      <c r="P113" s="7" t="str">
        <f t="shared" si="43"/>
        <v/>
      </c>
      <c r="Q113" s="7" t="str">
        <f t="shared" si="44"/>
        <v/>
      </c>
      <c r="R113" s="7" t="str">
        <f t="shared" si="45"/>
        <v/>
      </c>
      <c r="S113" s="7" t="str">
        <f t="shared" si="46"/>
        <v/>
      </c>
    </row>
    <row r="114" spans="8:19">
      <c r="H114" s="7" t="str">
        <f t="shared" si="38"/>
        <v/>
      </c>
      <c r="I114" s="7" t="str">
        <f t="shared" si="39"/>
        <v/>
      </c>
      <c r="J114" s="7" t="str">
        <f t="shared" si="40"/>
        <v/>
      </c>
      <c r="K114" s="7" t="str">
        <f t="shared" si="47"/>
        <v/>
      </c>
      <c r="L114" s="7" t="str">
        <f t="shared" si="48"/>
        <v/>
      </c>
      <c r="M114" s="7"/>
      <c r="N114" s="7" t="str">
        <f t="shared" si="41"/>
        <v/>
      </c>
      <c r="O114" s="7" t="str">
        <f t="shared" si="42"/>
        <v/>
      </c>
      <c r="P114" s="7" t="str">
        <f t="shared" si="43"/>
        <v/>
      </c>
      <c r="Q114" s="7" t="str">
        <f t="shared" si="44"/>
        <v/>
      </c>
      <c r="R114" s="7" t="str">
        <f t="shared" si="45"/>
        <v/>
      </c>
      <c r="S114" s="7" t="str">
        <f t="shared" si="46"/>
        <v/>
      </c>
    </row>
    <row r="115" spans="8:19">
      <c r="H115" s="7" t="str">
        <f t="shared" si="38"/>
        <v/>
      </c>
      <c r="I115" s="7" t="str">
        <f t="shared" si="39"/>
        <v/>
      </c>
      <c r="J115" s="7" t="str">
        <f t="shared" si="40"/>
        <v/>
      </c>
      <c r="K115" s="7" t="str">
        <f t="shared" si="47"/>
        <v/>
      </c>
      <c r="L115" s="7" t="str">
        <f t="shared" si="48"/>
        <v/>
      </c>
      <c r="M115" s="7"/>
      <c r="N115" s="7" t="str">
        <f t="shared" si="41"/>
        <v/>
      </c>
      <c r="O115" s="7" t="str">
        <f t="shared" si="42"/>
        <v/>
      </c>
      <c r="P115" s="7" t="str">
        <f t="shared" si="43"/>
        <v/>
      </c>
      <c r="Q115" s="7" t="str">
        <f t="shared" si="44"/>
        <v/>
      </c>
      <c r="R115" s="7" t="str">
        <f t="shared" si="45"/>
        <v/>
      </c>
      <c r="S115" s="7" t="str">
        <f t="shared" si="46"/>
        <v/>
      </c>
    </row>
    <row r="116" spans="8:19">
      <c r="H116" s="7" t="str">
        <f t="shared" si="38"/>
        <v/>
      </c>
      <c r="I116" s="7" t="str">
        <f t="shared" si="39"/>
        <v/>
      </c>
      <c r="J116" s="7" t="str">
        <f t="shared" si="40"/>
        <v/>
      </c>
      <c r="K116" s="7" t="str">
        <f t="shared" si="47"/>
        <v/>
      </c>
      <c r="L116" s="7" t="str">
        <f t="shared" si="48"/>
        <v/>
      </c>
      <c r="M116" s="7"/>
      <c r="N116" s="7" t="str">
        <f t="shared" si="41"/>
        <v/>
      </c>
      <c r="O116" s="7" t="str">
        <f t="shared" si="42"/>
        <v/>
      </c>
      <c r="P116" s="7" t="str">
        <f t="shared" si="43"/>
        <v/>
      </c>
      <c r="Q116" s="7" t="str">
        <f t="shared" si="44"/>
        <v/>
      </c>
      <c r="R116" s="7" t="str">
        <f t="shared" si="45"/>
        <v/>
      </c>
      <c r="S116" s="7" t="str">
        <f t="shared" si="46"/>
        <v/>
      </c>
    </row>
    <row r="117" spans="8:19">
      <c r="H117" s="7" t="str">
        <f t="shared" si="38"/>
        <v/>
      </c>
      <c r="I117" s="7" t="str">
        <f t="shared" si="39"/>
        <v/>
      </c>
      <c r="J117" s="7" t="str">
        <f t="shared" si="40"/>
        <v/>
      </c>
      <c r="K117" s="7" t="str">
        <f t="shared" si="47"/>
        <v/>
      </c>
      <c r="L117" s="7" t="str">
        <f t="shared" si="48"/>
        <v/>
      </c>
      <c r="M117" s="7"/>
      <c r="N117" s="7" t="str">
        <f t="shared" si="41"/>
        <v/>
      </c>
      <c r="O117" s="7" t="str">
        <f t="shared" si="42"/>
        <v/>
      </c>
      <c r="P117" s="7" t="str">
        <f t="shared" si="43"/>
        <v/>
      </c>
      <c r="Q117" s="7" t="str">
        <f t="shared" si="44"/>
        <v/>
      </c>
      <c r="R117" s="7" t="str">
        <f t="shared" si="45"/>
        <v/>
      </c>
      <c r="S117" s="7" t="str">
        <f t="shared" si="46"/>
        <v/>
      </c>
    </row>
    <row r="118" spans="8:19">
      <c r="H118" s="7" t="str">
        <f t="shared" si="38"/>
        <v/>
      </c>
      <c r="I118" s="7" t="str">
        <f t="shared" si="39"/>
        <v/>
      </c>
      <c r="J118" s="7" t="str">
        <f t="shared" si="40"/>
        <v/>
      </c>
      <c r="K118" s="7" t="str">
        <f t="shared" si="47"/>
        <v/>
      </c>
      <c r="L118" s="7" t="str">
        <f t="shared" si="48"/>
        <v/>
      </c>
      <c r="M118" s="7"/>
      <c r="N118" s="7" t="str">
        <f t="shared" si="41"/>
        <v/>
      </c>
      <c r="O118" s="7" t="str">
        <f t="shared" si="42"/>
        <v/>
      </c>
      <c r="P118" s="7" t="str">
        <f t="shared" si="43"/>
        <v/>
      </c>
      <c r="Q118" s="7" t="str">
        <f t="shared" si="44"/>
        <v/>
      </c>
      <c r="R118" s="7" t="str">
        <f t="shared" si="45"/>
        <v/>
      </c>
      <c r="S118" s="7" t="str">
        <f t="shared" si="46"/>
        <v/>
      </c>
    </row>
    <row r="119" spans="8:19">
      <c r="H119" s="7" t="str">
        <f t="shared" si="38"/>
        <v/>
      </c>
      <c r="I119" s="7" t="str">
        <f t="shared" si="39"/>
        <v/>
      </c>
      <c r="J119" s="7" t="str">
        <f t="shared" si="40"/>
        <v/>
      </c>
      <c r="K119" s="7" t="str">
        <f t="shared" si="47"/>
        <v/>
      </c>
      <c r="L119" s="7" t="str">
        <f t="shared" si="48"/>
        <v/>
      </c>
      <c r="M119" s="7"/>
      <c r="N119" s="7" t="str">
        <f t="shared" si="41"/>
        <v/>
      </c>
      <c r="O119" s="7" t="str">
        <f t="shared" si="42"/>
        <v/>
      </c>
      <c r="P119" s="7" t="str">
        <f t="shared" si="43"/>
        <v/>
      </c>
      <c r="Q119" s="7" t="str">
        <f t="shared" si="44"/>
        <v/>
      </c>
      <c r="R119" s="7" t="str">
        <f t="shared" si="45"/>
        <v/>
      </c>
      <c r="S119" s="7" t="str">
        <f t="shared" si="46"/>
        <v/>
      </c>
    </row>
    <row r="120" spans="8:19">
      <c r="H120" s="7" t="str">
        <f t="shared" si="38"/>
        <v/>
      </c>
      <c r="I120" s="7" t="str">
        <f t="shared" si="39"/>
        <v/>
      </c>
      <c r="J120" s="7" t="str">
        <f t="shared" si="40"/>
        <v/>
      </c>
      <c r="K120" s="7" t="str">
        <f t="shared" si="47"/>
        <v/>
      </c>
      <c r="L120" s="7" t="str">
        <f t="shared" si="48"/>
        <v/>
      </c>
      <c r="M120" s="7"/>
      <c r="N120" s="7" t="str">
        <f t="shared" si="41"/>
        <v/>
      </c>
      <c r="O120" s="7" t="str">
        <f t="shared" si="42"/>
        <v/>
      </c>
      <c r="P120" s="7" t="str">
        <f t="shared" si="43"/>
        <v/>
      </c>
      <c r="Q120" s="7" t="str">
        <f t="shared" si="44"/>
        <v/>
      </c>
      <c r="R120" s="7" t="str">
        <f t="shared" si="45"/>
        <v/>
      </c>
      <c r="S120" s="7" t="str">
        <f t="shared" si="46"/>
        <v/>
      </c>
    </row>
  </sheetData>
  <mergeCells count="1">
    <mergeCell ref="A1:S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120"/>
  <sheetViews>
    <sheetView workbookViewId="0">
      <selection sqref="A1:S1"/>
    </sheetView>
  </sheetViews>
  <sheetFormatPr defaultRowHeight="13.8"/>
  <cols>
    <col min="1" max="1" width="12" customWidth="1"/>
    <col min="2" max="2" width="46" customWidth="1"/>
    <col min="3" max="4" width="18" customWidth="1"/>
    <col min="5" max="5" width="29" customWidth="1"/>
    <col min="6" max="6" width="27" customWidth="1"/>
    <col min="7" max="7" width="24" customWidth="1"/>
    <col min="8" max="10" width="31" customWidth="1"/>
    <col min="11" max="12" width="30" customWidth="1"/>
    <col min="13" max="13" width="12" customWidth="1"/>
    <col min="14" max="14" width="18" customWidth="1"/>
    <col min="15" max="16" width="28" customWidth="1"/>
    <col min="17" max="19" width="30" customWidth="1"/>
  </cols>
  <sheetData>
    <row r="1" spans="1:19" ht="17.399999999999999">
      <c r="A1" s="18" t="s">
        <v>343</v>
      </c>
      <c r="B1" s="18"/>
      <c r="C1" s="18"/>
      <c r="D1" s="18"/>
      <c r="E1" s="18"/>
      <c r="F1" s="18"/>
      <c r="G1" s="18"/>
      <c r="H1" s="18"/>
      <c r="I1" s="18"/>
      <c r="J1" s="18"/>
      <c r="K1" s="19"/>
      <c r="L1" s="19"/>
      <c r="M1" s="19"/>
      <c r="N1" s="19"/>
      <c r="O1" s="19"/>
      <c r="P1" s="19"/>
      <c r="Q1" s="19"/>
      <c r="R1" s="19"/>
      <c r="S1" s="19"/>
    </row>
    <row r="2" spans="1:19" ht="55.2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5" t="s">
        <v>948</v>
      </c>
      <c r="I2" s="5" t="s">
        <v>949</v>
      </c>
      <c r="J2" s="5" t="s">
        <v>950</v>
      </c>
      <c r="K2" s="5" t="s">
        <v>951</v>
      </c>
      <c r="L2" s="5" t="s">
        <v>952</v>
      </c>
      <c r="M2" s="6" t="s">
        <v>953</v>
      </c>
      <c r="N2" s="6" t="s">
        <v>954</v>
      </c>
      <c r="O2" s="8" t="s">
        <v>955</v>
      </c>
      <c r="P2" s="8" t="s">
        <v>956</v>
      </c>
      <c r="Q2" s="9" t="s">
        <v>957</v>
      </c>
      <c r="R2" s="9" t="s">
        <v>958</v>
      </c>
      <c r="S2" s="9" t="s">
        <v>959</v>
      </c>
    </row>
    <row r="3" spans="1:19" ht="27.6">
      <c r="A3" t="s">
        <v>344</v>
      </c>
      <c r="B3" s="1" t="s">
        <v>76</v>
      </c>
      <c r="C3" s="2"/>
      <c r="D3" s="2">
        <v>62</v>
      </c>
      <c r="E3" s="7">
        <f t="shared" ref="E3:E34" si="0">IF(OR(ISNUMBER(SEARCH("lavori straordinari preparatori di base",LOWER(B3))),ISNUMBER(SEARCH("trinciatura infestanti pre",LOWER(B3))),ISNUMBER(SEARCH("aratura",LOWER(B3))),ISNUMBER(SEARCH("zappatura",LOWER(B3))),ISNUMBER(SEARCH("ripuntatura",LOWER(B3))),ISNUMBER(SEARCH("rippatura",LOWER(B3))),ISNUMBER(SEARCH("lavorazione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rullatura",LOWER(B3)))),IF(ISNUMBER(C3),C3*0.5,IF(ISNUMBER(D3),D3*0.5,"")),"")</f>
        <v>31</v>
      </c>
      <c r="F3" s="7">
        <f t="shared" ref="F3:F34" si="1">IF(OR(ISNUMBER(SEARCH("lavori straordinari preparatori di base",LOWER(B3))),ISNUMBER(SEARCH("trinciatura infestanti pre",LOWER(B3))),ISNUMBER(SEARCH("aratura",LOWER(B3))),ISNUMBER(SEARCH("zappatura",LOWER(B3))),ISNUMBER(SEARCH("ripuntatura",LOWER(B3))),ISNUMBER(SEARCH("rippatura",LOWER(B3))),ISNUMBER(SEARCH("lavorazione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rullatura",LOWER(B3)))),IF(ISNUMBER(C3),C3*0.8,IF(ISNUMBER(D3),D3*0.8,"")),"")</f>
        <v>49.6</v>
      </c>
      <c r="G3" s="7" t="str">
        <f t="shared" ref="G3:G34" si="2">""</f>
        <v/>
      </c>
      <c r="H3" s="7">
        <f t="shared" ref="H3:H34" si="3">IF(ISNUMBER(E3),IF(ISNUMBER(C3),C3+E3,IF(ISNUMBER(D3),D3+E3,"")),"")</f>
        <v>93</v>
      </c>
      <c r="I3" s="7">
        <f t="shared" ref="I3:I34" si="4">IF(ISNUMBER(F3),IF(ISNUMBER(C3),C3+F3,IF(ISNUMBER(D3),D3+F3,"")),"")</f>
        <v>111.6</v>
      </c>
      <c r="J3" s="7">
        <f t="shared" ref="J3:J34" si="5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C3),C3*0.5,IF(ISNUMBER(D3),D3*0.5,"")),"")</f>
        <v>31</v>
      </c>
      <c r="K3" s="7">
        <f t="shared" ref="K3:K34" si="6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H3),H3*0.5,""),"")</f>
        <v>46.5</v>
      </c>
      <c r="L3" s="7">
        <f t="shared" ref="L3:L34" si="7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I3),I3*0.5,""),"")</f>
        <v>55.8</v>
      </c>
      <c r="M3" s="7"/>
      <c r="N3" s="7" t="str">
        <f t="shared" ref="N3:N34" si="8">IF(ISNUMBER(M3),M3*IF(ISNUMBER(C3),C3,IF(ISNUMBER(D3),D3,0)),"")</f>
        <v/>
      </c>
      <c r="O3" s="7" t="str">
        <f t="shared" ref="O3:O34" si="9">IF(ISNUMBER(M3),M3*(IF(ISNUMBER(C3),C3,IF(ISNUMBER(D3),D3,0))+IF(ISNUMBER(E3),E3,0)),"")</f>
        <v/>
      </c>
      <c r="P3" s="7" t="str">
        <f t="shared" ref="P3:P34" si="10">IF(ISNUMBER(M3),M3*(IF(ISNUMBER(C3),C3,IF(ISNUMBER(D3),D3,0))+IF(ISNUMBER(F3),F3,0)),"")</f>
        <v/>
      </c>
      <c r="Q3" s="7" t="str">
        <f t="shared" ref="Q3:Q34" si="11">IF(ISNUMBER(N3),N3*0.5,"")</f>
        <v/>
      </c>
      <c r="R3" s="7" t="str">
        <f t="shared" ref="R3:R34" si="12">IF(ISNUMBER(O3),O3*0.5,"")</f>
        <v/>
      </c>
      <c r="S3" s="7" t="str">
        <f t="shared" ref="S3:S34" si="13">IF(ISNUMBER(P3),P3*0.5,"")</f>
        <v/>
      </c>
    </row>
    <row r="4" spans="1:19">
      <c r="A4" t="s">
        <v>345</v>
      </c>
      <c r="B4" s="1" t="s">
        <v>13</v>
      </c>
      <c r="C4" s="2">
        <v>54</v>
      </c>
      <c r="D4" s="2"/>
      <c r="E4" s="7">
        <f t="shared" si="0"/>
        <v>27</v>
      </c>
      <c r="F4" s="7">
        <f t="shared" si="1"/>
        <v>43.2</v>
      </c>
      <c r="G4" s="7" t="str">
        <f t="shared" si="2"/>
        <v/>
      </c>
      <c r="H4" s="7">
        <f t="shared" si="3"/>
        <v>81</v>
      </c>
      <c r="I4" s="7">
        <f t="shared" si="4"/>
        <v>97.2</v>
      </c>
      <c r="J4" s="7">
        <f t="shared" si="5"/>
        <v>27</v>
      </c>
      <c r="K4" s="7">
        <f t="shared" si="6"/>
        <v>40.5</v>
      </c>
      <c r="L4" s="7">
        <f t="shared" si="7"/>
        <v>48.6</v>
      </c>
      <c r="M4" s="7"/>
      <c r="N4" s="7" t="str">
        <f t="shared" si="8"/>
        <v/>
      </c>
      <c r="O4" s="7" t="str">
        <f t="shared" si="9"/>
        <v/>
      </c>
      <c r="P4" s="7" t="str">
        <f t="shared" si="10"/>
        <v/>
      </c>
      <c r="Q4" s="7" t="str">
        <f t="shared" si="11"/>
        <v/>
      </c>
      <c r="R4" s="7" t="str">
        <f t="shared" si="12"/>
        <v/>
      </c>
      <c r="S4" s="7" t="str">
        <f t="shared" si="13"/>
        <v/>
      </c>
    </row>
    <row r="5" spans="1:19">
      <c r="A5" t="s">
        <v>346</v>
      </c>
      <c r="B5" s="1" t="s">
        <v>347</v>
      </c>
      <c r="C5" s="2"/>
      <c r="D5" s="2">
        <v>62</v>
      </c>
      <c r="E5" s="7">
        <f t="shared" si="0"/>
        <v>31</v>
      </c>
      <c r="F5" s="7">
        <f t="shared" si="1"/>
        <v>49.6</v>
      </c>
      <c r="G5" s="7" t="str">
        <f t="shared" si="2"/>
        <v/>
      </c>
      <c r="H5" s="7">
        <f t="shared" si="3"/>
        <v>93</v>
      </c>
      <c r="I5" s="7">
        <f t="shared" si="4"/>
        <v>111.6</v>
      </c>
      <c r="J5" s="7">
        <f t="shared" si="5"/>
        <v>31</v>
      </c>
      <c r="K5" s="7">
        <f t="shared" si="6"/>
        <v>46.5</v>
      </c>
      <c r="L5" s="7">
        <f t="shared" si="7"/>
        <v>55.8</v>
      </c>
      <c r="M5" s="7"/>
      <c r="N5" s="7" t="str">
        <f t="shared" si="8"/>
        <v/>
      </c>
      <c r="O5" s="7" t="str">
        <f t="shared" si="9"/>
        <v/>
      </c>
      <c r="P5" s="7" t="str">
        <f t="shared" si="10"/>
        <v/>
      </c>
      <c r="Q5" s="7" t="str">
        <f t="shared" si="11"/>
        <v/>
      </c>
      <c r="R5" s="7" t="str">
        <f t="shared" si="12"/>
        <v/>
      </c>
      <c r="S5" s="7" t="str">
        <f t="shared" si="13"/>
        <v/>
      </c>
    </row>
    <row r="6" spans="1:19">
      <c r="A6" t="s">
        <v>348</v>
      </c>
      <c r="B6" s="1" t="s">
        <v>81</v>
      </c>
      <c r="C6" s="2">
        <v>19</v>
      </c>
      <c r="D6" s="2"/>
      <c r="E6" s="7">
        <f t="shared" si="0"/>
        <v>9.5</v>
      </c>
      <c r="F6" s="7">
        <f t="shared" si="1"/>
        <v>15.200000000000001</v>
      </c>
      <c r="G6" s="7" t="str">
        <f t="shared" si="2"/>
        <v/>
      </c>
      <c r="H6" s="7">
        <f t="shared" si="3"/>
        <v>28.5</v>
      </c>
      <c r="I6" s="7">
        <f t="shared" si="4"/>
        <v>34.200000000000003</v>
      </c>
      <c r="J6" s="7">
        <f t="shared" si="5"/>
        <v>9.5</v>
      </c>
      <c r="K6" s="7">
        <f t="shared" si="6"/>
        <v>14.25</v>
      </c>
      <c r="L6" s="7">
        <f t="shared" si="7"/>
        <v>17.100000000000001</v>
      </c>
      <c r="M6" s="7"/>
      <c r="N6" s="7" t="str">
        <f t="shared" si="8"/>
        <v/>
      </c>
      <c r="O6" s="7" t="str">
        <f t="shared" si="9"/>
        <v/>
      </c>
      <c r="P6" s="7" t="str">
        <f t="shared" si="10"/>
        <v/>
      </c>
      <c r="Q6" s="7" t="str">
        <f t="shared" si="11"/>
        <v/>
      </c>
      <c r="R6" s="7" t="str">
        <f t="shared" si="12"/>
        <v/>
      </c>
      <c r="S6" s="7" t="str">
        <f t="shared" si="13"/>
        <v/>
      </c>
    </row>
    <row r="7" spans="1:19">
      <c r="A7" t="s">
        <v>349</v>
      </c>
      <c r="B7" s="1" t="s">
        <v>83</v>
      </c>
      <c r="C7" s="2">
        <v>19</v>
      </c>
      <c r="D7" s="2"/>
      <c r="E7" s="7">
        <f t="shared" si="0"/>
        <v>9.5</v>
      </c>
      <c r="F7" s="7">
        <f t="shared" si="1"/>
        <v>15.200000000000001</v>
      </c>
      <c r="G7" s="7" t="str">
        <f t="shared" si="2"/>
        <v/>
      </c>
      <c r="H7" s="7">
        <f t="shared" si="3"/>
        <v>28.5</v>
      </c>
      <c r="I7" s="7">
        <f t="shared" si="4"/>
        <v>34.200000000000003</v>
      </c>
      <c r="J7" s="7">
        <f t="shared" si="5"/>
        <v>9.5</v>
      </c>
      <c r="K7" s="7">
        <f t="shared" si="6"/>
        <v>14.25</v>
      </c>
      <c r="L7" s="7">
        <f t="shared" si="7"/>
        <v>17.100000000000001</v>
      </c>
      <c r="M7" s="7"/>
      <c r="N7" s="7" t="str">
        <f t="shared" si="8"/>
        <v/>
      </c>
      <c r="O7" s="7" t="str">
        <f t="shared" si="9"/>
        <v/>
      </c>
      <c r="P7" s="7" t="str">
        <f t="shared" si="10"/>
        <v/>
      </c>
      <c r="Q7" s="7" t="str">
        <f t="shared" si="11"/>
        <v/>
      </c>
      <c r="R7" s="7" t="str">
        <f t="shared" si="12"/>
        <v/>
      </c>
      <c r="S7" s="7" t="str">
        <f t="shared" si="13"/>
        <v/>
      </c>
    </row>
    <row r="8" spans="1:19">
      <c r="A8" t="s">
        <v>350</v>
      </c>
      <c r="B8" s="1" t="s">
        <v>145</v>
      </c>
      <c r="C8" s="2">
        <v>3</v>
      </c>
      <c r="D8" s="2"/>
      <c r="E8" s="7">
        <f t="shared" si="0"/>
        <v>1.5</v>
      </c>
      <c r="F8" s="7">
        <f t="shared" si="1"/>
        <v>2.4000000000000004</v>
      </c>
      <c r="G8" s="7" t="str">
        <f t="shared" si="2"/>
        <v/>
      </c>
      <c r="H8" s="7">
        <f t="shared" si="3"/>
        <v>4.5</v>
      </c>
      <c r="I8" s="7">
        <f t="shared" si="4"/>
        <v>5.4</v>
      </c>
      <c r="J8" s="7" t="str">
        <f t="shared" si="5"/>
        <v/>
      </c>
      <c r="K8" s="7" t="str">
        <f t="shared" si="6"/>
        <v/>
      </c>
      <c r="L8" s="7" t="str">
        <f t="shared" si="7"/>
        <v/>
      </c>
      <c r="M8" s="7"/>
      <c r="N8" s="7" t="str">
        <f t="shared" si="8"/>
        <v/>
      </c>
      <c r="O8" s="7" t="str">
        <f t="shared" si="9"/>
        <v/>
      </c>
      <c r="P8" s="7" t="str">
        <f t="shared" si="10"/>
        <v/>
      </c>
      <c r="Q8" s="7" t="str">
        <f t="shared" si="11"/>
        <v/>
      </c>
      <c r="R8" s="7" t="str">
        <f t="shared" si="12"/>
        <v/>
      </c>
      <c r="S8" s="7" t="str">
        <f t="shared" si="13"/>
        <v/>
      </c>
    </row>
    <row r="9" spans="1:19">
      <c r="A9" t="s">
        <v>351</v>
      </c>
      <c r="B9" s="1" t="s">
        <v>87</v>
      </c>
      <c r="C9" s="2">
        <v>8</v>
      </c>
      <c r="D9" s="2"/>
      <c r="E9" s="7" t="str">
        <f t="shared" si="0"/>
        <v/>
      </c>
      <c r="F9" s="7" t="str">
        <f t="shared" si="1"/>
        <v/>
      </c>
      <c r="G9" s="7" t="str">
        <f t="shared" si="2"/>
        <v/>
      </c>
      <c r="H9" s="7" t="str">
        <f t="shared" si="3"/>
        <v/>
      </c>
      <c r="I9" s="7" t="str">
        <f t="shared" si="4"/>
        <v/>
      </c>
      <c r="J9" s="7" t="str">
        <f t="shared" si="5"/>
        <v/>
      </c>
      <c r="K9" s="7" t="str">
        <f t="shared" si="6"/>
        <v/>
      </c>
      <c r="L9" s="7" t="str">
        <f t="shared" si="7"/>
        <v/>
      </c>
      <c r="M9" s="7"/>
      <c r="N9" s="7" t="str">
        <f t="shared" si="8"/>
        <v/>
      </c>
      <c r="O9" s="7" t="str">
        <f t="shared" si="9"/>
        <v/>
      </c>
      <c r="P9" s="7" t="str">
        <f t="shared" si="10"/>
        <v/>
      </c>
      <c r="Q9" s="7" t="str">
        <f t="shared" si="11"/>
        <v/>
      </c>
      <c r="R9" s="7" t="str">
        <f t="shared" si="12"/>
        <v/>
      </c>
      <c r="S9" s="7" t="str">
        <f t="shared" si="13"/>
        <v/>
      </c>
    </row>
    <row r="10" spans="1:19">
      <c r="A10" t="s">
        <v>352</v>
      </c>
      <c r="B10" s="1" t="s">
        <v>91</v>
      </c>
      <c r="C10" s="2">
        <v>8</v>
      </c>
      <c r="D10" s="2"/>
      <c r="E10" s="7" t="str">
        <f t="shared" si="0"/>
        <v/>
      </c>
      <c r="F10" s="7" t="str">
        <f t="shared" si="1"/>
        <v/>
      </c>
      <c r="G10" s="7" t="str">
        <f t="shared" si="2"/>
        <v/>
      </c>
      <c r="H10" s="7" t="str">
        <f t="shared" si="3"/>
        <v/>
      </c>
      <c r="I10" s="7" t="str">
        <f t="shared" si="4"/>
        <v/>
      </c>
      <c r="J10" s="7" t="str">
        <f t="shared" si="5"/>
        <v/>
      </c>
      <c r="K10" s="7" t="str">
        <f t="shared" si="6"/>
        <v/>
      </c>
      <c r="L10" s="7" t="str">
        <f t="shared" si="7"/>
        <v/>
      </c>
      <c r="M10" s="7"/>
      <c r="N10" s="7" t="str">
        <f t="shared" si="8"/>
        <v/>
      </c>
      <c r="O10" s="7" t="str">
        <f t="shared" si="9"/>
        <v/>
      </c>
      <c r="P10" s="7" t="str">
        <f t="shared" si="10"/>
        <v/>
      </c>
      <c r="Q10" s="7" t="str">
        <f t="shared" si="11"/>
        <v/>
      </c>
      <c r="R10" s="7" t="str">
        <f t="shared" si="12"/>
        <v/>
      </c>
      <c r="S10" s="7" t="str">
        <f t="shared" si="13"/>
        <v/>
      </c>
    </row>
    <row r="11" spans="1:19">
      <c r="A11" t="s">
        <v>353</v>
      </c>
      <c r="B11" s="1" t="s">
        <v>354</v>
      </c>
      <c r="C11" s="2">
        <v>11</v>
      </c>
      <c r="D11" s="2"/>
      <c r="E11" s="7" t="str">
        <f t="shared" si="0"/>
        <v/>
      </c>
      <c r="F11" s="7" t="str">
        <f t="shared" si="1"/>
        <v/>
      </c>
      <c r="G11" s="7" t="str">
        <f t="shared" si="2"/>
        <v/>
      </c>
      <c r="H11" s="7" t="str">
        <f t="shared" si="3"/>
        <v/>
      </c>
      <c r="I11" s="7" t="str">
        <f t="shared" si="4"/>
        <v/>
      </c>
      <c r="J11" s="7" t="str">
        <f t="shared" si="5"/>
        <v/>
      </c>
      <c r="K11" s="7" t="str">
        <f t="shared" si="6"/>
        <v/>
      </c>
      <c r="L11" s="7" t="str">
        <f t="shared" si="7"/>
        <v/>
      </c>
      <c r="M11" s="7"/>
      <c r="N11" s="7" t="str">
        <f t="shared" si="8"/>
        <v/>
      </c>
      <c r="O11" s="7" t="str">
        <f t="shared" si="9"/>
        <v/>
      </c>
      <c r="P11" s="7" t="str">
        <f t="shared" si="10"/>
        <v/>
      </c>
      <c r="Q11" s="7" t="str">
        <f t="shared" si="11"/>
        <v/>
      </c>
      <c r="R11" s="7" t="str">
        <f t="shared" si="12"/>
        <v/>
      </c>
      <c r="S11" s="7" t="str">
        <f t="shared" si="13"/>
        <v/>
      </c>
    </row>
    <row r="12" spans="1:19">
      <c r="A12" t="s">
        <v>355</v>
      </c>
      <c r="B12" s="1" t="s">
        <v>356</v>
      </c>
      <c r="C12" s="2">
        <v>6</v>
      </c>
      <c r="D12" s="2"/>
      <c r="E12" s="7" t="str">
        <f t="shared" si="0"/>
        <v/>
      </c>
      <c r="F12" s="7" t="str">
        <f t="shared" si="1"/>
        <v/>
      </c>
      <c r="G12" s="7" t="str">
        <f t="shared" si="2"/>
        <v/>
      </c>
      <c r="H12" s="7" t="str">
        <f t="shared" si="3"/>
        <v/>
      </c>
      <c r="I12" s="7" t="str">
        <f t="shared" si="4"/>
        <v/>
      </c>
      <c r="J12" s="7" t="str">
        <f t="shared" si="5"/>
        <v/>
      </c>
      <c r="K12" s="7" t="str">
        <f t="shared" si="6"/>
        <v/>
      </c>
      <c r="L12" s="7" t="str">
        <f t="shared" si="7"/>
        <v/>
      </c>
      <c r="M12" s="7"/>
      <c r="N12" s="7" t="str">
        <f t="shared" si="8"/>
        <v/>
      </c>
      <c r="O12" s="7" t="str">
        <f t="shared" si="9"/>
        <v/>
      </c>
      <c r="P12" s="7" t="str">
        <f t="shared" si="10"/>
        <v/>
      </c>
      <c r="Q12" s="7" t="str">
        <f t="shared" si="11"/>
        <v/>
      </c>
      <c r="R12" s="7" t="str">
        <f t="shared" si="12"/>
        <v/>
      </c>
      <c r="S12" s="7" t="str">
        <f t="shared" si="13"/>
        <v/>
      </c>
    </row>
    <row r="13" spans="1:19">
      <c r="A13" t="s">
        <v>355</v>
      </c>
      <c r="B13" s="1" t="s">
        <v>357</v>
      </c>
      <c r="C13" s="2">
        <v>6</v>
      </c>
      <c r="D13" s="2"/>
      <c r="E13" s="7" t="str">
        <f t="shared" si="0"/>
        <v/>
      </c>
      <c r="F13" s="7" t="str">
        <f t="shared" si="1"/>
        <v/>
      </c>
      <c r="G13" s="7" t="str">
        <f t="shared" si="2"/>
        <v/>
      </c>
      <c r="H13" s="7" t="str">
        <f t="shared" si="3"/>
        <v/>
      </c>
      <c r="I13" s="7" t="str">
        <f t="shared" si="4"/>
        <v/>
      </c>
      <c r="J13" s="7" t="str">
        <f t="shared" si="5"/>
        <v/>
      </c>
      <c r="K13" s="7" t="str">
        <f t="shared" si="6"/>
        <v/>
      </c>
      <c r="L13" s="7" t="str">
        <f t="shared" si="7"/>
        <v/>
      </c>
      <c r="M13" s="7"/>
      <c r="N13" s="7" t="str">
        <f t="shared" si="8"/>
        <v/>
      </c>
      <c r="O13" s="7" t="str">
        <f t="shared" si="9"/>
        <v/>
      </c>
      <c r="P13" s="7" t="str">
        <f t="shared" si="10"/>
        <v/>
      </c>
      <c r="Q13" s="7" t="str">
        <f t="shared" si="11"/>
        <v/>
      </c>
      <c r="R13" s="7" t="str">
        <f t="shared" si="12"/>
        <v/>
      </c>
      <c r="S13" s="7" t="str">
        <f t="shared" si="13"/>
        <v/>
      </c>
    </row>
    <row r="14" spans="1:19">
      <c r="A14" t="s">
        <v>358</v>
      </c>
      <c r="B14" s="1" t="s">
        <v>99</v>
      </c>
      <c r="C14" s="2">
        <v>35</v>
      </c>
      <c r="D14" s="2"/>
      <c r="E14" s="7" t="str">
        <f t="shared" si="0"/>
        <v/>
      </c>
      <c r="F14" s="7" t="str">
        <f t="shared" si="1"/>
        <v/>
      </c>
      <c r="G14" s="7" t="str">
        <f t="shared" si="2"/>
        <v/>
      </c>
      <c r="H14" s="7" t="str">
        <f t="shared" si="3"/>
        <v/>
      </c>
      <c r="I14" s="7" t="str">
        <f t="shared" si="4"/>
        <v/>
      </c>
      <c r="J14" s="7" t="str">
        <f t="shared" si="5"/>
        <v/>
      </c>
      <c r="K14" s="7" t="str">
        <f t="shared" si="6"/>
        <v/>
      </c>
      <c r="L14" s="7" t="str">
        <f t="shared" si="7"/>
        <v/>
      </c>
      <c r="M14" s="7"/>
      <c r="N14" s="7" t="str">
        <f t="shared" si="8"/>
        <v/>
      </c>
      <c r="O14" s="7" t="str">
        <f t="shared" si="9"/>
        <v/>
      </c>
      <c r="P14" s="7" t="str">
        <f t="shared" si="10"/>
        <v/>
      </c>
      <c r="Q14" s="7" t="str">
        <f t="shared" si="11"/>
        <v/>
      </c>
      <c r="R14" s="7" t="str">
        <f t="shared" si="12"/>
        <v/>
      </c>
      <c r="S14" s="7" t="str">
        <f t="shared" si="13"/>
        <v/>
      </c>
    </row>
    <row r="15" spans="1:19">
      <c r="A15" t="s">
        <v>359</v>
      </c>
      <c r="B15" s="1" t="s">
        <v>321</v>
      </c>
      <c r="C15" s="2">
        <v>15</v>
      </c>
      <c r="D15" s="2"/>
      <c r="E15" s="7" t="str">
        <f t="shared" si="0"/>
        <v/>
      </c>
      <c r="F15" s="7" t="str">
        <f t="shared" si="1"/>
        <v/>
      </c>
      <c r="G15" s="7" t="str">
        <f t="shared" si="2"/>
        <v/>
      </c>
      <c r="H15" s="7" t="str">
        <f t="shared" si="3"/>
        <v/>
      </c>
      <c r="I15" s="7" t="str">
        <f t="shared" si="4"/>
        <v/>
      </c>
      <c r="J15" s="7" t="str">
        <f t="shared" si="5"/>
        <v/>
      </c>
      <c r="K15" s="7" t="str">
        <f t="shared" si="6"/>
        <v/>
      </c>
      <c r="L15" s="7" t="str">
        <f t="shared" si="7"/>
        <v/>
      </c>
      <c r="M15" s="7"/>
      <c r="N15" s="7" t="str">
        <f t="shared" si="8"/>
        <v/>
      </c>
      <c r="O15" s="7" t="str">
        <f t="shared" si="9"/>
        <v/>
      </c>
      <c r="P15" s="7" t="str">
        <f t="shared" si="10"/>
        <v/>
      </c>
      <c r="Q15" s="7" t="str">
        <f t="shared" si="11"/>
        <v/>
      </c>
      <c r="R15" s="7" t="str">
        <f t="shared" si="12"/>
        <v/>
      </c>
      <c r="S15" s="7" t="str">
        <f t="shared" si="13"/>
        <v/>
      </c>
    </row>
    <row r="16" spans="1:19">
      <c r="A16" t="s">
        <v>360</v>
      </c>
      <c r="B16" s="1" t="s">
        <v>361</v>
      </c>
      <c r="C16" s="2">
        <v>42</v>
      </c>
      <c r="D16" s="2"/>
      <c r="E16" s="7" t="str">
        <f t="shared" si="0"/>
        <v/>
      </c>
      <c r="F16" s="7" t="str">
        <f t="shared" si="1"/>
        <v/>
      </c>
      <c r="G16" s="7" t="str">
        <f t="shared" si="2"/>
        <v/>
      </c>
      <c r="H16" s="7" t="str">
        <f t="shared" si="3"/>
        <v/>
      </c>
      <c r="I16" s="7" t="str">
        <f t="shared" si="4"/>
        <v/>
      </c>
      <c r="J16" s="7" t="str">
        <f t="shared" si="5"/>
        <v/>
      </c>
      <c r="K16" s="7" t="str">
        <f t="shared" si="6"/>
        <v/>
      </c>
      <c r="L16" s="7" t="str">
        <f t="shared" si="7"/>
        <v/>
      </c>
      <c r="M16" s="7"/>
      <c r="N16" s="7" t="str">
        <f t="shared" si="8"/>
        <v/>
      </c>
      <c r="O16" s="7" t="str">
        <f t="shared" si="9"/>
        <v/>
      </c>
      <c r="P16" s="7" t="str">
        <f t="shared" si="10"/>
        <v/>
      </c>
      <c r="Q16" s="7" t="str">
        <f t="shared" si="11"/>
        <v/>
      </c>
      <c r="R16" s="7" t="str">
        <f t="shared" si="12"/>
        <v/>
      </c>
      <c r="S16" s="7" t="str">
        <f t="shared" si="13"/>
        <v/>
      </c>
    </row>
    <row r="17" spans="1:19">
      <c r="A17" t="s">
        <v>362</v>
      </c>
      <c r="B17" s="1" t="s">
        <v>113</v>
      </c>
      <c r="C17" s="2">
        <v>15</v>
      </c>
      <c r="D17" s="2"/>
      <c r="E17" s="7" t="str">
        <f t="shared" si="0"/>
        <v/>
      </c>
      <c r="F17" s="7" t="str">
        <f t="shared" si="1"/>
        <v/>
      </c>
      <c r="G17" s="7" t="str">
        <f t="shared" si="2"/>
        <v/>
      </c>
      <c r="H17" s="7" t="str">
        <f t="shared" si="3"/>
        <v/>
      </c>
      <c r="I17" s="7" t="str">
        <f t="shared" si="4"/>
        <v/>
      </c>
      <c r="J17" s="7" t="str">
        <f t="shared" si="5"/>
        <v/>
      </c>
      <c r="K17" s="7" t="str">
        <f t="shared" si="6"/>
        <v/>
      </c>
      <c r="L17" s="7" t="str">
        <f t="shared" si="7"/>
        <v/>
      </c>
      <c r="M17" s="7"/>
      <c r="N17" s="7" t="str">
        <f t="shared" si="8"/>
        <v/>
      </c>
      <c r="O17" s="7" t="str">
        <f t="shared" si="9"/>
        <v/>
      </c>
      <c r="P17" s="7" t="str">
        <f t="shared" si="10"/>
        <v/>
      </c>
      <c r="Q17" s="7" t="str">
        <f t="shared" si="11"/>
        <v/>
      </c>
      <c r="R17" s="7" t="str">
        <f t="shared" si="12"/>
        <v/>
      </c>
      <c r="S17" s="7" t="str">
        <f t="shared" si="13"/>
        <v/>
      </c>
    </row>
    <row r="18" spans="1:19">
      <c r="A18" t="s">
        <v>363</v>
      </c>
      <c r="B18" s="1" t="s">
        <v>115</v>
      </c>
      <c r="C18" s="2">
        <v>102</v>
      </c>
      <c r="D18" s="2"/>
      <c r="E18" s="7" t="str">
        <f t="shared" si="0"/>
        <v/>
      </c>
      <c r="F18" s="7" t="str">
        <f t="shared" si="1"/>
        <v/>
      </c>
      <c r="G18" s="7" t="str">
        <f t="shared" si="2"/>
        <v/>
      </c>
      <c r="H18" s="7" t="str">
        <f t="shared" si="3"/>
        <v/>
      </c>
      <c r="I18" s="7" t="str">
        <f t="shared" si="4"/>
        <v/>
      </c>
      <c r="J18" s="7">
        <f t="shared" si="5"/>
        <v>51</v>
      </c>
      <c r="K18" s="7" t="str">
        <f t="shared" si="6"/>
        <v/>
      </c>
      <c r="L18" s="7" t="str">
        <f t="shared" si="7"/>
        <v/>
      </c>
      <c r="M18" s="7"/>
      <c r="N18" s="7" t="str">
        <f t="shared" si="8"/>
        <v/>
      </c>
      <c r="O18" s="7" t="str">
        <f t="shared" si="9"/>
        <v/>
      </c>
      <c r="P18" s="7" t="str">
        <f t="shared" si="10"/>
        <v/>
      </c>
      <c r="Q18" s="7" t="str">
        <f t="shared" si="11"/>
        <v/>
      </c>
      <c r="R18" s="7" t="str">
        <f t="shared" si="12"/>
        <v/>
      </c>
      <c r="S18" s="7" t="str">
        <f t="shared" si="13"/>
        <v/>
      </c>
    </row>
    <row r="19" spans="1:19">
      <c r="A19" t="s">
        <v>364</v>
      </c>
      <c r="B19" s="1" t="s">
        <v>117</v>
      </c>
      <c r="C19" s="2"/>
      <c r="D19" s="2">
        <v>102</v>
      </c>
      <c r="E19" s="7" t="str">
        <f t="shared" si="0"/>
        <v/>
      </c>
      <c r="F19" s="7" t="str">
        <f t="shared" si="1"/>
        <v/>
      </c>
      <c r="G19" s="7" t="str">
        <f t="shared" si="2"/>
        <v/>
      </c>
      <c r="H19" s="7" t="str">
        <f t="shared" si="3"/>
        <v/>
      </c>
      <c r="I19" s="7" t="str">
        <f t="shared" si="4"/>
        <v/>
      </c>
      <c r="J19" s="7" t="str">
        <f t="shared" si="5"/>
        <v/>
      </c>
      <c r="K19" s="7" t="str">
        <f t="shared" si="6"/>
        <v/>
      </c>
      <c r="L19" s="7" t="str">
        <f t="shared" si="7"/>
        <v/>
      </c>
      <c r="M19" s="7"/>
      <c r="N19" s="7" t="str">
        <f t="shared" si="8"/>
        <v/>
      </c>
      <c r="O19" s="7" t="str">
        <f t="shared" si="9"/>
        <v/>
      </c>
      <c r="P19" s="7" t="str">
        <f t="shared" si="10"/>
        <v/>
      </c>
      <c r="Q19" s="7" t="str">
        <f t="shared" si="11"/>
        <v/>
      </c>
      <c r="R19" s="7" t="str">
        <f t="shared" si="12"/>
        <v/>
      </c>
      <c r="S19" s="7" t="str">
        <f t="shared" si="13"/>
        <v/>
      </c>
    </row>
    <row r="20" spans="1:19">
      <c r="A20" t="s">
        <v>365</v>
      </c>
      <c r="B20" s="1" t="s">
        <v>366</v>
      </c>
      <c r="C20" s="2"/>
      <c r="D20" s="2">
        <v>23</v>
      </c>
      <c r="E20" s="7" t="str">
        <f t="shared" si="0"/>
        <v/>
      </c>
      <c r="F20" s="7" t="str">
        <f t="shared" si="1"/>
        <v/>
      </c>
      <c r="G20" s="7" t="str">
        <f t="shared" si="2"/>
        <v/>
      </c>
      <c r="H20" s="7" t="str">
        <f t="shared" si="3"/>
        <v/>
      </c>
      <c r="I20" s="7" t="str">
        <f t="shared" si="4"/>
        <v/>
      </c>
      <c r="J20" s="7" t="str">
        <f t="shared" si="5"/>
        <v/>
      </c>
      <c r="K20" s="7" t="str">
        <f t="shared" si="6"/>
        <v/>
      </c>
      <c r="L20" s="7" t="str">
        <f t="shared" si="7"/>
        <v/>
      </c>
      <c r="M20" s="7"/>
      <c r="N20" s="7" t="str">
        <f t="shared" si="8"/>
        <v/>
      </c>
      <c r="O20" s="7" t="str">
        <f t="shared" si="9"/>
        <v/>
      </c>
      <c r="P20" s="7" t="str">
        <f t="shared" si="10"/>
        <v/>
      </c>
      <c r="Q20" s="7" t="str">
        <f t="shared" si="11"/>
        <v/>
      </c>
      <c r="R20" s="7" t="str">
        <f t="shared" si="12"/>
        <v/>
      </c>
      <c r="S20" s="7" t="str">
        <f t="shared" si="13"/>
        <v/>
      </c>
    </row>
    <row r="21" spans="1:19">
      <c r="A21" t="s">
        <v>367</v>
      </c>
      <c r="B21" s="1" t="s">
        <v>368</v>
      </c>
      <c r="C21" s="2">
        <v>15</v>
      </c>
      <c r="D21" s="2"/>
      <c r="E21" s="7" t="str">
        <f t="shared" si="0"/>
        <v/>
      </c>
      <c r="F21" s="7" t="str">
        <f t="shared" si="1"/>
        <v/>
      </c>
      <c r="G21" s="7" t="str">
        <f t="shared" si="2"/>
        <v/>
      </c>
      <c r="H21" s="7" t="str">
        <f t="shared" si="3"/>
        <v/>
      </c>
      <c r="I21" s="7" t="str">
        <f t="shared" si="4"/>
        <v/>
      </c>
      <c r="J21" s="7" t="str">
        <f t="shared" si="5"/>
        <v/>
      </c>
      <c r="K21" s="7" t="str">
        <f t="shared" si="6"/>
        <v/>
      </c>
      <c r="L21" s="7" t="str">
        <f t="shared" si="7"/>
        <v/>
      </c>
      <c r="M21" s="7"/>
      <c r="N21" s="7" t="str">
        <f t="shared" si="8"/>
        <v/>
      </c>
      <c r="O21" s="7" t="str">
        <f t="shared" si="9"/>
        <v/>
      </c>
      <c r="P21" s="7" t="str">
        <f t="shared" si="10"/>
        <v/>
      </c>
      <c r="Q21" s="7" t="str">
        <f t="shared" si="11"/>
        <v/>
      </c>
      <c r="R21" s="7" t="str">
        <f t="shared" si="12"/>
        <v/>
      </c>
      <c r="S21" s="7" t="str">
        <f t="shared" si="13"/>
        <v/>
      </c>
    </row>
    <row r="22" spans="1:19">
      <c r="A22" t="s">
        <v>369</v>
      </c>
      <c r="B22" s="1" t="s">
        <v>370</v>
      </c>
      <c r="C22" s="2">
        <v>31</v>
      </c>
      <c r="D22" s="2"/>
      <c r="E22" s="7" t="str">
        <f t="shared" si="0"/>
        <v/>
      </c>
      <c r="F22" s="7" t="str">
        <f t="shared" si="1"/>
        <v/>
      </c>
      <c r="G22" s="7" t="str">
        <f t="shared" si="2"/>
        <v/>
      </c>
      <c r="H22" s="7" t="str">
        <f t="shared" si="3"/>
        <v/>
      </c>
      <c r="I22" s="7" t="str">
        <f t="shared" si="4"/>
        <v/>
      </c>
      <c r="J22" s="7" t="str">
        <f t="shared" si="5"/>
        <v/>
      </c>
      <c r="K22" s="7" t="str">
        <f t="shared" si="6"/>
        <v/>
      </c>
      <c r="L22" s="7" t="str">
        <f t="shared" si="7"/>
        <v/>
      </c>
      <c r="M22" s="7"/>
      <c r="N22" s="7" t="str">
        <f t="shared" si="8"/>
        <v/>
      </c>
      <c r="O22" s="7" t="str">
        <f t="shared" si="9"/>
        <v/>
      </c>
      <c r="P22" s="7" t="str">
        <f t="shared" si="10"/>
        <v/>
      </c>
      <c r="Q22" s="7" t="str">
        <f t="shared" si="11"/>
        <v/>
      </c>
      <c r="R22" s="7" t="str">
        <f t="shared" si="12"/>
        <v/>
      </c>
      <c r="S22" s="7" t="str">
        <f t="shared" si="13"/>
        <v/>
      </c>
    </row>
    <row r="23" spans="1:19">
      <c r="A23" t="s">
        <v>371</v>
      </c>
      <c r="B23" s="1" t="s">
        <v>372</v>
      </c>
      <c r="C23" s="2">
        <v>15</v>
      </c>
      <c r="D23" s="2"/>
      <c r="E23" s="7" t="str">
        <f t="shared" si="0"/>
        <v/>
      </c>
      <c r="F23" s="7" t="str">
        <f t="shared" si="1"/>
        <v/>
      </c>
      <c r="G23" s="7" t="str">
        <f t="shared" si="2"/>
        <v/>
      </c>
      <c r="H23" s="7" t="str">
        <f t="shared" si="3"/>
        <v/>
      </c>
      <c r="I23" s="7" t="str">
        <f t="shared" si="4"/>
        <v/>
      </c>
      <c r="J23" s="7" t="str">
        <f t="shared" si="5"/>
        <v/>
      </c>
      <c r="K23" s="7" t="str">
        <f t="shared" si="6"/>
        <v/>
      </c>
      <c r="L23" s="7" t="str">
        <f t="shared" si="7"/>
        <v/>
      </c>
      <c r="M23" s="7"/>
      <c r="N23" s="7" t="str">
        <f t="shared" si="8"/>
        <v/>
      </c>
      <c r="O23" s="7" t="str">
        <f t="shared" si="9"/>
        <v/>
      </c>
      <c r="P23" s="7" t="str">
        <f t="shared" si="10"/>
        <v/>
      </c>
      <c r="Q23" s="7" t="str">
        <f t="shared" si="11"/>
        <v/>
      </c>
      <c r="R23" s="7" t="str">
        <f t="shared" si="12"/>
        <v/>
      </c>
      <c r="S23" s="7" t="str">
        <f t="shared" si="13"/>
        <v/>
      </c>
    </row>
    <row r="24" spans="1:19">
      <c r="A24" t="s">
        <v>373</v>
      </c>
      <c r="B24" s="1" t="s">
        <v>329</v>
      </c>
      <c r="C24" s="2">
        <v>35</v>
      </c>
      <c r="D24" s="2"/>
      <c r="E24" s="7" t="str">
        <f t="shared" si="0"/>
        <v/>
      </c>
      <c r="F24" s="7" t="str">
        <f t="shared" si="1"/>
        <v/>
      </c>
      <c r="G24" s="7" t="str">
        <f t="shared" si="2"/>
        <v/>
      </c>
      <c r="H24" s="7" t="str">
        <f t="shared" si="3"/>
        <v/>
      </c>
      <c r="I24" s="7" t="str">
        <f t="shared" si="4"/>
        <v/>
      </c>
      <c r="J24" s="7" t="str">
        <f t="shared" si="5"/>
        <v/>
      </c>
      <c r="K24" s="7" t="str">
        <f t="shared" si="6"/>
        <v/>
      </c>
      <c r="L24" s="7" t="str">
        <f t="shared" si="7"/>
        <v/>
      </c>
      <c r="M24" s="7"/>
      <c r="N24" s="7" t="str">
        <f t="shared" si="8"/>
        <v/>
      </c>
      <c r="O24" s="7" t="str">
        <f t="shared" si="9"/>
        <v/>
      </c>
      <c r="P24" s="7" t="str">
        <f t="shared" si="10"/>
        <v/>
      </c>
      <c r="Q24" s="7" t="str">
        <f t="shared" si="11"/>
        <v/>
      </c>
      <c r="R24" s="7" t="str">
        <f t="shared" si="12"/>
        <v/>
      </c>
      <c r="S24" s="7" t="str">
        <f t="shared" si="13"/>
        <v/>
      </c>
    </row>
    <row r="25" spans="1:19">
      <c r="A25" t="s">
        <v>374</v>
      </c>
      <c r="B25" s="1" t="s">
        <v>331</v>
      </c>
      <c r="C25" s="2">
        <v>8</v>
      </c>
      <c r="D25" s="2"/>
      <c r="E25" s="7" t="str">
        <f t="shared" si="0"/>
        <v/>
      </c>
      <c r="F25" s="7" t="str">
        <f t="shared" si="1"/>
        <v/>
      </c>
      <c r="G25" s="7" t="str">
        <f t="shared" si="2"/>
        <v/>
      </c>
      <c r="H25" s="7" t="str">
        <f t="shared" si="3"/>
        <v/>
      </c>
      <c r="I25" s="7" t="str">
        <f t="shared" si="4"/>
        <v/>
      </c>
      <c r="J25" s="7" t="str">
        <f t="shared" si="5"/>
        <v/>
      </c>
      <c r="K25" s="7" t="str">
        <f t="shared" si="6"/>
        <v/>
      </c>
      <c r="L25" s="7" t="str">
        <f t="shared" si="7"/>
        <v/>
      </c>
      <c r="M25" s="7"/>
      <c r="N25" s="7" t="str">
        <f t="shared" si="8"/>
        <v/>
      </c>
      <c r="O25" s="7" t="str">
        <f t="shared" si="9"/>
        <v/>
      </c>
      <c r="P25" s="7" t="str">
        <f t="shared" si="10"/>
        <v/>
      </c>
      <c r="Q25" s="7" t="str">
        <f t="shared" si="11"/>
        <v/>
      </c>
      <c r="R25" s="7" t="str">
        <f t="shared" si="12"/>
        <v/>
      </c>
      <c r="S25" s="7" t="str">
        <f t="shared" si="13"/>
        <v/>
      </c>
    </row>
    <row r="26" spans="1:19">
      <c r="A26" t="s">
        <v>375</v>
      </c>
      <c r="B26" s="1" t="s">
        <v>121</v>
      </c>
      <c r="C26" s="2"/>
      <c r="D26" s="2">
        <v>23</v>
      </c>
      <c r="E26" s="7" t="str">
        <f t="shared" si="0"/>
        <v/>
      </c>
      <c r="F26" s="7" t="str">
        <f t="shared" si="1"/>
        <v/>
      </c>
      <c r="G26" s="7" t="str">
        <f t="shared" si="2"/>
        <v/>
      </c>
      <c r="H26" s="7" t="str">
        <f t="shared" si="3"/>
        <v/>
      </c>
      <c r="I26" s="7" t="str">
        <f t="shared" si="4"/>
        <v/>
      </c>
      <c r="J26" s="7" t="str">
        <f t="shared" si="5"/>
        <v/>
      </c>
      <c r="K26" s="7" t="str">
        <f t="shared" si="6"/>
        <v/>
      </c>
      <c r="L26" s="7" t="str">
        <f t="shared" si="7"/>
        <v/>
      </c>
      <c r="M26" s="7"/>
      <c r="N26" s="7" t="str">
        <f t="shared" si="8"/>
        <v/>
      </c>
      <c r="O26" s="7" t="str">
        <f t="shared" si="9"/>
        <v/>
      </c>
      <c r="P26" s="7" t="str">
        <f t="shared" si="10"/>
        <v/>
      </c>
      <c r="Q26" s="7" t="str">
        <f t="shared" si="11"/>
        <v/>
      </c>
      <c r="R26" s="7" t="str">
        <f t="shared" si="12"/>
        <v/>
      </c>
      <c r="S26" s="7" t="str">
        <f t="shared" si="13"/>
        <v/>
      </c>
    </row>
    <row r="27" spans="1:19">
      <c r="A27" t="s">
        <v>376</v>
      </c>
      <c r="B27" s="1" t="s">
        <v>334</v>
      </c>
      <c r="C27" s="2"/>
      <c r="D27" s="2">
        <v>19</v>
      </c>
      <c r="E27" s="7" t="str">
        <f t="shared" si="0"/>
        <v/>
      </c>
      <c r="F27" s="7" t="str">
        <f t="shared" si="1"/>
        <v/>
      </c>
      <c r="G27" s="7" t="str">
        <f t="shared" si="2"/>
        <v/>
      </c>
      <c r="H27" s="7" t="str">
        <f t="shared" si="3"/>
        <v/>
      </c>
      <c r="I27" s="7" t="str">
        <f t="shared" si="4"/>
        <v/>
      </c>
      <c r="J27" s="7" t="str">
        <f t="shared" si="5"/>
        <v/>
      </c>
      <c r="K27" s="7" t="str">
        <f t="shared" si="6"/>
        <v/>
      </c>
      <c r="L27" s="7" t="str">
        <f t="shared" si="7"/>
        <v/>
      </c>
      <c r="M27" s="7"/>
      <c r="N27" s="7" t="str">
        <f t="shared" si="8"/>
        <v/>
      </c>
      <c r="O27" s="7" t="str">
        <f t="shared" si="9"/>
        <v/>
      </c>
      <c r="P27" s="7" t="str">
        <f t="shared" si="10"/>
        <v/>
      </c>
      <c r="Q27" s="7" t="str">
        <f t="shared" si="11"/>
        <v/>
      </c>
      <c r="R27" s="7" t="str">
        <f t="shared" si="12"/>
        <v/>
      </c>
      <c r="S27" s="7" t="str">
        <f t="shared" si="13"/>
        <v/>
      </c>
    </row>
    <row r="28" spans="1:19">
      <c r="A28" t="s">
        <v>377</v>
      </c>
      <c r="B28" s="1" t="s">
        <v>123</v>
      </c>
      <c r="C28" s="2"/>
      <c r="D28" s="2">
        <v>15</v>
      </c>
      <c r="E28" s="7" t="str">
        <f t="shared" si="0"/>
        <v/>
      </c>
      <c r="F28" s="7" t="str">
        <f t="shared" si="1"/>
        <v/>
      </c>
      <c r="G28" s="7" t="str">
        <f t="shared" si="2"/>
        <v/>
      </c>
      <c r="H28" s="7" t="str">
        <f t="shared" si="3"/>
        <v/>
      </c>
      <c r="I28" s="7" t="str">
        <f t="shared" si="4"/>
        <v/>
      </c>
      <c r="J28" s="7" t="str">
        <f t="shared" si="5"/>
        <v/>
      </c>
      <c r="K28" s="7" t="str">
        <f t="shared" si="6"/>
        <v/>
      </c>
      <c r="L28" s="7" t="str">
        <f t="shared" si="7"/>
        <v/>
      </c>
      <c r="M28" s="7"/>
      <c r="N28" s="7" t="str">
        <f t="shared" si="8"/>
        <v/>
      </c>
      <c r="O28" s="7" t="str">
        <f t="shared" si="9"/>
        <v/>
      </c>
      <c r="P28" s="7" t="str">
        <f t="shared" si="10"/>
        <v/>
      </c>
      <c r="Q28" s="7" t="str">
        <f t="shared" si="11"/>
        <v/>
      </c>
      <c r="R28" s="7" t="str">
        <f t="shared" si="12"/>
        <v/>
      </c>
      <c r="S28" s="7" t="str">
        <f t="shared" si="13"/>
        <v/>
      </c>
    </row>
    <row r="29" spans="1:19">
      <c r="A29" t="s">
        <v>378</v>
      </c>
      <c r="B29" s="1" t="s">
        <v>125</v>
      </c>
      <c r="C29" s="2"/>
      <c r="D29" s="2">
        <v>38</v>
      </c>
      <c r="E29" s="7">
        <f t="shared" si="0"/>
        <v>19</v>
      </c>
      <c r="F29" s="7">
        <f t="shared" si="1"/>
        <v>30.400000000000002</v>
      </c>
      <c r="G29" s="7" t="str">
        <f t="shared" si="2"/>
        <v/>
      </c>
      <c r="H29" s="7">
        <f t="shared" si="3"/>
        <v>57</v>
      </c>
      <c r="I29" s="7">
        <f t="shared" si="4"/>
        <v>68.400000000000006</v>
      </c>
      <c r="J29" s="7">
        <f t="shared" si="5"/>
        <v>19</v>
      </c>
      <c r="K29" s="7">
        <f t="shared" si="6"/>
        <v>28.5</v>
      </c>
      <c r="L29" s="7">
        <f t="shared" si="7"/>
        <v>34.200000000000003</v>
      </c>
      <c r="M29" s="7"/>
      <c r="N29" s="7" t="str">
        <f t="shared" si="8"/>
        <v/>
      </c>
      <c r="O29" s="7" t="str">
        <f t="shared" si="9"/>
        <v/>
      </c>
      <c r="P29" s="7" t="str">
        <f t="shared" si="10"/>
        <v/>
      </c>
      <c r="Q29" s="7" t="str">
        <f t="shared" si="11"/>
        <v/>
      </c>
      <c r="R29" s="7" t="str">
        <f t="shared" si="12"/>
        <v/>
      </c>
      <c r="S29" s="7" t="str">
        <f t="shared" si="13"/>
        <v/>
      </c>
    </row>
    <row r="30" spans="1:19">
      <c r="A30" t="s">
        <v>379</v>
      </c>
      <c r="B30" s="1" t="s">
        <v>380</v>
      </c>
      <c r="C30" s="2"/>
      <c r="D30" s="2">
        <v>12</v>
      </c>
      <c r="E30" s="7" t="str">
        <f t="shared" si="0"/>
        <v/>
      </c>
      <c r="F30" s="7" t="str">
        <f t="shared" si="1"/>
        <v/>
      </c>
      <c r="G30" s="7" t="str">
        <f t="shared" si="2"/>
        <v/>
      </c>
      <c r="H30" s="7" t="str">
        <f t="shared" si="3"/>
        <v/>
      </c>
      <c r="I30" s="7" t="str">
        <f t="shared" si="4"/>
        <v/>
      </c>
      <c r="J30" s="7" t="str">
        <f t="shared" si="5"/>
        <v/>
      </c>
      <c r="K30" s="7" t="str">
        <f t="shared" si="6"/>
        <v/>
      </c>
      <c r="L30" s="7" t="str">
        <f t="shared" si="7"/>
        <v/>
      </c>
      <c r="M30" s="7"/>
      <c r="N30" s="7" t="str">
        <f t="shared" si="8"/>
        <v/>
      </c>
      <c r="O30" s="7" t="str">
        <f t="shared" si="9"/>
        <v/>
      </c>
      <c r="P30" s="7" t="str">
        <f t="shared" si="10"/>
        <v/>
      </c>
      <c r="Q30" s="7" t="str">
        <f t="shared" si="11"/>
        <v/>
      </c>
      <c r="R30" s="7" t="str">
        <f t="shared" si="12"/>
        <v/>
      </c>
      <c r="S30" s="7" t="str">
        <f t="shared" si="13"/>
        <v/>
      </c>
    </row>
    <row r="31" spans="1:19">
      <c r="A31" t="s">
        <v>381</v>
      </c>
      <c r="B31" s="1" t="s">
        <v>129</v>
      </c>
      <c r="C31" s="2"/>
      <c r="D31" s="2">
        <v>23</v>
      </c>
      <c r="E31" s="7" t="str">
        <f t="shared" si="0"/>
        <v/>
      </c>
      <c r="F31" s="7" t="str">
        <f t="shared" si="1"/>
        <v/>
      </c>
      <c r="G31" s="7" t="str">
        <f t="shared" si="2"/>
        <v/>
      </c>
      <c r="H31" s="7" t="str">
        <f t="shared" si="3"/>
        <v/>
      </c>
      <c r="I31" s="7" t="str">
        <f t="shared" si="4"/>
        <v/>
      </c>
      <c r="J31" s="7" t="str">
        <f t="shared" si="5"/>
        <v/>
      </c>
      <c r="K31" s="7" t="str">
        <f t="shared" si="6"/>
        <v/>
      </c>
      <c r="L31" s="7" t="str">
        <f t="shared" si="7"/>
        <v/>
      </c>
      <c r="M31" s="7"/>
      <c r="N31" s="7" t="str">
        <f t="shared" si="8"/>
        <v/>
      </c>
      <c r="O31" s="7" t="str">
        <f t="shared" si="9"/>
        <v/>
      </c>
      <c r="P31" s="7" t="str">
        <f t="shared" si="10"/>
        <v/>
      </c>
      <c r="Q31" s="7" t="str">
        <f t="shared" si="11"/>
        <v/>
      </c>
      <c r="R31" s="7" t="str">
        <f t="shared" si="12"/>
        <v/>
      </c>
      <c r="S31" s="7" t="str">
        <f t="shared" si="13"/>
        <v/>
      </c>
    </row>
    <row r="32" spans="1:19">
      <c r="A32" t="s">
        <v>382</v>
      </c>
      <c r="B32" s="1" t="s">
        <v>131</v>
      </c>
      <c r="C32" s="2"/>
      <c r="D32" s="2"/>
      <c r="E32" s="7" t="str">
        <f t="shared" si="0"/>
        <v/>
      </c>
      <c r="F32" s="7" t="str">
        <f t="shared" si="1"/>
        <v/>
      </c>
      <c r="G32" s="7" t="str">
        <f t="shared" si="2"/>
        <v/>
      </c>
      <c r="H32" s="7" t="str">
        <f t="shared" si="3"/>
        <v/>
      </c>
      <c r="I32" s="7" t="str">
        <f t="shared" si="4"/>
        <v/>
      </c>
      <c r="J32" s="7" t="str">
        <f t="shared" si="5"/>
        <v/>
      </c>
      <c r="K32" s="7" t="str">
        <f t="shared" si="6"/>
        <v/>
      </c>
      <c r="L32" s="7" t="str">
        <f t="shared" si="7"/>
        <v/>
      </c>
      <c r="M32" s="7"/>
      <c r="N32" s="7" t="str">
        <f t="shared" si="8"/>
        <v/>
      </c>
      <c r="O32" s="7" t="str">
        <f t="shared" si="9"/>
        <v/>
      </c>
      <c r="P32" s="7" t="str">
        <f t="shared" si="10"/>
        <v/>
      </c>
      <c r="Q32" s="7" t="str">
        <f t="shared" si="11"/>
        <v/>
      </c>
      <c r="R32" s="7" t="str">
        <f t="shared" si="12"/>
        <v/>
      </c>
      <c r="S32" s="7" t="str">
        <f t="shared" si="13"/>
        <v/>
      </c>
    </row>
    <row r="33" spans="1:19">
      <c r="A33" t="s">
        <v>383</v>
      </c>
      <c r="B33" s="1" t="s">
        <v>216</v>
      </c>
      <c r="C33" s="2">
        <v>7</v>
      </c>
      <c r="D33" s="2"/>
      <c r="E33" s="7" t="str">
        <f t="shared" si="0"/>
        <v/>
      </c>
      <c r="F33" s="7" t="str">
        <f t="shared" si="1"/>
        <v/>
      </c>
      <c r="G33" s="7" t="str">
        <f t="shared" si="2"/>
        <v/>
      </c>
      <c r="H33" s="7" t="str">
        <f t="shared" si="3"/>
        <v/>
      </c>
      <c r="I33" s="7" t="str">
        <f t="shared" si="4"/>
        <v/>
      </c>
      <c r="J33" s="7" t="str">
        <f t="shared" si="5"/>
        <v/>
      </c>
      <c r="K33" s="7" t="str">
        <f t="shared" si="6"/>
        <v/>
      </c>
      <c r="L33" s="7" t="str">
        <f t="shared" si="7"/>
        <v/>
      </c>
      <c r="M33" s="7"/>
      <c r="N33" s="7" t="str">
        <f t="shared" si="8"/>
        <v/>
      </c>
      <c r="O33" s="7" t="str">
        <f t="shared" si="9"/>
        <v/>
      </c>
      <c r="P33" s="7" t="str">
        <f t="shared" si="10"/>
        <v/>
      </c>
      <c r="Q33" s="7" t="str">
        <f t="shared" si="11"/>
        <v/>
      </c>
      <c r="R33" s="7" t="str">
        <f t="shared" si="12"/>
        <v/>
      </c>
      <c r="S33" s="7" t="str">
        <f t="shared" si="13"/>
        <v/>
      </c>
    </row>
    <row r="34" spans="1:19">
      <c r="A34" t="s">
        <v>384</v>
      </c>
      <c r="B34" s="1" t="s">
        <v>71</v>
      </c>
      <c r="C34" s="2">
        <v>3</v>
      </c>
      <c r="D34" s="2"/>
      <c r="E34" s="7" t="str">
        <f t="shared" si="0"/>
        <v/>
      </c>
      <c r="F34" s="7" t="str">
        <f t="shared" si="1"/>
        <v/>
      </c>
      <c r="G34" s="7" t="str">
        <f t="shared" si="2"/>
        <v/>
      </c>
      <c r="H34" s="7" t="str">
        <f t="shared" si="3"/>
        <v/>
      </c>
      <c r="I34" s="7" t="str">
        <f t="shared" si="4"/>
        <v/>
      </c>
      <c r="J34" s="7" t="str">
        <f t="shared" si="5"/>
        <v/>
      </c>
      <c r="K34" s="7" t="str">
        <f t="shared" si="6"/>
        <v/>
      </c>
      <c r="L34" s="7" t="str">
        <f t="shared" si="7"/>
        <v/>
      </c>
      <c r="M34" s="7"/>
      <c r="N34" s="7" t="str">
        <f t="shared" si="8"/>
        <v/>
      </c>
      <c r="O34" s="7" t="str">
        <f t="shared" si="9"/>
        <v/>
      </c>
      <c r="P34" s="7" t="str">
        <f t="shared" si="10"/>
        <v/>
      </c>
      <c r="Q34" s="7" t="str">
        <f t="shared" si="11"/>
        <v/>
      </c>
      <c r="R34" s="7" t="str">
        <f t="shared" si="12"/>
        <v/>
      </c>
      <c r="S34" s="7" t="str">
        <f t="shared" si="13"/>
        <v/>
      </c>
    </row>
    <row r="35" spans="1:19">
      <c r="E35" s="7" t="str">
        <f t="shared" ref="E35:E66" si="14">IF(OR(ISNUMBER(SEARCH("lavori straordinari preparatori di base",LOWER(B35))),ISNUMBER(SEARCH("trinciatura infestanti pre",LOWER(B35))),ISNUMBER(SEARCH("aratura",LOWER(B35))),ISNUMBER(SEARCH("zappatura",LOWER(B35))),ISNUMBER(SEARCH("ripuntatura",LOWER(B35))),ISNUMBER(SEARCH("rippatura",LOWER(B35))),ISNUMBER(SEARCH("lavorazione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rullatura",LOWER(B35)))),IF(ISNUMBER(C35),C35*0.5,IF(ISNUMBER(D35),D35*0.5,"")),"")</f>
        <v/>
      </c>
      <c r="F35" s="7" t="str">
        <f t="shared" ref="F35:F66" si="15">IF(OR(ISNUMBER(SEARCH("lavori straordinari preparatori di base",LOWER(B35))),ISNUMBER(SEARCH("trinciatura infestanti pre",LOWER(B35))),ISNUMBER(SEARCH("aratura",LOWER(B35))),ISNUMBER(SEARCH("zappatura",LOWER(B35))),ISNUMBER(SEARCH("ripuntatura",LOWER(B35))),ISNUMBER(SEARCH("rippatura",LOWER(B35))),ISNUMBER(SEARCH("lavorazione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rullatura",LOWER(B35)))),IF(ISNUMBER(C35),C35*0.8,IF(ISNUMBER(D35),D35*0.8,"")),"")</f>
        <v/>
      </c>
      <c r="G35" s="7" t="str">
        <f>""</f>
        <v/>
      </c>
      <c r="H35" s="7" t="str">
        <f t="shared" ref="H35:H66" si="16">IF(ISNUMBER(E35),IF(ISNUMBER(C35),C35+E35,IF(ISNUMBER(D35),D35+E35,"")),"")</f>
        <v/>
      </c>
      <c r="I35" s="7" t="str">
        <f t="shared" ref="I35:I66" si="17">IF(ISNUMBER(F35),IF(ISNUMBER(C35),C35+F35,IF(ISNUMBER(D35),D35+F35,"")),"")</f>
        <v/>
      </c>
      <c r="J35" s="7" t="str">
        <f t="shared" ref="J35:J66" si="18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C35),C35*0.5,IF(ISNUMBER(D35),D35*0.5,"")),"")</f>
        <v/>
      </c>
      <c r="K35" s="7" t="str">
        <f t="shared" ref="K35:K66" si="19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H35),H35*0.5,""),"")</f>
        <v/>
      </c>
      <c r="L35" s="7" t="str">
        <f t="shared" ref="L35:L66" si="20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I35),I35*0.5,""),"")</f>
        <v/>
      </c>
      <c r="M35" s="7"/>
      <c r="N35" s="7" t="str">
        <f t="shared" ref="N35:N66" si="21">IF(ISNUMBER(M35),M35*IF(ISNUMBER(C35),C35,IF(ISNUMBER(D35),D35,0)),"")</f>
        <v/>
      </c>
      <c r="O35" s="7" t="str">
        <f t="shared" ref="O35:O66" si="22">IF(ISNUMBER(M35),M35*(IF(ISNUMBER(C35),C35,IF(ISNUMBER(D35),D35,0))+IF(ISNUMBER(E35),E35,0)),"")</f>
        <v/>
      </c>
      <c r="P35" s="7" t="str">
        <f t="shared" ref="P35:P66" si="23">IF(ISNUMBER(M35),M35*(IF(ISNUMBER(C35),C35,IF(ISNUMBER(D35),D35,0))+IF(ISNUMBER(F35),F35,0)),"")</f>
        <v/>
      </c>
      <c r="Q35" s="7" t="str">
        <f t="shared" ref="Q35:Q66" si="24">IF(ISNUMBER(N35),N35*0.5,"")</f>
        <v/>
      </c>
      <c r="R35" s="7" t="str">
        <f t="shared" ref="R35:R66" si="25">IF(ISNUMBER(O35),O35*0.5,"")</f>
        <v/>
      </c>
      <c r="S35" s="7" t="str">
        <f t="shared" ref="S35:S66" si="26">IF(ISNUMBER(P35),P35*0.5,"")</f>
        <v/>
      </c>
    </row>
    <row r="36" spans="1:19">
      <c r="E36" s="7" t="str">
        <f t="shared" si="14"/>
        <v/>
      </c>
      <c r="F36" s="7" t="str">
        <f t="shared" si="15"/>
        <v/>
      </c>
      <c r="G36" s="7" t="str">
        <f>""</f>
        <v/>
      </c>
      <c r="H36" s="7" t="str">
        <f t="shared" si="16"/>
        <v/>
      </c>
      <c r="I36" s="7" t="str">
        <f t="shared" si="17"/>
        <v/>
      </c>
      <c r="J36" s="7" t="str">
        <f t="shared" si="18"/>
        <v/>
      </c>
      <c r="K36" s="7" t="str">
        <f t="shared" si="19"/>
        <v/>
      </c>
      <c r="L36" s="7" t="str">
        <f t="shared" si="20"/>
        <v/>
      </c>
      <c r="M36" s="7"/>
      <c r="N36" s="7" t="str">
        <f t="shared" si="21"/>
        <v/>
      </c>
      <c r="O36" s="7" t="str">
        <f t="shared" si="22"/>
        <v/>
      </c>
      <c r="P36" s="7" t="str">
        <f t="shared" si="23"/>
        <v/>
      </c>
      <c r="Q36" s="7" t="str">
        <f t="shared" si="24"/>
        <v/>
      </c>
      <c r="R36" s="7" t="str">
        <f t="shared" si="25"/>
        <v/>
      </c>
      <c r="S36" s="7" t="str">
        <f t="shared" si="26"/>
        <v/>
      </c>
    </row>
    <row r="37" spans="1:19">
      <c r="E37" s="7" t="str">
        <f t="shared" si="14"/>
        <v/>
      </c>
      <c r="F37" s="7" t="str">
        <f t="shared" si="15"/>
        <v/>
      </c>
      <c r="G37" s="7" t="str">
        <f>""</f>
        <v/>
      </c>
      <c r="H37" s="7" t="str">
        <f t="shared" si="16"/>
        <v/>
      </c>
      <c r="I37" s="7" t="str">
        <f t="shared" si="17"/>
        <v/>
      </c>
      <c r="J37" s="7" t="str">
        <f t="shared" si="18"/>
        <v/>
      </c>
      <c r="K37" s="7" t="str">
        <f t="shared" si="19"/>
        <v/>
      </c>
      <c r="L37" s="7" t="str">
        <f t="shared" si="20"/>
        <v/>
      </c>
      <c r="M37" s="7"/>
      <c r="N37" s="7" t="str">
        <f t="shared" si="21"/>
        <v/>
      </c>
      <c r="O37" s="7" t="str">
        <f t="shared" si="22"/>
        <v/>
      </c>
      <c r="P37" s="7" t="str">
        <f t="shared" si="23"/>
        <v/>
      </c>
      <c r="Q37" s="7" t="str">
        <f t="shared" si="24"/>
        <v/>
      </c>
      <c r="R37" s="7" t="str">
        <f t="shared" si="25"/>
        <v/>
      </c>
      <c r="S37" s="7" t="str">
        <f t="shared" si="26"/>
        <v/>
      </c>
    </row>
    <row r="38" spans="1:19">
      <c r="E38" s="7" t="str">
        <f t="shared" si="14"/>
        <v/>
      </c>
      <c r="F38" s="7" t="str">
        <f t="shared" si="15"/>
        <v/>
      </c>
      <c r="G38" s="7" t="str">
        <f>""</f>
        <v/>
      </c>
      <c r="H38" s="7" t="str">
        <f t="shared" si="16"/>
        <v/>
      </c>
      <c r="I38" s="7" t="str">
        <f t="shared" si="17"/>
        <v/>
      </c>
      <c r="J38" s="7" t="str">
        <f t="shared" si="18"/>
        <v/>
      </c>
      <c r="K38" s="7" t="str">
        <f t="shared" si="19"/>
        <v/>
      </c>
      <c r="L38" s="7" t="str">
        <f t="shared" si="20"/>
        <v/>
      </c>
      <c r="M38" s="7"/>
      <c r="N38" s="7" t="str">
        <f t="shared" si="21"/>
        <v/>
      </c>
      <c r="O38" s="7" t="str">
        <f t="shared" si="22"/>
        <v/>
      </c>
      <c r="P38" s="7" t="str">
        <f t="shared" si="23"/>
        <v/>
      </c>
      <c r="Q38" s="7" t="str">
        <f t="shared" si="24"/>
        <v/>
      </c>
      <c r="R38" s="7" t="str">
        <f t="shared" si="25"/>
        <v/>
      </c>
      <c r="S38" s="7" t="str">
        <f t="shared" si="26"/>
        <v/>
      </c>
    </row>
    <row r="39" spans="1:19">
      <c r="E39" s="7" t="str">
        <f t="shared" si="14"/>
        <v/>
      </c>
      <c r="F39" s="7" t="str">
        <f t="shared" si="15"/>
        <v/>
      </c>
      <c r="G39" s="7" t="str">
        <f>""</f>
        <v/>
      </c>
      <c r="H39" s="7" t="str">
        <f t="shared" si="16"/>
        <v/>
      </c>
      <c r="I39" s="7" t="str">
        <f t="shared" si="17"/>
        <v/>
      </c>
      <c r="J39" s="7" t="str">
        <f t="shared" si="18"/>
        <v/>
      </c>
      <c r="K39" s="7" t="str">
        <f t="shared" si="19"/>
        <v/>
      </c>
      <c r="L39" s="7" t="str">
        <f t="shared" si="20"/>
        <v/>
      </c>
      <c r="M39" s="7"/>
      <c r="N39" s="7" t="str">
        <f t="shared" si="21"/>
        <v/>
      </c>
      <c r="O39" s="7" t="str">
        <f t="shared" si="22"/>
        <v/>
      </c>
      <c r="P39" s="7" t="str">
        <f t="shared" si="23"/>
        <v/>
      </c>
      <c r="Q39" s="7" t="str">
        <f t="shared" si="24"/>
        <v/>
      </c>
      <c r="R39" s="7" t="str">
        <f t="shared" si="25"/>
        <v/>
      </c>
      <c r="S39" s="7" t="str">
        <f t="shared" si="26"/>
        <v/>
      </c>
    </row>
    <row r="40" spans="1:19">
      <c r="E40" s="7" t="str">
        <f t="shared" si="14"/>
        <v/>
      </c>
      <c r="F40" s="7" t="str">
        <f t="shared" si="15"/>
        <v/>
      </c>
      <c r="G40" s="7" t="str">
        <f>""</f>
        <v/>
      </c>
      <c r="H40" s="7" t="str">
        <f t="shared" si="16"/>
        <v/>
      </c>
      <c r="I40" s="7" t="str">
        <f t="shared" si="17"/>
        <v/>
      </c>
      <c r="J40" s="7" t="str">
        <f t="shared" si="18"/>
        <v/>
      </c>
      <c r="K40" s="7" t="str">
        <f t="shared" si="19"/>
        <v/>
      </c>
      <c r="L40" s="7" t="str">
        <f t="shared" si="20"/>
        <v/>
      </c>
      <c r="M40" s="7"/>
      <c r="N40" s="7" t="str">
        <f t="shared" si="21"/>
        <v/>
      </c>
      <c r="O40" s="7" t="str">
        <f t="shared" si="22"/>
        <v/>
      </c>
      <c r="P40" s="7" t="str">
        <f t="shared" si="23"/>
        <v/>
      </c>
      <c r="Q40" s="7" t="str">
        <f t="shared" si="24"/>
        <v/>
      </c>
      <c r="R40" s="7" t="str">
        <f t="shared" si="25"/>
        <v/>
      </c>
      <c r="S40" s="7" t="str">
        <f t="shared" si="26"/>
        <v/>
      </c>
    </row>
    <row r="41" spans="1:19">
      <c r="E41" s="7" t="str">
        <f t="shared" si="14"/>
        <v/>
      </c>
      <c r="F41" s="7" t="str">
        <f t="shared" si="15"/>
        <v/>
      </c>
      <c r="G41" s="7" t="str">
        <f>""</f>
        <v/>
      </c>
      <c r="H41" s="7" t="str">
        <f t="shared" si="16"/>
        <v/>
      </c>
      <c r="I41" s="7" t="str">
        <f t="shared" si="17"/>
        <v/>
      </c>
      <c r="J41" s="7" t="str">
        <f t="shared" si="18"/>
        <v/>
      </c>
      <c r="K41" s="7" t="str">
        <f t="shared" si="19"/>
        <v/>
      </c>
      <c r="L41" s="7" t="str">
        <f t="shared" si="20"/>
        <v/>
      </c>
      <c r="M41" s="7"/>
      <c r="N41" s="7" t="str">
        <f t="shared" si="21"/>
        <v/>
      </c>
      <c r="O41" s="7" t="str">
        <f t="shared" si="22"/>
        <v/>
      </c>
      <c r="P41" s="7" t="str">
        <f t="shared" si="23"/>
        <v/>
      </c>
      <c r="Q41" s="7" t="str">
        <f t="shared" si="24"/>
        <v/>
      </c>
      <c r="R41" s="7" t="str">
        <f t="shared" si="25"/>
        <v/>
      </c>
      <c r="S41" s="7" t="str">
        <f t="shared" si="26"/>
        <v/>
      </c>
    </row>
    <row r="42" spans="1:19">
      <c r="E42" s="7" t="str">
        <f t="shared" si="14"/>
        <v/>
      </c>
      <c r="F42" s="7" t="str">
        <f t="shared" si="15"/>
        <v/>
      </c>
      <c r="G42" s="7" t="str">
        <f>""</f>
        <v/>
      </c>
      <c r="H42" s="7" t="str">
        <f t="shared" si="16"/>
        <v/>
      </c>
      <c r="I42" s="7" t="str">
        <f t="shared" si="17"/>
        <v/>
      </c>
      <c r="J42" s="7" t="str">
        <f t="shared" si="18"/>
        <v/>
      </c>
      <c r="K42" s="7" t="str">
        <f t="shared" si="19"/>
        <v/>
      </c>
      <c r="L42" s="7" t="str">
        <f t="shared" si="20"/>
        <v/>
      </c>
      <c r="M42" s="7"/>
      <c r="N42" s="7" t="str">
        <f t="shared" si="21"/>
        <v/>
      </c>
      <c r="O42" s="7" t="str">
        <f t="shared" si="22"/>
        <v/>
      </c>
      <c r="P42" s="7" t="str">
        <f t="shared" si="23"/>
        <v/>
      </c>
      <c r="Q42" s="7" t="str">
        <f t="shared" si="24"/>
        <v/>
      </c>
      <c r="R42" s="7" t="str">
        <f t="shared" si="25"/>
        <v/>
      </c>
      <c r="S42" s="7" t="str">
        <f t="shared" si="26"/>
        <v/>
      </c>
    </row>
    <row r="43" spans="1:19">
      <c r="E43" s="7" t="str">
        <f t="shared" si="14"/>
        <v/>
      </c>
      <c r="F43" s="7" t="str">
        <f t="shared" si="15"/>
        <v/>
      </c>
      <c r="G43" s="7" t="str">
        <f>""</f>
        <v/>
      </c>
      <c r="H43" s="7" t="str">
        <f t="shared" si="16"/>
        <v/>
      </c>
      <c r="I43" s="7" t="str">
        <f t="shared" si="17"/>
        <v/>
      </c>
      <c r="J43" s="7" t="str">
        <f t="shared" si="18"/>
        <v/>
      </c>
      <c r="K43" s="7" t="str">
        <f t="shared" si="19"/>
        <v/>
      </c>
      <c r="L43" s="7" t="str">
        <f t="shared" si="20"/>
        <v/>
      </c>
      <c r="M43" s="7"/>
      <c r="N43" s="7" t="str">
        <f t="shared" si="21"/>
        <v/>
      </c>
      <c r="O43" s="7" t="str">
        <f t="shared" si="22"/>
        <v/>
      </c>
      <c r="P43" s="7" t="str">
        <f t="shared" si="23"/>
        <v/>
      </c>
      <c r="Q43" s="7" t="str">
        <f t="shared" si="24"/>
        <v/>
      </c>
      <c r="R43" s="7" t="str">
        <f t="shared" si="25"/>
        <v/>
      </c>
      <c r="S43" s="7" t="str">
        <f t="shared" si="26"/>
        <v/>
      </c>
    </row>
    <row r="44" spans="1:19">
      <c r="E44" s="7" t="str">
        <f t="shared" si="14"/>
        <v/>
      </c>
      <c r="F44" s="7" t="str">
        <f t="shared" si="15"/>
        <v/>
      </c>
      <c r="G44" s="7" t="str">
        <f>""</f>
        <v/>
      </c>
      <c r="H44" s="7" t="str">
        <f t="shared" si="16"/>
        <v/>
      </c>
      <c r="I44" s="7" t="str">
        <f t="shared" si="17"/>
        <v/>
      </c>
      <c r="J44" s="7" t="str">
        <f t="shared" si="18"/>
        <v/>
      </c>
      <c r="K44" s="7" t="str">
        <f t="shared" si="19"/>
        <v/>
      </c>
      <c r="L44" s="7" t="str">
        <f t="shared" si="20"/>
        <v/>
      </c>
      <c r="M44" s="7"/>
      <c r="N44" s="7" t="str">
        <f t="shared" si="21"/>
        <v/>
      </c>
      <c r="O44" s="7" t="str">
        <f t="shared" si="22"/>
        <v/>
      </c>
      <c r="P44" s="7" t="str">
        <f t="shared" si="23"/>
        <v/>
      </c>
      <c r="Q44" s="7" t="str">
        <f t="shared" si="24"/>
        <v/>
      </c>
      <c r="R44" s="7" t="str">
        <f t="shared" si="25"/>
        <v/>
      </c>
      <c r="S44" s="7" t="str">
        <f t="shared" si="26"/>
        <v/>
      </c>
    </row>
    <row r="45" spans="1:19">
      <c r="E45" s="7" t="str">
        <f t="shared" si="14"/>
        <v/>
      </c>
      <c r="F45" s="7" t="str">
        <f t="shared" si="15"/>
        <v/>
      </c>
      <c r="G45" s="7" t="str">
        <f>""</f>
        <v/>
      </c>
      <c r="H45" s="7" t="str">
        <f t="shared" si="16"/>
        <v/>
      </c>
      <c r="I45" s="7" t="str">
        <f t="shared" si="17"/>
        <v/>
      </c>
      <c r="J45" s="7" t="str">
        <f t="shared" si="18"/>
        <v/>
      </c>
      <c r="K45" s="7" t="str">
        <f t="shared" si="19"/>
        <v/>
      </c>
      <c r="L45" s="7" t="str">
        <f t="shared" si="20"/>
        <v/>
      </c>
      <c r="M45" s="7"/>
      <c r="N45" s="7" t="str">
        <f t="shared" si="21"/>
        <v/>
      </c>
      <c r="O45" s="7" t="str">
        <f t="shared" si="22"/>
        <v/>
      </c>
      <c r="P45" s="7" t="str">
        <f t="shared" si="23"/>
        <v/>
      </c>
      <c r="Q45" s="7" t="str">
        <f t="shared" si="24"/>
        <v/>
      </c>
      <c r="R45" s="7" t="str">
        <f t="shared" si="25"/>
        <v/>
      </c>
      <c r="S45" s="7" t="str">
        <f t="shared" si="26"/>
        <v/>
      </c>
    </row>
    <row r="46" spans="1:19">
      <c r="E46" s="7" t="str">
        <f t="shared" si="14"/>
        <v/>
      </c>
      <c r="F46" s="7" t="str">
        <f t="shared" si="15"/>
        <v/>
      </c>
      <c r="G46" s="7" t="str">
        <f>""</f>
        <v/>
      </c>
      <c r="H46" s="7" t="str">
        <f t="shared" si="16"/>
        <v/>
      </c>
      <c r="I46" s="7" t="str">
        <f t="shared" si="17"/>
        <v/>
      </c>
      <c r="J46" s="7" t="str">
        <f t="shared" si="18"/>
        <v/>
      </c>
      <c r="K46" s="7" t="str">
        <f t="shared" si="19"/>
        <v/>
      </c>
      <c r="L46" s="7" t="str">
        <f t="shared" si="20"/>
        <v/>
      </c>
      <c r="M46" s="7"/>
      <c r="N46" s="7" t="str">
        <f t="shared" si="21"/>
        <v/>
      </c>
      <c r="O46" s="7" t="str">
        <f t="shared" si="22"/>
        <v/>
      </c>
      <c r="P46" s="7" t="str">
        <f t="shared" si="23"/>
        <v/>
      </c>
      <c r="Q46" s="7" t="str">
        <f t="shared" si="24"/>
        <v/>
      </c>
      <c r="R46" s="7" t="str">
        <f t="shared" si="25"/>
        <v/>
      </c>
      <c r="S46" s="7" t="str">
        <f t="shared" si="26"/>
        <v/>
      </c>
    </row>
    <row r="47" spans="1:19">
      <c r="E47" s="7" t="str">
        <f t="shared" si="14"/>
        <v/>
      </c>
      <c r="F47" s="7" t="str">
        <f t="shared" si="15"/>
        <v/>
      </c>
      <c r="G47" s="7" t="str">
        <f>""</f>
        <v/>
      </c>
      <c r="H47" s="7" t="str">
        <f t="shared" si="16"/>
        <v/>
      </c>
      <c r="I47" s="7" t="str">
        <f t="shared" si="17"/>
        <v/>
      </c>
      <c r="J47" s="7" t="str">
        <f t="shared" si="18"/>
        <v/>
      </c>
      <c r="K47" s="7" t="str">
        <f t="shared" si="19"/>
        <v/>
      </c>
      <c r="L47" s="7" t="str">
        <f t="shared" si="20"/>
        <v/>
      </c>
      <c r="M47" s="7"/>
      <c r="N47" s="7" t="str">
        <f t="shared" si="21"/>
        <v/>
      </c>
      <c r="O47" s="7" t="str">
        <f t="shared" si="22"/>
        <v/>
      </c>
      <c r="P47" s="7" t="str">
        <f t="shared" si="23"/>
        <v/>
      </c>
      <c r="Q47" s="7" t="str">
        <f t="shared" si="24"/>
        <v/>
      </c>
      <c r="R47" s="7" t="str">
        <f t="shared" si="25"/>
        <v/>
      </c>
      <c r="S47" s="7" t="str">
        <f t="shared" si="26"/>
        <v/>
      </c>
    </row>
    <row r="48" spans="1:19">
      <c r="E48" s="7" t="str">
        <f t="shared" si="14"/>
        <v/>
      </c>
      <c r="F48" s="7" t="str">
        <f t="shared" si="15"/>
        <v/>
      </c>
      <c r="G48" s="7" t="str">
        <f>""</f>
        <v/>
      </c>
      <c r="H48" s="7" t="str">
        <f t="shared" si="16"/>
        <v/>
      </c>
      <c r="I48" s="7" t="str">
        <f t="shared" si="17"/>
        <v/>
      </c>
      <c r="J48" s="7" t="str">
        <f t="shared" si="18"/>
        <v/>
      </c>
      <c r="K48" s="7" t="str">
        <f t="shared" si="19"/>
        <v/>
      </c>
      <c r="L48" s="7" t="str">
        <f t="shared" si="20"/>
        <v/>
      </c>
      <c r="M48" s="7"/>
      <c r="N48" s="7" t="str">
        <f t="shared" si="21"/>
        <v/>
      </c>
      <c r="O48" s="7" t="str">
        <f t="shared" si="22"/>
        <v/>
      </c>
      <c r="P48" s="7" t="str">
        <f t="shared" si="23"/>
        <v/>
      </c>
      <c r="Q48" s="7" t="str">
        <f t="shared" si="24"/>
        <v/>
      </c>
      <c r="R48" s="7" t="str">
        <f t="shared" si="25"/>
        <v/>
      </c>
      <c r="S48" s="7" t="str">
        <f t="shared" si="26"/>
        <v/>
      </c>
    </row>
    <row r="49" spans="5:19">
      <c r="E49" s="7" t="str">
        <f t="shared" si="14"/>
        <v/>
      </c>
      <c r="F49" s="7" t="str">
        <f t="shared" si="15"/>
        <v/>
      </c>
      <c r="G49" s="7" t="str">
        <f>""</f>
        <v/>
      </c>
      <c r="H49" s="7" t="str">
        <f t="shared" si="16"/>
        <v/>
      </c>
      <c r="I49" s="7" t="str">
        <f t="shared" si="17"/>
        <v/>
      </c>
      <c r="J49" s="7" t="str">
        <f t="shared" si="18"/>
        <v/>
      </c>
      <c r="K49" s="7" t="str">
        <f t="shared" si="19"/>
        <v/>
      </c>
      <c r="L49" s="7" t="str">
        <f t="shared" si="20"/>
        <v/>
      </c>
      <c r="M49" s="7"/>
      <c r="N49" s="7" t="str">
        <f t="shared" si="21"/>
        <v/>
      </c>
      <c r="O49" s="7" t="str">
        <f t="shared" si="22"/>
        <v/>
      </c>
      <c r="P49" s="7" t="str">
        <f t="shared" si="23"/>
        <v/>
      </c>
      <c r="Q49" s="7" t="str">
        <f t="shared" si="24"/>
        <v/>
      </c>
      <c r="R49" s="7" t="str">
        <f t="shared" si="25"/>
        <v/>
      </c>
      <c r="S49" s="7" t="str">
        <f t="shared" si="26"/>
        <v/>
      </c>
    </row>
    <row r="50" spans="5:19">
      <c r="E50" s="7" t="str">
        <f t="shared" si="14"/>
        <v/>
      </c>
      <c r="F50" s="7" t="str">
        <f t="shared" si="15"/>
        <v/>
      </c>
      <c r="G50" s="7" t="str">
        <f>""</f>
        <v/>
      </c>
      <c r="H50" s="7" t="str">
        <f t="shared" si="16"/>
        <v/>
      </c>
      <c r="I50" s="7" t="str">
        <f t="shared" si="17"/>
        <v/>
      </c>
      <c r="J50" s="7" t="str">
        <f t="shared" si="18"/>
        <v/>
      </c>
      <c r="K50" s="7" t="str">
        <f t="shared" si="19"/>
        <v/>
      </c>
      <c r="L50" s="7" t="str">
        <f t="shared" si="20"/>
        <v/>
      </c>
      <c r="M50" s="7"/>
      <c r="N50" s="7" t="str">
        <f t="shared" si="21"/>
        <v/>
      </c>
      <c r="O50" s="7" t="str">
        <f t="shared" si="22"/>
        <v/>
      </c>
      <c r="P50" s="7" t="str">
        <f t="shared" si="23"/>
        <v/>
      </c>
      <c r="Q50" s="7" t="str">
        <f t="shared" si="24"/>
        <v/>
      </c>
      <c r="R50" s="7" t="str">
        <f t="shared" si="25"/>
        <v/>
      </c>
      <c r="S50" s="7" t="str">
        <f t="shared" si="26"/>
        <v/>
      </c>
    </row>
    <row r="51" spans="5:19">
      <c r="E51" s="7" t="str">
        <f t="shared" si="14"/>
        <v/>
      </c>
      <c r="F51" s="7" t="str">
        <f t="shared" si="15"/>
        <v/>
      </c>
      <c r="G51" s="7" t="str">
        <f>""</f>
        <v/>
      </c>
      <c r="H51" s="7" t="str">
        <f t="shared" si="16"/>
        <v/>
      </c>
      <c r="I51" s="7" t="str">
        <f t="shared" si="17"/>
        <v/>
      </c>
      <c r="J51" s="7" t="str">
        <f t="shared" si="18"/>
        <v/>
      </c>
      <c r="K51" s="7" t="str">
        <f t="shared" si="19"/>
        <v/>
      </c>
      <c r="L51" s="7" t="str">
        <f t="shared" si="20"/>
        <v/>
      </c>
      <c r="M51" s="7"/>
      <c r="N51" s="7" t="str">
        <f t="shared" si="21"/>
        <v/>
      </c>
      <c r="O51" s="7" t="str">
        <f t="shared" si="22"/>
        <v/>
      </c>
      <c r="P51" s="7" t="str">
        <f t="shared" si="23"/>
        <v/>
      </c>
      <c r="Q51" s="7" t="str">
        <f t="shared" si="24"/>
        <v/>
      </c>
      <c r="R51" s="7" t="str">
        <f t="shared" si="25"/>
        <v/>
      </c>
      <c r="S51" s="7" t="str">
        <f t="shared" si="26"/>
        <v/>
      </c>
    </row>
    <row r="52" spans="5:19">
      <c r="E52" s="7" t="str">
        <f t="shared" si="14"/>
        <v/>
      </c>
      <c r="F52" s="7" t="str">
        <f t="shared" si="15"/>
        <v/>
      </c>
      <c r="G52" s="7" t="str">
        <f>""</f>
        <v/>
      </c>
      <c r="H52" s="7" t="str">
        <f t="shared" si="16"/>
        <v/>
      </c>
      <c r="I52" s="7" t="str">
        <f t="shared" si="17"/>
        <v/>
      </c>
      <c r="J52" s="7" t="str">
        <f t="shared" si="18"/>
        <v/>
      </c>
      <c r="K52" s="7" t="str">
        <f t="shared" si="19"/>
        <v/>
      </c>
      <c r="L52" s="7" t="str">
        <f t="shared" si="20"/>
        <v/>
      </c>
      <c r="M52" s="7"/>
      <c r="N52" s="7" t="str">
        <f t="shared" si="21"/>
        <v/>
      </c>
      <c r="O52" s="7" t="str">
        <f t="shared" si="22"/>
        <v/>
      </c>
      <c r="P52" s="7" t="str">
        <f t="shared" si="23"/>
        <v/>
      </c>
      <c r="Q52" s="7" t="str">
        <f t="shared" si="24"/>
        <v/>
      </c>
      <c r="R52" s="7" t="str">
        <f t="shared" si="25"/>
        <v/>
      </c>
      <c r="S52" s="7" t="str">
        <f t="shared" si="26"/>
        <v/>
      </c>
    </row>
    <row r="53" spans="5:19">
      <c r="E53" s="7" t="str">
        <f t="shared" si="14"/>
        <v/>
      </c>
      <c r="F53" s="7" t="str">
        <f t="shared" si="15"/>
        <v/>
      </c>
      <c r="G53" s="7" t="str">
        <f>""</f>
        <v/>
      </c>
      <c r="H53" s="7" t="str">
        <f t="shared" si="16"/>
        <v/>
      </c>
      <c r="I53" s="7" t="str">
        <f t="shared" si="17"/>
        <v/>
      </c>
      <c r="J53" s="7" t="str">
        <f t="shared" si="18"/>
        <v/>
      </c>
      <c r="K53" s="7" t="str">
        <f t="shared" si="19"/>
        <v/>
      </c>
      <c r="L53" s="7" t="str">
        <f t="shared" si="20"/>
        <v/>
      </c>
      <c r="M53" s="7"/>
      <c r="N53" s="7" t="str">
        <f t="shared" si="21"/>
        <v/>
      </c>
      <c r="O53" s="7" t="str">
        <f t="shared" si="22"/>
        <v/>
      </c>
      <c r="P53" s="7" t="str">
        <f t="shared" si="23"/>
        <v/>
      </c>
      <c r="Q53" s="7" t="str">
        <f t="shared" si="24"/>
        <v/>
      </c>
      <c r="R53" s="7" t="str">
        <f t="shared" si="25"/>
        <v/>
      </c>
      <c r="S53" s="7" t="str">
        <f t="shared" si="26"/>
        <v/>
      </c>
    </row>
    <row r="54" spans="5:19">
      <c r="E54" s="7" t="str">
        <f t="shared" si="14"/>
        <v/>
      </c>
      <c r="F54" s="7" t="str">
        <f t="shared" si="15"/>
        <v/>
      </c>
      <c r="G54" s="7" t="str">
        <f>""</f>
        <v/>
      </c>
      <c r="H54" s="7" t="str">
        <f t="shared" si="16"/>
        <v/>
      </c>
      <c r="I54" s="7" t="str">
        <f t="shared" si="17"/>
        <v/>
      </c>
      <c r="J54" s="7" t="str">
        <f t="shared" si="18"/>
        <v/>
      </c>
      <c r="K54" s="7" t="str">
        <f t="shared" si="19"/>
        <v/>
      </c>
      <c r="L54" s="7" t="str">
        <f t="shared" si="20"/>
        <v/>
      </c>
      <c r="M54" s="7"/>
      <c r="N54" s="7" t="str">
        <f t="shared" si="21"/>
        <v/>
      </c>
      <c r="O54" s="7" t="str">
        <f t="shared" si="22"/>
        <v/>
      </c>
      <c r="P54" s="7" t="str">
        <f t="shared" si="23"/>
        <v/>
      </c>
      <c r="Q54" s="7" t="str">
        <f t="shared" si="24"/>
        <v/>
      </c>
      <c r="R54" s="7" t="str">
        <f t="shared" si="25"/>
        <v/>
      </c>
      <c r="S54" s="7" t="str">
        <f t="shared" si="26"/>
        <v/>
      </c>
    </row>
    <row r="55" spans="5:19">
      <c r="E55" s="7" t="str">
        <f t="shared" si="14"/>
        <v/>
      </c>
      <c r="F55" s="7" t="str">
        <f t="shared" si="15"/>
        <v/>
      </c>
      <c r="G55" s="7" t="str">
        <f>""</f>
        <v/>
      </c>
      <c r="H55" s="7" t="str">
        <f t="shared" si="16"/>
        <v/>
      </c>
      <c r="I55" s="7" t="str">
        <f t="shared" si="17"/>
        <v/>
      </c>
      <c r="J55" s="7" t="str">
        <f t="shared" si="18"/>
        <v/>
      </c>
      <c r="K55" s="7" t="str">
        <f t="shared" si="19"/>
        <v/>
      </c>
      <c r="L55" s="7" t="str">
        <f t="shared" si="20"/>
        <v/>
      </c>
      <c r="M55" s="7"/>
      <c r="N55" s="7" t="str">
        <f t="shared" si="21"/>
        <v/>
      </c>
      <c r="O55" s="7" t="str">
        <f t="shared" si="22"/>
        <v/>
      </c>
      <c r="P55" s="7" t="str">
        <f t="shared" si="23"/>
        <v/>
      </c>
      <c r="Q55" s="7" t="str">
        <f t="shared" si="24"/>
        <v/>
      </c>
      <c r="R55" s="7" t="str">
        <f t="shared" si="25"/>
        <v/>
      </c>
      <c r="S55" s="7" t="str">
        <f t="shared" si="26"/>
        <v/>
      </c>
    </row>
    <row r="56" spans="5:19">
      <c r="E56" s="7" t="str">
        <f t="shared" si="14"/>
        <v/>
      </c>
      <c r="F56" s="7" t="str">
        <f t="shared" si="15"/>
        <v/>
      </c>
      <c r="G56" s="7" t="str">
        <f>""</f>
        <v/>
      </c>
      <c r="H56" s="7" t="str">
        <f t="shared" si="16"/>
        <v/>
      </c>
      <c r="I56" s="7" t="str">
        <f t="shared" si="17"/>
        <v/>
      </c>
      <c r="J56" s="7" t="str">
        <f t="shared" si="18"/>
        <v/>
      </c>
      <c r="K56" s="7" t="str">
        <f t="shared" si="19"/>
        <v/>
      </c>
      <c r="L56" s="7" t="str">
        <f t="shared" si="20"/>
        <v/>
      </c>
      <c r="M56" s="7"/>
      <c r="N56" s="7" t="str">
        <f t="shared" si="21"/>
        <v/>
      </c>
      <c r="O56" s="7" t="str">
        <f t="shared" si="22"/>
        <v/>
      </c>
      <c r="P56" s="7" t="str">
        <f t="shared" si="23"/>
        <v/>
      </c>
      <c r="Q56" s="7" t="str">
        <f t="shared" si="24"/>
        <v/>
      </c>
      <c r="R56" s="7" t="str">
        <f t="shared" si="25"/>
        <v/>
      </c>
      <c r="S56" s="7" t="str">
        <f t="shared" si="26"/>
        <v/>
      </c>
    </row>
    <row r="57" spans="5:19">
      <c r="E57" s="7" t="str">
        <f t="shared" si="14"/>
        <v/>
      </c>
      <c r="F57" s="7" t="str">
        <f t="shared" si="15"/>
        <v/>
      </c>
      <c r="G57" s="7" t="str">
        <f>""</f>
        <v/>
      </c>
      <c r="H57" s="7" t="str">
        <f t="shared" si="16"/>
        <v/>
      </c>
      <c r="I57" s="7" t="str">
        <f t="shared" si="17"/>
        <v/>
      </c>
      <c r="J57" s="7" t="str">
        <f t="shared" si="18"/>
        <v/>
      </c>
      <c r="K57" s="7" t="str">
        <f t="shared" si="19"/>
        <v/>
      </c>
      <c r="L57" s="7" t="str">
        <f t="shared" si="20"/>
        <v/>
      </c>
      <c r="M57" s="7"/>
      <c r="N57" s="7" t="str">
        <f t="shared" si="21"/>
        <v/>
      </c>
      <c r="O57" s="7" t="str">
        <f t="shared" si="22"/>
        <v/>
      </c>
      <c r="P57" s="7" t="str">
        <f t="shared" si="23"/>
        <v/>
      </c>
      <c r="Q57" s="7" t="str">
        <f t="shared" si="24"/>
        <v/>
      </c>
      <c r="R57" s="7" t="str">
        <f t="shared" si="25"/>
        <v/>
      </c>
      <c r="S57" s="7" t="str">
        <f t="shared" si="26"/>
        <v/>
      </c>
    </row>
    <row r="58" spans="5:19">
      <c r="E58" s="7" t="str">
        <f t="shared" si="14"/>
        <v/>
      </c>
      <c r="F58" s="7" t="str">
        <f t="shared" si="15"/>
        <v/>
      </c>
      <c r="G58" s="7" t="str">
        <f>""</f>
        <v/>
      </c>
      <c r="H58" s="7" t="str">
        <f t="shared" si="16"/>
        <v/>
      </c>
      <c r="I58" s="7" t="str">
        <f t="shared" si="17"/>
        <v/>
      </c>
      <c r="J58" s="7" t="str">
        <f t="shared" si="18"/>
        <v/>
      </c>
      <c r="K58" s="7" t="str">
        <f t="shared" si="19"/>
        <v/>
      </c>
      <c r="L58" s="7" t="str">
        <f t="shared" si="20"/>
        <v/>
      </c>
      <c r="M58" s="7"/>
      <c r="N58" s="7" t="str">
        <f t="shared" si="21"/>
        <v/>
      </c>
      <c r="O58" s="7" t="str">
        <f t="shared" si="22"/>
        <v/>
      </c>
      <c r="P58" s="7" t="str">
        <f t="shared" si="23"/>
        <v/>
      </c>
      <c r="Q58" s="7" t="str">
        <f t="shared" si="24"/>
        <v/>
      </c>
      <c r="R58" s="7" t="str">
        <f t="shared" si="25"/>
        <v/>
      </c>
      <c r="S58" s="7" t="str">
        <f t="shared" si="26"/>
        <v/>
      </c>
    </row>
    <row r="59" spans="5:19">
      <c r="E59" s="7" t="str">
        <f t="shared" si="14"/>
        <v/>
      </c>
      <c r="F59" s="7" t="str">
        <f t="shared" si="15"/>
        <v/>
      </c>
      <c r="G59" s="7" t="str">
        <f>""</f>
        <v/>
      </c>
      <c r="H59" s="7" t="str">
        <f t="shared" si="16"/>
        <v/>
      </c>
      <c r="I59" s="7" t="str">
        <f t="shared" si="17"/>
        <v/>
      </c>
      <c r="J59" s="7" t="str">
        <f t="shared" si="18"/>
        <v/>
      </c>
      <c r="K59" s="7" t="str">
        <f t="shared" si="19"/>
        <v/>
      </c>
      <c r="L59" s="7" t="str">
        <f t="shared" si="20"/>
        <v/>
      </c>
      <c r="M59" s="7"/>
      <c r="N59" s="7" t="str">
        <f t="shared" si="21"/>
        <v/>
      </c>
      <c r="O59" s="7" t="str">
        <f t="shared" si="22"/>
        <v/>
      </c>
      <c r="P59" s="7" t="str">
        <f t="shared" si="23"/>
        <v/>
      </c>
      <c r="Q59" s="7" t="str">
        <f t="shared" si="24"/>
        <v/>
      </c>
      <c r="R59" s="7" t="str">
        <f t="shared" si="25"/>
        <v/>
      </c>
      <c r="S59" s="7" t="str">
        <f t="shared" si="26"/>
        <v/>
      </c>
    </row>
    <row r="60" spans="5:19">
      <c r="E60" s="7" t="str">
        <f t="shared" si="14"/>
        <v/>
      </c>
      <c r="F60" s="7" t="str">
        <f t="shared" si="15"/>
        <v/>
      </c>
      <c r="G60" s="7" t="str">
        <f>""</f>
        <v/>
      </c>
      <c r="H60" s="7" t="str">
        <f t="shared" si="16"/>
        <v/>
      </c>
      <c r="I60" s="7" t="str">
        <f t="shared" si="17"/>
        <v/>
      </c>
      <c r="J60" s="7" t="str">
        <f t="shared" si="18"/>
        <v/>
      </c>
      <c r="K60" s="7" t="str">
        <f t="shared" si="19"/>
        <v/>
      </c>
      <c r="L60" s="7" t="str">
        <f t="shared" si="20"/>
        <v/>
      </c>
      <c r="M60" s="7"/>
      <c r="N60" s="7" t="str">
        <f t="shared" si="21"/>
        <v/>
      </c>
      <c r="O60" s="7" t="str">
        <f t="shared" si="22"/>
        <v/>
      </c>
      <c r="P60" s="7" t="str">
        <f t="shared" si="23"/>
        <v/>
      </c>
      <c r="Q60" s="7" t="str">
        <f t="shared" si="24"/>
        <v/>
      </c>
      <c r="R60" s="7" t="str">
        <f t="shared" si="25"/>
        <v/>
      </c>
      <c r="S60" s="7" t="str">
        <f t="shared" si="26"/>
        <v/>
      </c>
    </row>
    <row r="61" spans="5:19">
      <c r="E61" s="7" t="str">
        <f t="shared" si="14"/>
        <v/>
      </c>
      <c r="F61" s="7" t="str">
        <f t="shared" si="15"/>
        <v/>
      </c>
      <c r="G61" s="7" t="str">
        <f>""</f>
        <v/>
      </c>
      <c r="H61" s="7" t="str">
        <f t="shared" si="16"/>
        <v/>
      </c>
      <c r="I61" s="7" t="str">
        <f t="shared" si="17"/>
        <v/>
      </c>
      <c r="J61" s="7" t="str">
        <f t="shared" si="18"/>
        <v/>
      </c>
      <c r="K61" s="7" t="str">
        <f t="shared" si="19"/>
        <v/>
      </c>
      <c r="L61" s="7" t="str">
        <f t="shared" si="20"/>
        <v/>
      </c>
      <c r="M61" s="7"/>
      <c r="N61" s="7" t="str">
        <f t="shared" si="21"/>
        <v/>
      </c>
      <c r="O61" s="7" t="str">
        <f t="shared" si="22"/>
        <v/>
      </c>
      <c r="P61" s="7" t="str">
        <f t="shared" si="23"/>
        <v/>
      </c>
      <c r="Q61" s="7" t="str">
        <f t="shared" si="24"/>
        <v/>
      </c>
      <c r="R61" s="7" t="str">
        <f t="shared" si="25"/>
        <v/>
      </c>
      <c r="S61" s="7" t="str">
        <f t="shared" si="26"/>
        <v/>
      </c>
    </row>
    <row r="62" spans="5:19">
      <c r="E62" s="7" t="str">
        <f t="shared" si="14"/>
        <v/>
      </c>
      <c r="F62" s="7" t="str">
        <f t="shared" si="15"/>
        <v/>
      </c>
      <c r="G62" s="7" t="str">
        <f>""</f>
        <v/>
      </c>
      <c r="H62" s="7" t="str">
        <f t="shared" si="16"/>
        <v/>
      </c>
      <c r="I62" s="7" t="str">
        <f t="shared" si="17"/>
        <v/>
      </c>
      <c r="J62" s="7" t="str">
        <f t="shared" si="18"/>
        <v/>
      </c>
      <c r="K62" s="7" t="str">
        <f t="shared" si="19"/>
        <v/>
      </c>
      <c r="L62" s="7" t="str">
        <f t="shared" si="20"/>
        <v/>
      </c>
      <c r="M62" s="7"/>
      <c r="N62" s="7" t="str">
        <f t="shared" si="21"/>
        <v/>
      </c>
      <c r="O62" s="7" t="str">
        <f t="shared" si="22"/>
        <v/>
      </c>
      <c r="P62" s="7" t="str">
        <f t="shared" si="23"/>
        <v/>
      </c>
      <c r="Q62" s="7" t="str">
        <f t="shared" si="24"/>
        <v/>
      </c>
      <c r="R62" s="7" t="str">
        <f t="shared" si="25"/>
        <v/>
      </c>
      <c r="S62" s="7" t="str">
        <f t="shared" si="26"/>
        <v/>
      </c>
    </row>
    <row r="63" spans="5:19">
      <c r="E63" s="7" t="str">
        <f t="shared" si="14"/>
        <v/>
      </c>
      <c r="F63" s="7" t="str">
        <f t="shared" si="15"/>
        <v/>
      </c>
      <c r="G63" s="7" t="str">
        <f>""</f>
        <v/>
      </c>
      <c r="H63" s="7" t="str">
        <f t="shared" si="16"/>
        <v/>
      </c>
      <c r="I63" s="7" t="str">
        <f t="shared" si="17"/>
        <v/>
      </c>
      <c r="J63" s="7" t="str">
        <f t="shared" si="18"/>
        <v/>
      </c>
      <c r="K63" s="7" t="str">
        <f t="shared" si="19"/>
        <v/>
      </c>
      <c r="L63" s="7" t="str">
        <f t="shared" si="20"/>
        <v/>
      </c>
      <c r="M63" s="7"/>
      <c r="N63" s="7" t="str">
        <f t="shared" si="21"/>
        <v/>
      </c>
      <c r="O63" s="7" t="str">
        <f t="shared" si="22"/>
        <v/>
      </c>
      <c r="P63" s="7" t="str">
        <f t="shared" si="23"/>
        <v/>
      </c>
      <c r="Q63" s="7" t="str">
        <f t="shared" si="24"/>
        <v/>
      </c>
      <c r="R63" s="7" t="str">
        <f t="shared" si="25"/>
        <v/>
      </c>
      <c r="S63" s="7" t="str">
        <f t="shared" si="26"/>
        <v/>
      </c>
    </row>
    <row r="64" spans="5:19">
      <c r="E64" s="7" t="str">
        <f t="shared" si="14"/>
        <v/>
      </c>
      <c r="F64" s="7" t="str">
        <f t="shared" si="15"/>
        <v/>
      </c>
      <c r="G64" s="7" t="str">
        <f>""</f>
        <v/>
      </c>
      <c r="H64" s="7" t="str">
        <f t="shared" si="16"/>
        <v/>
      </c>
      <c r="I64" s="7" t="str">
        <f t="shared" si="17"/>
        <v/>
      </c>
      <c r="J64" s="7" t="str">
        <f t="shared" si="18"/>
        <v/>
      </c>
      <c r="K64" s="7" t="str">
        <f t="shared" si="19"/>
        <v/>
      </c>
      <c r="L64" s="7" t="str">
        <f t="shared" si="20"/>
        <v/>
      </c>
      <c r="M64" s="7"/>
      <c r="N64" s="7" t="str">
        <f t="shared" si="21"/>
        <v/>
      </c>
      <c r="O64" s="7" t="str">
        <f t="shared" si="22"/>
        <v/>
      </c>
      <c r="P64" s="7" t="str">
        <f t="shared" si="23"/>
        <v/>
      </c>
      <c r="Q64" s="7" t="str">
        <f t="shared" si="24"/>
        <v/>
      </c>
      <c r="R64" s="7" t="str">
        <f t="shared" si="25"/>
        <v/>
      </c>
      <c r="S64" s="7" t="str">
        <f t="shared" si="26"/>
        <v/>
      </c>
    </row>
    <row r="65" spans="5:19">
      <c r="E65" s="7" t="str">
        <f t="shared" si="14"/>
        <v/>
      </c>
      <c r="F65" s="7" t="str">
        <f t="shared" si="15"/>
        <v/>
      </c>
      <c r="G65" s="7" t="str">
        <f>""</f>
        <v/>
      </c>
      <c r="H65" s="7" t="str">
        <f t="shared" si="16"/>
        <v/>
      </c>
      <c r="I65" s="7" t="str">
        <f t="shared" si="17"/>
        <v/>
      </c>
      <c r="J65" s="7" t="str">
        <f t="shared" si="18"/>
        <v/>
      </c>
      <c r="K65" s="7" t="str">
        <f t="shared" si="19"/>
        <v/>
      </c>
      <c r="L65" s="7" t="str">
        <f t="shared" si="20"/>
        <v/>
      </c>
      <c r="M65" s="7"/>
      <c r="N65" s="7" t="str">
        <f t="shared" si="21"/>
        <v/>
      </c>
      <c r="O65" s="7" t="str">
        <f t="shared" si="22"/>
        <v/>
      </c>
      <c r="P65" s="7" t="str">
        <f t="shared" si="23"/>
        <v/>
      </c>
      <c r="Q65" s="7" t="str">
        <f t="shared" si="24"/>
        <v/>
      </c>
      <c r="R65" s="7" t="str">
        <f t="shared" si="25"/>
        <v/>
      </c>
      <c r="S65" s="7" t="str">
        <f t="shared" si="26"/>
        <v/>
      </c>
    </row>
    <row r="66" spans="5:19">
      <c r="E66" s="7" t="str">
        <f t="shared" si="14"/>
        <v/>
      </c>
      <c r="F66" s="7" t="str">
        <f t="shared" si="15"/>
        <v/>
      </c>
      <c r="G66" s="7" t="str">
        <f>""</f>
        <v/>
      </c>
      <c r="H66" s="7" t="str">
        <f t="shared" si="16"/>
        <v/>
      </c>
      <c r="I66" s="7" t="str">
        <f t="shared" si="17"/>
        <v/>
      </c>
      <c r="J66" s="7" t="str">
        <f t="shared" si="18"/>
        <v/>
      </c>
      <c r="K66" s="7" t="str">
        <f t="shared" si="19"/>
        <v/>
      </c>
      <c r="L66" s="7" t="str">
        <f t="shared" si="20"/>
        <v/>
      </c>
      <c r="M66" s="7"/>
      <c r="N66" s="7" t="str">
        <f t="shared" si="21"/>
        <v/>
      </c>
      <c r="O66" s="7" t="str">
        <f t="shared" si="22"/>
        <v/>
      </c>
      <c r="P66" s="7" t="str">
        <f t="shared" si="23"/>
        <v/>
      </c>
      <c r="Q66" s="7" t="str">
        <f t="shared" si="24"/>
        <v/>
      </c>
      <c r="R66" s="7" t="str">
        <f t="shared" si="25"/>
        <v/>
      </c>
      <c r="S66" s="7" t="str">
        <f t="shared" si="26"/>
        <v/>
      </c>
    </row>
    <row r="67" spans="5:19">
      <c r="E67" s="7" t="str">
        <f t="shared" ref="E67:E98" si="27">IF(OR(ISNUMBER(SEARCH("lavori straordinari preparatori di base",LOWER(B67))),ISNUMBER(SEARCH("trinciatura infestanti pre",LOWER(B67))),ISNUMBER(SEARCH("aratura",LOWER(B67))),ISNUMBER(SEARCH("zappatura",LOWER(B67))),ISNUMBER(SEARCH("ripuntatura",LOWER(B67))),ISNUMBER(SEARCH("rippatura",LOWER(B67))),ISNUMBER(SEARCH("lavorazione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rullatura",LOWER(B67)))),IF(ISNUMBER(C67),C67*0.5,IF(ISNUMBER(D67),D67*0.5,"")),"")</f>
        <v/>
      </c>
      <c r="F67" s="7" t="str">
        <f t="shared" ref="F67:F98" si="28">IF(OR(ISNUMBER(SEARCH("lavori straordinari preparatori di base",LOWER(B67))),ISNUMBER(SEARCH("trinciatura infestanti pre",LOWER(B67))),ISNUMBER(SEARCH("aratura",LOWER(B67))),ISNUMBER(SEARCH("zappatura",LOWER(B67))),ISNUMBER(SEARCH("ripuntatura",LOWER(B67))),ISNUMBER(SEARCH("rippatura",LOWER(B67))),ISNUMBER(SEARCH("lavorazione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rullatura",LOWER(B67)))),IF(ISNUMBER(C67),C67*0.8,IF(ISNUMBER(D67),D67*0.8,"")),"")</f>
        <v/>
      </c>
      <c r="G67" s="7" t="str">
        <f>""</f>
        <v/>
      </c>
      <c r="H67" s="7" t="str">
        <f t="shared" ref="H67:H98" si="29">IF(ISNUMBER(E67),IF(ISNUMBER(C67),C67+E67,IF(ISNUMBER(D67),D67+E67,"")),"")</f>
        <v/>
      </c>
      <c r="I67" s="7" t="str">
        <f t="shared" ref="I67:I98" si="30">IF(ISNUMBER(F67),IF(ISNUMBER(C67),C67+F67,IF(ISNUMBER(D67),D67+F67,"")),"")</f>
        <v/>
      </c>
      <c r="J67" s="7" t="str">
        <f t="shared" ref="J67:J98" si="31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C67),C67*0.5,IF(ISNUMBER(D67),D67*0.5,"")),"")</f>
        <v/>
      </c>
      <c r="K67" s="7" t="str">
        <f t="shared" ref="K67:K98" si="32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H67),H67*0.5,""),"")</f>
        <v/>
      </c>
      <c r="L67" s="7" t="str">
        <f t="shared" ref="L67:L98" si="33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I67),I67*0.5,""),"")</f>
        <v/>
      </c>
      <c r="M67" s="7"/>
      <c r="N67" s="7" t="str">
        <f t="shared" ref="N67:N98" si="34">IF(ISNUMBER(M67),M67*IF(ISNUMBER(C67),C67,IF(ISNUMBER(D67),D67,0)),"")</f>
        <v/>
      </c>
      <c r="O67" s="7" t="str">
        <f t="shared" ref="O67:O98" si="35">IF(ISNUMBER(M67),M67*(IF(ISNUMBER(C67),C67,IF(ISNUMBER(D67),D67,0))+IF(ISNUMBER(E67),E67,0)),"")</f>
        <v/>
      </c>
      <c r="P67" s="7" t="str">
        <f t="shared" ref="P67:P98" si="36">IF(ISNUMBER(M67),M67*(IF(ISNUMBER(C67),C67,IF(ISNUMBER(D67),D67,0))+IF(ISNUMBER(F67),F67,0)),"")</f>
        <v/>
      </c>
      <c r="Q67" s="7" t="str">
        <f t="shared" ref="Q67:Q98" si="37">IF(ISNUMBER(N67),N67*0.5,"")</f>
        <v/>
      </c>
      <c r="R67" s="7" t="str">
        <f t="shared" ref="R67:R98" si="38">IF(ISNUMBER(O67),O67*0.5,"")</f>
        <v/>
      </c>
      <c r="S67" s="7" t="str">
        <f t="shared" ref="S67:S98" si="39">IF(ISNUMBER(P67),P67*0.5,"")</f>
        <v/>
      </c>
    </row>
    <row r="68" spans="5:19">
      <c r="E68" s="7" t="str">
        <f t="shared" si="27"/>
        <v/>
      </c>
      <c r="F68" s="7" t="str">
        <f t="shared" si="28"/>
        <v/>
      </c>
      <c r="G68" s="7" t="str">
        <f>""</f>
        <v/>
      </c>
      <c r="H68" s="7" t="str">
        <f t="shared" si="29"/>
        <v/>
      </c>
      <c r="I68" s="7" t="str">
        <f t="shared" si="30"/>
        <v/>
      </c>
      <c r="J68" s="7" t="str">
        <f t="shared" si="31"/>
        <v/>
      </c>
      <c r="K68" s="7" t="str">
        <f t="shared" si="32"/>
        <v/>
      </c>
      <c r="L68" s="7" t="str">
        <f t="shared" si="33"/>
        <v/>
      </c>
      <c r="M68" s="7"/>
      <c r="N68" s="7" t="str">
        <f t="shared" si="34"/>
        <v/>
      </c>
      <c r="O68" s="7" t="str">
        <f t="shared" si="35"/>
        <v/>
      </c>
      <c r="P68" s="7" t="str">
        <f t="shared" si="36"/>
        <v/>
      </c>
      <c r="Q68" s="7" t="str">
        <f t="shared" si="37"/>
        <v/>
      </c>
      <c r="R68" s="7" t="str">
        <f t="shared" si="38"/>
        <v/>
      </c>
      <c r="S68" s="7" t="str">
        <f t="shared" si="39"/>
        <v/>
      </c>
    </row>
    <row r="69" spans="5:19">
      <c r="E69" s="7" t="str">
        <f t="shared" si="27"/>
        <v/>
      </c>
      <c r="F69" s="7" t="str">
        <f t="shared" si="28"/>
        <v/>
      </c>
      <c r="G69" s="7" t="str">
        <f>""</f>
        <v/>
      </c>
      <c r="H69" s="7" t="str">
        <f t="shared" si="29"/>
        <v/>
      </c>
      <c r="I69" s="7" t="str">
        <f t="shared" si="30"/>
        <v/>
      </c>
      <c r="J69" s="7" t="str">
        <f t="shared" si="31"/>
        <v/>
      </c>
      <c r="K69" s="7" t="str">
        <f t="shared" si="32"/>
        <v/>
      </c>
      <c r="L69" s="7" t="str">
        <f t="shared" si="33"/>
        <v/>
      </c>
      <c r="M69" s="7"/>
      <c r="N69" s="7" t="str">
        <f t="shared" si="34"/>
        <v/>
      </c>
      <c r="O69" s="7" t="str">
        <f t="shared" si="35"/>
        <v/>
      </c>
      <c r="P69" s="7" t="str">
        <f t="shared" si="36"/>
        <v/>
      </c>
      <c r="Q69" s="7" t="str">
        <f t="shared" si="37"/>
        <v/>
      </c>
      <c r="R69" s="7" t="str">
        <f t="shared" si="38"/>
        <v/>
      </c>
      <c r="S69" s="7" t="str">
        <f t="shared" si="39"/>
        <v/>
      </c>
    </row>
    <row r="70" spans="5:19">
      <c r="E70" s="7" t="str">
        <f t="shared" si="27"/>
        <v/>
      </c>
      <c r="F70" s="7" t="str">
        <f t="shared" si="28"/>
        <v/>
      </c>
      <c r="G70" s="7" t="str">
        <f>""</f>
        <v/>
      </c>
      <c r="H70" s="7" t="str">
        <f t="shared" si="29"/>
        <v/>
      </c>
      <c r="I70" s="7" t="str">
        <f t="shared" si="30"/>
        <v/>
      </c>
      <c r="J70" s="7" t="str">
        <f t="shared" si="31"/>
        <v/>
      </c>
      <c r="K70" s="7" t="str">
        <f t="shared" si="32"/>
        <v/>
      </c>
      <c r="L70" s="7" t="str">
        <f t="shared" si="33"/>
        <v/>
      </c>
      <c r="M70" s="7"/>
      <c r="N70" s="7" t="str">
        <f t="shared" si="34"/>
        <v/>
      </c>
      <c r="O70" s="7" t="str">
        <f t="shared" si="35"/>
        <v/>
      </c>
      <c r="P70" s="7" t="str">
        <f t="shared" si="36"/>
        <v/>
      </c>
      <c r="Q70" s="7" t="str">
        <f t="shared" si="37"/>
        <v/>
      </c>
      <c r="R70" s="7" t="str">
        <f t="shared" si="38"/>
        <v/>
      </c>
      <c r="S70" s="7" t="str">
        <f t="shared" si="39"/>
        <v/>
      </c>
    </row>
    <row r="71" spans="5:19">
      <c r="E71" s="7" t="str">
        <f t="shared" si="27"/>
        <v/>
      </c>
      <c r="F71" s="7" t="str">
        <f t="shared" si="28"/>
        <v/>
      </c>
      <c r="G71" s="7" t="str">
        <f>""</f>
        <v/>
      </c>
      <c r="H71" s="7" t="str">
        <f t="shared" si="29"/>
        <v/>
      </c>
      <c r="I71" s="7" t="str">
        <f t="shared" si="30"/>
        <v/>
      </c>
      <c r="J71" s="7" t="str">
        <f t="shared" si="31"/>
        <v/>
      </c>
      <c r="K71" s="7" t="str">
        <f t="shared" si="32"/>
        <v/>
      </c>
      <c r="L71" s="7" t="str">
        <f t="shared" si="33"/>
        <v/>
      </c>
      <c r="M71" s="7"/>
      <c r="N71" s="7" t="str">
        <f t="shared" si="34"/>
        <v/>
      </c>
      <c r="O71" s="7" t="str">
        <f t="shared" si="35"/>
        <v/>
      </c>
      <c r="P71" s="7" t="str">
        <f t="shared" si="36"/>
        <v/>
      </c>
      <c r="Q71" s="7" t="str">
        <f t="shared" si="37"/>
        <v/>
      </c>
      <c r="R71" s="7" t="str">
        <f t="shared" si="38"/>
        <v/>
      </c>
      <c r="S71" s="7" t="str">
        <f t="shared" si="39"/>
        <v/>
      </c>
    </row>
    <row r="72" spans="5:19">
      <c r="E72" s="7" t="str">
        <f t="shared" si="27"/>
        <v/>
      </c>
      <c r="F72" s="7" t="str">
        <f t="shared" si="28"/>
        <v/>
      </c>
      <c r="G72" s="7" t="str">
        <f>""</f>
        <v/>
      </c>
      <c r="H72" s="7" t="str">
        <f t="shared" si="29"/>
        <v/>
      </c>
      <c r="I72" s="7" t="str">
        <f t="shared" si="30"/>
        <v/>
      </c>
      <c r="J72" s="7" t="str">
        <f t="shared" si="31"/>
        <v/>
      </c>
      <c r="K72" s="7" t="str">
        <f t="shared" si="32"/>
        <v/>
      </c>
      <c r="L72" s="7" t="str">
        <f t="shared" si="33"/>
        <v/>
      </c>
      <c r="M72" s="7"/>
      <c r="N72" s="7" t="str">
        <f t="shared" si="34"/>
        <v/>
      </c>
      <c r="O72" s="7" t="str">
        <f t="shared" si="35"/>
        <v/>
      </c>
      <c r="P72" s="7" t="str">
        <f t="shared" si="36"/>
        <v/>
      </c>
      <c r="Q72" s="7" t="str">
        <f t="shared" si="37"/>
        <v/>
      </c>
      <c r="R72" s="7" t="str">
        <f t="shared" si="38"/>
        <v/>
      </c>
      <c r="S72" s="7" t="str">
        <f t="shared" si="39"/>
        <v/>
      </c>
    </row>
    <row r="73" spans="5:19">
      <c r="E73" s="7" t="str">
        <f t="shared" si="27"/>
        <v/>
      </c>
      <c r="F73" s="7" t="str">
        <f t="shared" si="28"/>
        <v/>
      </c>
      <c r="G73" s="7" t="str">
        <f>""</f>
        <v/>
      </c>
      <c r="H73" s="7" t="str">
        <f t="shared" si="29"/>
        <v/>
      </c>
      <c r="I73" s="7" t="str">
        <f t="shared" si="30"/>
        <v/>
      </c>
      <c r="J73" s="7" t="str">
        <f t="shared" si="31"/>
        <v/>
      </c>
      <c r="K73" s="7" t="str">
        <f t="shared" si="32"/>
        <v/>
      </c>
      <c r="L73" s="7" t="str">
        <f t="shared" si="33"/>
        <v/>
      </c>
      <c r="M73" s="7"/>
      <c r="N73" s="7" t="str">
        <f t="shared" si="34"/>
        <v/>
      </c>
      <c r="O73" s="7" t="str">
        <f t="shared" si="35"/>
        <v/>
      </c>
      <c r="P73" s="7" t="str">
        <f t="shared" si="36"/>
        <v/>
      </c>
      <c r="Q73" s="7" t="str">
        <f t="shared" si="37"/>
        <v/>
      </c>
      <c r="R73" s="7" t="str">
        <f t="shared" si="38"/>
        <v/>
      </c>
      <c r="S73" s="7" t="str">
        <f t="shared" si="39"/>
        <v/>
      </c>
    </row>
    <row r="74" spans="5:19">
      <c r="E74" s="7" t="str">
        <f t="shared" si="27"/>
        <v/>
      </c>
      <c r="F74" s="7" t="str">
        <f t="shared" si="28"/>
        <v/>
      </c>
      <c r="G74" s="7" t="str">
        <f>""</f>
        <v/>
      </c>
      <c r="H74" s="7" t="str">
        <f t="shared" si="29"/>
        <v/>
      </c>
      <c r="I74" s="7" t="str">
        <f t="shared" si="30"/>
        <v/>
      </c>
      <c r="J74" s="7" t="str">
        <f t="shared" si="31"/>
        <v/>
      </c>
      <c r="K74" s="7" t="str">
        <f t="shared" si="32"/>
        <v/>
      </c>
      <c r="L74" s="7" t="str">
        <f t="shared" si="33"/>
        <v/>
      </c>
      <c r="M74" s="7"/>
      <c r="N74" s="7" t="str">
        <f t="shared" si="34"/>
        <v/>
      </c>
      <c r="O74" s="7" t="str">
        <f t="shared" si="35"/>
        <v/>
      </c>
      <c r="P74" s="7" t="str">
        <f t="shared" si="36"/>
        <v/>
      </c>
      <c r="Q74" s="7" t="str">
        <f t="shared" si="37"/>
        <v/>
      </c>
      <c r="R74" s="7" t="str">
        <f t="shared" si="38"/>
        <v/>
      </c>
      <c r="S74" s="7" t="str">
        <f t="shared" si="39"/>
        <v/>
      </c>
    </row>
    <row r="75" spans="5:19">
      <c r="E75" s="7" t="str">
        <f t="shared" si="27"/>
        <v/>
      </c>
      <c r="F75" s="7" t="str">
        <f t="shared" si="28"/>
        <v/>
      </c>
      <c r="G75" s="7" t="str">
        <f>""</f>
        <v/>
      </c>
      <c r="H75" s="7" t="str">
        <f t="shared" si="29"/>
        <v/>
      </c>
      <c r="I75" s="7" t="str">
        <f t="shared" si="30"/>
        <v/>
      </c>
      <c r="J75" s="7" t="str">
        <f t="shared" si="31"/>
        <v/>
      </c>
      <c r="K75" s="7" t="str">
        <f t="shared" si="32"/>
        <v/>
      </c>
      <c r="L75" s="7" t="str">
        <f t="shared" si="33"/>
        <v/>
      </c>
      <c r="M75" s="7"/>
      <c r="N75" s="7" t="str">
        <f t="shared" si="34"/>
        <v/>
      </c>
      <c r="O75" s="7" t="str">
        <f t="shared" si="35"/>
        <v/>
      </c>
      <c r="P75" s="7" t="str">
        <f t="shared" si="36"/>
        <v/>
      </c>
      <c r="Q75" s="7" t="str">
        <f t="shared" si="37"/>
        <v/>
      </c>
      <c r="R75" s="7" t="str">
        <f t="shared" si="38"/>
        <v/>
      </c>
      <c r="S75" s="7" t="str">
        <f t="shared" si="39"/>
        <v/>
      </c>
    </row>
    <row r="76" spans="5:19">
      <c r="E76" s="7" t="str">
        <f t="shared" si="27"/>
        <v/>
      </c>
      <c r="F76" s="7" t="str">
        <f t="shared" si="28"/>
        <v/>
      </c>
      <c r="G76" s="7" t="str">
        <f>""</f>
        <v/>
      </c>
      <c r="H76" s="7" t="str">
        <f t="shared" si="29"/>
        <v/>
      </c>
      <c r="I76" s="7" t="str">
        <f t="shared" si="30"/>
        <v/>
      </c>
      <c r="J76" s="7" t="str">
        <f t="shared" si="31"/>
        <v/>
      </c>
      <c r="K76" s="7" t="str">
        <f t="shared" si="32"/>
        <v/>
      </c>
      <c r="L76" s="7" t="str">
        <f t="shared" si="33"/>
        <v/>
      </c>
      <c r="M76" s="7"/>
      <c r="N76" s="7" t="str">
        <f t="shared" si="34"/>
        <v/>
      </c>
      <c r="O76" s="7" t="str">
        <f t="shared" si="35"/>
        <v/>
      </c>
      <c r="P76" s="7" t="str">
        <f t="shared" si="36"/>
        <v/>
      </c>
      <c r="Q76" s="7" t="str">
        <f t="shared" si="37"/>
        <v/>
      </c>
      <c r="R76" s="7" t="str">
        <f t="shared" si="38"/>
        <v/>
      </c>
      <c r="S76" s="7" t="str">
        <f t="shared" si="39"/>
        <v/>
      </c>
    </row>
    <row r="77" spans="5:19">
      <c r="E77" s="7" t="str">
        <f t="shared" si="27"/>
        <v/>
      </c>
      <c r="F77" s="7" t="str">
        <f t="shared" si="28"/>
        <v/>
      </c>
      <c r="G77" s="7" t="str">
        <f>""</f>
        <v/>
      </c>
      <c r="H77" s="7" t="str">
        <f t="shared" si="29"/>
        <v/>
      </c>
      <c r="I77" s="7" t="str">
        <f t="shared" si="30"/>
        <v/>
      </c>
      <c r="J77" s="7" t="str">
        <f t="shared" si="31"/>
        <v/>
      </c>
      <c r="K77" s="7" t="str">
        <f t="shared" si="32"/>
        <v/>
      </c>
      <c r="L77" s="7" t="str">
        <f t="shared" si="33"/>
        <v/>
      </c>
      <c r="M77" s="7"/>
      <c r="N77" s="7" t="str">
        <f t="shared" si="34"/>
        <v/>
      </c>
      <c r="O77" s="7" t="str">
        <f t="shared" si="35"/>
        <v/>
      </c>
      <c r="P77" s="7" t="str">
        <f t="shared" si="36"/>
        <v/>
      </c>
      <c r="Q77" s="7" t="str">
        <f t="shared" si="37"/>
        <v/>
      </c>
      <c r="R77" s="7" t="str">
        <f t="shared" si="38"/>
        <v/>
      </c>
      <c r="S77" s="7" t="str">
        <f t="shared" si="39"/>
        <v/>
      </c>
    </row>
    <row r="78" spans="5:19">
      <c r="E78" s="7" t="str">
        <f t="shared" si="27"/>
        <v/>
      </c>
      <c r="F78" s="7" t="str">
        <f t="shared" si="28"/>
        <v/>
      </c>
      <c r="G78" s="7" t="str">
        <f>""</f>
        <v/>
      </c>
      <c r="H78" s="7" t="str">
        <f t="shared" si="29"/>
        <v/>
      </c>
      <c r="I78" s="7" t="str">
        <f t="shared" si="30"/>
        <v/>
      </c>
      <c r="J78" s="7" t="str">
        <f t="shared" si="31"/>
        <v/>
      </c>
      <c r="K78" s="7" t="str">
        <f t="shared" si="32"/>
        <v/>
      </c>
      <c r="L78" s="7" t="str">
        <f t="shared" si="33"/>
        <v/>
      </c>
      <c r="M78" s="7"/>
      <c r="N78" s="7" t="str">
        <f t="shared" si="34"/>
        <v/>
      </c>
      <c r="O78" s="7" t="str">
        <f t="shared" si="35"/>
        <v/>
      </c>
      <c r="P78" s="7" t="str">
        <f t="shared" si="36"/>
        <v/>
      </c>
      <c r="Q78" s="7" t="str">
        <f t="shared" si="37"/>
        <v/>
      </c>
      <c r="R78" s="7" t="str">
        <f t="shared" si="38"/>
        <v/>
      </c>
      <c r="S78" s="7" t="str">
        <f t="shared" si="39"/>
        <v/>
      </c>
    </row>
    <row r="79" spans="5:19">
      <c r="E79" s="7" t="str">
        <f t="shared" si="27"/>
        <v/>
      </c>
      <c r="F79" s="7" t="str">
        <f t="shared" si="28"/>
        <v/>
      </c>
      <c r="G79" s="7" t="str">
        <f>""</f>
        <v/>
      </c>
      <c r="H79" s="7" t="str">
        <f t="shared" si="29"/>
        <v/>
      </c>
      <c r="I79" s="7" t="str">
        <f t="shared" si="30"/>
        <v/>
      </c>
      <c r="J79" s="7" t="str">
        <f t="shared" si="31"/>
        <v/>
      </c>
      <c r="K79" s="7" t="str">
        <f t="shared" si="32"/>
        <v/>
      </c>
      <c r="L79" s="7" t="str">
        <f t="shared" si="33"/>
        <v/>
      </c>
      <c r="M79" s="7"/>
      <c r="N79" s="7" t="str">
        <f t="shared" si="34"/>
        <v/>
      </c>
      <c r="O79" s="7" t="str">
        <f t="shared" si="35"/>
        <v/>
      </c>
      <c r="P79" s="7" t="str">
        <f t="shared" si="36"/>
        <v/>
      </c>
      <c r="Q79" s="7" t="str">
        <f t="shared" si="37"/>
        <v/>
      </c>
      <c r="R79" s="7" t="str">
        <f t="shared" si="38"/>
        <v/>
      </c>
      <c r="S79" s="7" t="str">
        <f t="shared" si="39"/>
        <v/>
      </c>
    </row>
    <row r="80" spans="5:19">
      <c r="E80" s="7" t="str">
        <f t="shared" si="27"/>
        <v/>
      </c>
      <c r="F80" s="7" t="str">
        <f t="shared" si="28"/>
        <v/>
      </c>
      <c r="G80" s="7" t="str">
        <f>""</f>
        <v/>
      </c>
      <c r="H80" s="7" t="str">
        <f t="shared" si="29"/>
        <v/>
      </c>
      <c r="I80" s="7" t="str">
        <f t="shared" si="30"/>
        <v/>
      </c>
      <c r="J80" s="7" t="str">
        <f t="shared" si="31"/>
        <v/>
      </c>
      <c r="K80" s="7" t="str">
        <f t="shared" si="32"/>
        <v/>
      </c>
      <c r="L80" s="7" t="str">
        <f t="shared" si="33"/>
        <v/>
      </c>
      <c r="M80" s="7"/>
      <c r="N80" s="7" t="str">
        <f t="shared" si="34"/>
        <v/>
      </c>
      <c r="O80" s="7" t="str">
        <f t="shared" si="35"/>
        <v/>
      </c>
      <c r="P80" s="7" t="str">
        <f t="shared" si="36"/>
        <v/>
      </c>
      <c r="Q80" s="7" t="str">
        <f t="shared" si="37"/>
        <v/>
      </c>
      <c r="R80" s="7" t="str">
        <f t="shared" si="38"/>
        <v/>
      </c>
      <c r="S80" s="7" t="str">
        <f t="shared" si="39"/>
        <v/>
      </c>
    </row>
    <row r="81" spans="5:19">
      <c r="E81" s="7" t="str">
        <f t="shared" si="27"/>
        <v/>
      </c>
      <c r="F81" s="7" t="str">
        <f t="shared" si="28"/>
        <v/>
      </c>
      <c r="G81" s="7" t="str">
        <f>""</f>
        <v/>
      </c>
      <c r="H81" s="7" t="str">
        <f t="shared" si="29"/>
        <v/>
      </c>
      <c r="I81" s="7" t="str">
        <f t="shared" si="30"/>
        <v/>
      </c>
      <c r="J81" s="7" t="str">
        <f t="shared" si="31"/>
        <v/>
      </c>
      <c r="K81" s="7" t="str">
        <f t="shared" si="32"/>
        <v/>
      </c>
      <c r="L81" s="7" t="str">
        <f t="shared" si="33"/>
        <v/>
      </c>
      <c r="M81" s="7"/>
      <c r="N81" s="7" t="str">
        <f t="shared" si="34"/>
        <v/>
      </c>
      <c r="O81" s="7" t="str">
        <f t="shared" si="35"/>
        <v/>
      </c>
      <c r="P81" s="7" t="str">
        <f t="shared" si="36"/>
        <v/>
      </c>
      <c r="Q81" s="7" t="str">
        <f t="shared" si="37"/>
        <v/>
      </c>
      <c r="R81" s="7" t="str">
        <f t="shared" si="38"/>
        <v/>
      </c>
      <c r="S81" s="7" t="str">
        <f t="shared" si="39"/>
        <v/>
      </c>
    </row>
    <row r="82" spans="5:19">
      <c r="E82" s="7" t="str">
        <f t="shared" si="27"/>
        <v/>
      </c>
      <c r="F82" s="7" t="str">
        <f t="shared" si="28"/>
        <v/>
      </c>
      <c r="G82" s="7" t="str">
        <f>""</f>
        <v/>
      </c>
      <c r="H82" s="7" t="str">
        <f t="shared" si="29"/>
        <v/>
      </c>
      <c r="I82" s="7" t="str">
        <f t="shared" si="30"/>
        <v/>
      </c>
      <c r="J82" s="7" t="str">
        <f t="shared" si="31"/>
        <v/>
      </c>
      <c r="K82" s="7" t="str">
        <f t="shared" si="32"/>
        <v/>
      </c>
      <c r="L82" s="7" t="str">
        <f t="shared" si="33"/>
        <v/>
      </c>
      <c r="M82" s="7"/>
      <c r="N82" s="7" t="str">
        <f t="shared" si="34"/>
        <v/>
      </c>
      <c r="O82" s="7" t="str">
        <f t="shared" si="35"/>
        <v/>
      </c>
      <c r="P82" s="7" t="str">
        <f t="shared" si="36"/>
        <v/>
      </c>
      <c r="Q82" s="7" t="str">
        <f t="shared" si="37"/>
        <v/>
      </c>
      <c r="R82" s="7" t="str">
        <f t="shared" si="38"/>
        <v/>
      </c>
      <c r="S82" s="7" t="str">
        <f t="shared" si="39"/>
        <v/>
      </c>
    </row>
    <row r="83" spans="5:19">
      <c r="E83" s="7" t="str">
        <f t="shared" si="27"/>
        <v/>
      </c>
      <c r="F83" s="7" t="str">
        <f t="shared" si="28"/>
        <v/>
      </c>
      <c r="G83" s="7" t="str">
        <f>""</f>
        <v/>
      </c>
      <c r="H83" s="7" t="str">
        <f t="shared" si="29"/>
        <v/>
      </c>
      <c r="I83" s="7" t="str">
        <f t="shared" si="30"/>
        <v/>
      </c>
      <c r="J83" s="7" t="str">
        <f t="shared" si="31"/>
        <v/>
      </c>
      <c r="K83" s="7" t="str">
        <f t="shared" si="32"/>
        <v/>
      </c>
      <c r="L83" s="7" t="str">
        <f t="shared" si="33"/>
        <v/>
      </c>
      <c r="M83" s="7"/>
      <c r="N83" s="7" t="str">
        <f t="shared" si="34"/>
        <v/>
      </c>
      <c r="O83" s="7" t="str">
        <f t="shared" si="35"/>
        <v/>
      </c>
      <c r="P83" s="7" t="str">
        <f t="shared" si="36"/>
        <v/>
      </c>
      <c r="Q83" s="7" t="str">
        <f t="shared" si="37"/>
        <v/>
      </c>
      <c r="R83" s="7" t="str">
        <f t="shared" si="38"/>
        <v/>
      </c>
      <c r="S83" s="7" t="str">
        <f t="shared" si="39"/>
        <v/>
      </c>
    </row>
    <row r="84" spans="5:19">
      <c r="E84" s="7" t="str">
        <f t="shared" si="27"/>
        <v/>
      </c>
      <c r="F84" s="7" t="str">
        <f t="shared" si="28"/>
        <v/>
      </c>
      <c r="G84" s="7" t="str">
        <f>""</f>
        <v/>
      </c>
      <c r="H84" s="7" t="str">
        <f t="shared" si="29"/>
        <v/>
      </c>
      <c r="I84" s="7" t="str">
        <f t="shared" si="30"/>
        <v/>
      </c>
      <c r="J84" s="7" t="str">
        <f t="shared" si="31"/>
        <v/>
      </c>
      <c r="K84" s="7" t="str">
        <f t="shared" si="32"/>
        <v/>
      </c>
      <c r="L84" s="7" t="str">
        <f t="shared" si="33"/>
        <v/>
      </c>
      <c r="M84" s="7"/>
      <c r="N84" s="7" t="str">
        <f t="shared" si="34"/>
        <v/>
      </c>
      <c r="O84" s="7" t="str">
        <f t="shared" si="35"/>
        <v/>
      </c>
      <c r="P84" s="7" t="str">
        <f t="shared" si="36"/>
        <v/>
      </c>
      <c r="Q84" s="7" t="str">
        <f t="shared" si="37"/>
        <v/>
      </c>
      <c r="R84" s="7" t="str">
        <f t="shared" si="38"/>
        <v/>
      </c>
      <c r="S84" s="7" t="str">
        <f t="shared" si="39"/>
        <v/>
      </c>
    </row>
    <row r="85" spans="5:19">
      <c r="E85" s="7" t="str">
        <f t="shared" si="27"/>
        <v/>
      </c>
      <c r="F85" s="7" t="str">
        <f t="shared" si="28"/>
        <v/>
      </c>
      <c r="G85" s="7" t="str">
        <f>""</f>
        <v/>
      </c>
      <c r="H85" s="7" t="str">
        <f t="shared" si="29"/>
        <v/>
      </c>
      <c r="I85" s="7" t="str">
        <f t="shared" si="30"/>
        <v/>
      </c>
      <c r="J85" s="7" t="str">
        <f t="shared" si="31"/>
        <v/>
      </c>
      <c r="K85" s="7" t="str">
        <f t="shared" si="32"/>
        <v/>
      </c>
      <c r="L85" s="7" t="str">
        <f t="shared" si="33"/>
        <v/>
      </c>
      <c r="M85" s="7"/>
      <c r="N85" s="7" t="str">
        <f t="shared" si="34"/>
        <v/>
      </c>
      <c r="O85" s="7" t="str">
        <f t="shared" si="35"/>
        <v/>
      </c>
      <c r="P85" s="7" t="str">
        <f t="shared" si="36"/>
        <v/>
      </c>
      <c r="Q85" s="7" t="str">
        <f t="shared" si="37"/>
        <v/>
      </c>
      <c r="R85" s="7" t="str">
        <f t="shared" si="38"/>
        <v/>
      </c>
      <c r="S85" s="7" t="str">
        <f t="shared" si="39"/>
        <v/>
      </c>
    </row>
    <row r="86" spans="5:19">
      <c r="E86" s="7" t="str">
        <f t="shared" si="27"/>
        <v/>
      </c>
      <c r="F86" s="7" t="str">
        <f t="shared" si="28"/>
        <v/>
      </c>
      <c r="G86" s="7" t="str">
        <f>""</f>
        <v/>
      </c>
      <c r="H86" s="7" t="str">
        <f t="shared" si="29"/>
        <v/>
      </c>
      <c r="I86" s="7" t="str">
        <f t="shared" si="30"/>
        <v/>
      </c>
      <c r="J86" s="7" t="str">
        <f t="shared" si="31"/>
        <v/>
      </c>
      <c r="K86" s="7" t="str">
        <f t="shared" si="32"/>
        <v/>
      </c>
      <c r="L86" s="7" t="str">
        <f t="shared" si="33"/>
        <v/>
      </c>
      <c r="M86" s="7"/>
      <c r="N86" s="7" t="str">
        <f t="shared" si="34"/>
        <v/>
      </c>
      <c r="O86" s="7" t="str">
        <f t="shared" si="35"/>
        <v/>
      </c>
      <c r="P86" s="7" t="str">
        <f t="shared" si="36"/>
        <v/>
      </c>
      <c r="Q86" s="7" t="str">
        <f t="shared" si="37"/>
        <v/>
      </c>
      <c r="R86" s="7" t="str">
        <f t="shared" si="38"/>
        <v/>
      </c>
      <c r="S86" s="7" t="str">
        <f t="shared" si="39"/>
        <v/>
      </c>
    </row>
    <row r="87" spans="5:19">
      <c r="E87" s="7" t="str">
        <f t="shared" si="27"/>
        <v/>
      </c>
      <c r="F87" s="7" t="str">
        <f t="shared" si="28"/>
        <v/>
      </c>
      <c r="G87" s="7" t="str">
        <f>""</f>
        <v/>
      </c>
      <c r="H87" s="7" t="str">
        <f t="shared" si="29"/>
        <v/>
      </c>
      <c r="I87" s="7" t="str">
        <f t="shared" si="30"/>
        <v/>
      </c>
      <c r="J87" s="7" t="str">
        <f t="shared" si="31"/>
        <v/>
      </c>
      <c r="K87" s="7" t="str">
        <f t="shared" si="32"/>
        <v/>
      </c>
      <c r="L87" s="7" t="str">
        <f t="shared" si="33"/>
        <v/>
      </c>
      <c r="M87" s="7"/>
      <c r="N87" s="7" t="str">
        <f t="shared" si="34"/>
        <v/>
      </c>
      <c r="O87" s="7" t="str">
        <f t="shared" si="35"/>
        <v/>
      </c>
      <c r="P87" s="7" t="str">
        <f t="shared" si="36"/>
        <v/>
      </c>
      <c r="Q87" s="7" t="str">
        <f t="shared" si="37"/>
        <v/>
      </c>
      <c r="R87" s="7" t="str">
        <f t="shared" si="38"/>
        <v/>
      </c>
      <c r="S87" s="7" t="str">
        <f t="shared" si="39"/>
        <v/>
      </c>
    </row>
    <row r="88" spans="5:19">
      <c r="E88" s="7" t="str">
        <f t="shared" si="27"/>
        <v/>
      </c>
      <c r="F88" s="7" t="str">
        <f t="shared" si="28"/>
        <v/>
      </c>
      <c r="G88" s="7" t="str">
        <f>""</f>
        <v/>
      </c>
      <c r="H88" s="7" t="str">
        <f t="shared" si="29"/>
        <v/>
      </c>
      <c r="I88" s="7" t="str">
        <f t="shared" si="30"/>
        <v/>
      </c>
      <c r="J88" s="7" t="str">
        <f t="shared" si="31"/>
        <v/>
      </c>
      <c r="K88" s="7" t="str">
        <f t="shared" si="32"/>
        <v/>
      </c>
      <c r="L88" s="7" t="str">
        <f t="shared" si="33"/>
        <v/>
      </c>
      <c r="M88" s="7"/>
      <c r="N88" s="7" t="str">
        <f t="shared" si="34"/>
        <v/>
      </c>
      <c r="O88" s="7" t="str">
        <f t="shared" si="35"/>
        <v/>
      </c>
      <c r="P88" s="7" t="str">
        <f t="shared" si="36"/>
        <v/>
      </c>
      <c r="Q88" s="7" t="str">
        <f t="shared" si="37"/>
        <v/>
      </c>
      <c r="R88" s="7" t="str">
        <f t="shared" si="38"/>
        <v/>
      </c>
      <c r="S88" s="7" t="str">
        <f t="shared" si="39"/>
        <v/>
      </c>
    </row>
    <row r="89" spans="5:19">
      <c r="E89" s="7" t="str">
        <f t="shared" si="27"/>
        <v/>
      </c>
      <c r="F89" s="7" t="str">
        <f t="shared" si="28"/>
        <v/>
      </c>
      <c r="G89" s="7" t="str">
        <f>""</f>
        <v/>
      </c>
      <c r="H89" s="7" t="str">
        <f t="shared" si="29"/>
        <v/>
      </c>
      <c r="I89" s="7" t="str">
        <f t="shared" si="30"/>
        <v/>
      </c>
      <c r="J89" s="7" t="str">
        <f t="shared" si="31"/>
        <v/>
      </c>
      <c r="K89" s="7" t="str">
        <f t="shared" si="32"/>
        <v/>
      </c>
      <c r="L89" s="7" t="str">
        <f t="shared" si="33"/>
        <v/>
      </c>
      <c r="M89" s="7"/>
      <c r="N89" s="7" t="str">
        <f t="shared" si="34"/>
        <v/>
      </c>
      <c r="O89" s="7" t="str">
        <f t="shared" si="35"/>
        <v/>
      </c>
      <c r="P89" s="7" t="str">
        <f t="shared" si="36"/>
        <v/>
      </c>
      <c r="Q89" s="7" t="str">
        <f t="shared" si="37"/>
        <v/>
      </c>
      <c r="R89" s="7" t="str">
        <f t="shared" si="38"/>
        <v/>
      </c>
      <c r="S89" s="7" t="str">
        <f t="shared" si="39"/>
        <v/>
      </c>
    </row>
    <row r="90" spans="5:19">
      <c r="E90" s="7" t="str">
        <f t="shared" si="27"/>
        <v/>
      </c>
      <c r="F90" s="7" t="str">
        <f t="shared" si="28"/>
        <v/>
      </c>
      <c r="G90" s="7" t="str">
        <f>""</f>
        <v/>
      </c>
      <c r="H90" s="7" t="str">
        <f t="shared" si="29"/>
        <v/>
      </c>
      <c r="I90" s="7" t="str">
        <f t="shared" si="30"/>
        <v/>
      </c>
      <c r="J90" s="7" t="str">
        <f t="shared" si="31"/>
        <v/>
      </c>
      <c r="K90" s="7" t="str">
        <f t="shared" si="32"/>
        <v/>
      </c>
      <c r="L90" s="7" t="str">
        <f t="shared" si="33"/>
        <v/>
      </c>
      <c r="M90" s="7"/>
      <c r="N90" s="7" t="str">
        <f t="shared" si="34"/>
        <v/>
      </c>
      <c r="O90" s="7" t="str">
        <f t="shared" si="35"/>
        <v/>
      </c>
      <c r="P90" s="7" t="str">
        <f t="shared" si="36"/>
        <v/>
      </c>
      <c r="Q90" s="7" t="str">
        <f t="shared" si="37"/>
        <v/>
      </c>
      <c r="R90" s="7" t="str">
        <f t="shared" si="38"/>
        <v/>
      </c>
      <c r="S90" s="7" t="str">
        <f t="shared" si="39"/>
        <v/>
      </c>
    </row>
    <row r="91" spans="5:19">
      <c r="E91" s="7" t="str">
        <f t="shared" si="27"/>
        <v/>
      </c>
      <c r="F91" s="7" t="str">
        <f t="shared" si="28"/>
        <v/>
      </c>
      <c r="G91" s="7" t="str">
        <f>""</f>
        <v/>
      </c>
      <c r="H91" s="7" t="str">
        <f t="shared" si="29"/>
        <v/>
      </c>
      <c r="I91" s="7" t="str">
        <f t="shared" si="30"/>
        <v/>
      </c>
      <c r="J91" s="7" t="str">
        <f t="shared" si="31"/>
        <v/>
      </c>
      <c r="K91" s="7" t="str">
        <f t="shared" si="32"/>
        <v/>
      </c>
      <c r="L91" s="7" t="str">
        <f t="shared" si="33"/>
        <v/>
      </c>
      <c r="M91" s="7"/>
      <c r="N91" s="7" t="str">
        <f t="shared" si="34"/>
        <v/>
      </c>
      <c r="O91" s="7" t="str">
        <f t="shared" si="35"/>
        <v/>
      </c>
      <c r="P91" s="7" t="str">
        <f t="shared" si="36"/>
        <v/>
      </c>
      <c r="Q91" s="7" t="str">
        <f t="shared" si="37"/>
        <v/>
      </c>
      <c r="R91" s="7" t="str">
        <f t="shared" si="38"/>
        <v/>
      </c>
      <c r="S91" s="7" t="str">
        <f t="shared" si="39"/>
        <v/>
      </c>
    </row>
    <row r="92" spans="5:19">
      <c r="E92" s="7" t="str">
        <f t="shared" si="27"/>
        <v/>
      </c>
      <c r="F92" s="7" t="str">
        <f t="shared" si="28"/>
        <v/>
      </c>
      <c r="G92" s="7" t="str">
        <f>""</f>
        <v/>
      </c>
      <c r="H92" s="7" t="str">
        <f t="shared" si="29"/>
        <v/>
      </c>
      <c r="I92" s="7" t="str">
        <f t="shared" si="30"/>
        <v/>
      </c>
      <c r="J92" s="7" t="str">
        <f t="shared" si="31"/>
        <v/>
      </c>
      <c r="K92" s="7" t="str">
        <f t="shared" si="32"/>
        <v/>
      </c>
      <c r="L92" s="7" t="str">
        <f t="shared" si="33"/>
        <v/>
      </c>
      <c r="M92" s="7"/>
      <c r="N92" s="7" t="str">
        <f t="shared" si="34"/>
        <v/>
      </c>
      <c r="O92" s="7" t="str">
        <f t="shared" si="35"/>
        <v/>
      </c>
      <c r="P92" s="7" t="str">
        <f t="shared" si="36"/>
        <v/>
      </c>
      <c r="Q92" s="7" t="str">
        <f t="shared" si="37"/>
        <v/>
      </c>
      <c r="R92" s="7" t="str">
        <f t="shared" si="38"/>
        <v/>
      </c>
      <c r="S92" s="7" t="str">
        <f t="shared" si="39"/>
        <v/>
      </c>
    </row>
    <row r="93" spans="5:19">
      <c r="E93" s="7" t="str">
        <f t="shared" si="27"/>
        <v/>
      </c>
      <c r="F93" s="7" t="str">
        <f t="shared" si="28"/>
        <v/>
      </c>
      <c r="G93" s="7" t="str">
        <f>""</f>
        <v/>
      </c>
      <c r="H93" s="7" t="str">
        <f t="shared" si="29"/>
        <v/>
      </c>
      <c r="I93" s="7" t="str">
        <f t="shared" si="30"/>
        <v/>
      </c>
      <c r="J93" s="7" t="str">
        <f t="shared" si="31"/>
        <v/>
      </c>
      <c r="K93" s="7" t="str">
        <f t="shared" si="32"/>
        <v/>
      </c>
      <c r="L93" s="7" t="str">
        <f t="shared" si="33"/>
        <v/>
      </c>
      <c r="M93" s="7"/>
      <c r="N93" s="7" t="str">
        <f t="shared" si="34"/>
        <v/>
      </c>
      <c r="O93" s="7" t="str">
        <f t="shared" si="35"/>
        <v/>
      </c>
      <c r="P93" s="7" t="str">
        <f t="shared" si="36"/>
        <v/>
      </c>
      <c r="Q93" s="7" t="str">
        <f t="shared" si="37"/>
        <v/>
      </c>
      <c r="R93" s="7" t="str">
        <f t="shared" si="38"/>
        <v/>
      </c>
      <c r="S93" s="7" t="str">
        <f t="shared" si="39"/>
        <v/>
      </c>
    </row>
    <row r="94" spans="5:19">
      <c r="E94" s="7" t="str">
        <f t="shared" si="27"/>
        <v/>
      </c>
      <c r="F94" s="7" t="str">
        <f t="shared" si="28"/>
        <v/>
      </c>
      <c r="G94" s="7" t="str">
        <f>""</f>
        <v/>
      </c>
      <c r="H94" s="7" t="str">
        <f t="shared" si="29"/>
        <v/>
      </c>
      <c r="I94" s="7" t="str">
        <f t="shared" si="30"/>
        <v/>
      </c>
      <c r="J94" s="7" t="str">
        <f t="shared" si="31"/>
        <v/>
      </c>
      <c r="K94" s="7" t="str">
        <f t="shared" si="32"/>
        <v/>
      </c>
      <c r="L94" s="7" t="str">
        <f t="shared" si="33"/>
        <v/>
      </c>
      <c r="M94" s="7"/>
      <c r="N94" s="7" t="str">
        <f t="shared" si="34"/>
        <v/>
      </c>
      <c r="O94" s="7" t="str">
        <f t="shared" si="35"/>
        <v/>
      </c>
      <c r="P94" s="7" t="str">
        <f t="shared" si="36"/>
        <v/>
      </c>
      <c r="Q94" s="7" t="str">
        <f t="shared" si="37"/>
        <v/>
      </c>
      <c r="R94" s="7" t="str">
        <f t="shared" si="38"/>
        <v/>
      </c>
      <c r="S94" s="7" t="str">
        <f t="shared" si="39"/>
        <v/>
      </c>
    </row>
    <row r="95" spans="5:19">
      <c r="E95" s="7" t="str">
        <f t="shared" si="27"/>
        <v/>
      </c>
      <c r="F95" s="7" t="str">
        <f t="shared" si="28"/>
        <v/>
      </c>
      <c r="G95" s="7" t="str">
        <f>""</f>
        <v/>
      </c>
      <c r="H95" s="7" t="str">
        <f t="shared" si="29"/>
        <v/>
      </c>
      <c r="I95" s="7" t="str">
        <f t="shared" si="30"/>
        <v/>
      </c>
      <c r="J95" s="7" t="str">
        <f t="shared" si="31"/>
        <v/>
      </c>
      <c r="K95" s="7" t="str">
        <f t="shared" si="32"/>
        <v/>
      </c>
      <c r="L95" s="7" t="str">
        <f t="shared" si="33"/>
        <v/>
      </c>
      <c r="M95" s="7"/>
      <c r="N95" s="7" t="str">
        <f t="shared" si="34"/>
        <v/>
      </c>
      <c r="O95" s="7" t="str">
        <f t="shared" si="35"/>
        <v/>
      </c>
      <c r="P95" s="7" t="str">
        <f t="shared" si="36"/>
        <v/>
      </c>
      <c r="Q95" s="7" t="str">
        <f t="shared" si="37"/>
        <v/>
      </c>
      <c r="R95" s="7" t="str">
        <f t="shared" si="38"/>
        <v/>
      </c>
      <c r="S95" s="7" t="str">
        <f t="shared" si="39"/>
        <v/>
      </c>
    </row>
    <row r="96" spans="5:19">
      <c r="E96" s="7" t="str">
        <f t="shared" si="27"/>
        <v/>
      </c>
      <c r="F96" s="7" t="str">
        <f t="shared" si="28"/>
        <v/>
      </c>
      <c r="G96" s="7" t="str">
        <f>""</f>
        <v/>
      </c>
      <c r="H96" s="7" t="str">
        <f t="shared" si="29"/>
        <v/>
      </c>
      <c r="I96" s="7" t="str">
        <f t="shared" si="30"/>
        <v/>
      </c>
      <c r="J96" s="7" t="str">
        <f t="shared" si="31"/>
        <v/>
      </c>
      <c r="K96" s="7" t="str">
        <f t="shared" si="32"/>
        <v/>
      </c>
      <c r="L96" s="7" t="str">
        <f t="shared" si="33"/>
        <v/>
      </c>
      <c r="M96" s="7"/>
      <c r="N96" s="7" t="str">
        <f t="shared" si="34"/>
        <v/>
      </c>
      <c r="O96" s="7" t="str">
        <f t="shared" si="35"/>
        <v/>
      </c>
      <c r="P96" s="7" t="str">
        <f t="shared" si="36"/>
        <v/>
      </c>
      <c r="Q96" s="7" t="str">
        <f t="shared" si="37"/>
        <v/>
      </c>
      <c r="R96" s="7" t="str">
        <f t="shared" si="38"/>
        <v/>
      </c>
      <c r="S96" s="7" t="str">
        <f t="shared" si="39"/>
        <v/>
      </c>
    </row>
    <row r="97" spans="5:19">
      <c r="E97" s="7" t="str">
        <f t="shared" si="27"/>
        <v/>
      </c>
      <c r="F97" s="7" t="str">
        <f t="shared" si="28"/>
        <v/>
      </c>
      <c r="G97" s="7" t="str">
        <f>""</f>
        <v/>
      </c>
      <c r="H97" s="7" t="str">
        <f t="shared" si="29"/>
        <v/>
      </c>
      <c r="I97" s="7" t="str">
        <f t="shared" si="30"/>
        <v/>
      </c>
      <c r="J97" s="7" t="str">
        <f t="shared" si="31"/>
        <v/>
      </c>
      <c r="K97" s="7" t="str">
        <f t="shared" si="32"/>
        <v/>
      </c>
      <c r="L97" s="7" t="str">
        <f t="shared" si="33"/>
        <v/>
      </c>
      <c r="M97" s="7"/>
      <c r="N97" s="7" t="str">
        <f t="shared" si="34"/>
        <v/>
      </c>
      <c r="O97" s="7" t="str">
        <f t="shared" si="35"/>
        <v/>
      </c>
      <c r="P97" s="7" t="str">
        <f t="shared" si="36"/>
        <v/>
      </c>
      <c r="Q97" s="7" t="str">
        <f t="shared" si="37"/>
        <v/>
      </c>
      <c r="R97" s="7" t="str">
        <f t="shared" si="38"/>
        <v/>
      </c>
      <c r="S97" s="7" t="str">
        <f t="shared" si="39"/>
        <v/>
      </c>
    </row>
    <row r="98" spans="5:19">
      <c r="E98" s="7" t="str">
        <f t="shared" si="27"/>
        <v/>
      </c>
      <c r="F98" s="7" t="str">
        <f t="shared" si="28"/>
        <v/>
      </c>
      <c r="G98" s="7" t="str">
        <f>""</f>
        <v/>
      </c>
      <c r="H98" s="7" t="str">
        <f t="shared" si="29"/>
        <v/>
      </c>
      <c r="I98" s="7" t="str">
        <f t="shared" si="30"/>
        <v/>
      </c>
      <c r="J98" s="7" t="str">
        <f t="shared" si="31"/>
        <v/>
      </c>
      <c r="K98" s="7" t="str">
        <f t="shared" si="32"/>
        <v/>
      </c>
      <c r="L98" s="7" t="str">
        <f t="shared" si="33"/>
        <v/>
      </c>
      <c r="M98" s="7"/>
      <c r="N98" s="7" t="str">
        <f t="shared" si="34"/>
        <v/>
      </c>
      <c r="O98" s="7" t="str">
        <f t="shared" si="35"/>
        <v/>
      </c>
      <c r="P98" s="7" t="str">
        <f t="shared" si="36"/>
        <v/>
      </c>
      <c r="Q98" s="7" t="str">
        <f t="shared" si="37"/>
        <v/>
      </c>
      <c r="R98" s="7" t="str">
        <f t="shared" si="38"/>
        <v/>
      </c>
      <c r="S98" s="7" t="str">
        <f t="shared" si="39"/>
        <v/>
      </c>
    </row>
    <row r="99" spans="5:19">
      <c r="E99" s="7" t="str">
        <f t="shared" ref="E99:E120" si="40">IF(OR(ISNUMBER(SEARCH("lavori straordinari preparatori di base",LOWER(B99))),ISNUMBER(SEARCH("trinciatura infestanti pre",LOWER(B99))),ISNUMBER(SEARCH("aratura",LOWER(B99))),ISNUMBER(SEARCH("zappatura",LOWER(B99))),ISNUMBER(SEARCH("ripuntatura",LOWER(B99))),ISNUMBER(SEARCH("rippatura",LOWER(B99))),ISNUMBER(SEARCH("lavorazione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rullatura",LOWER(B99)))),IF(ISNUMBER(C99),C99*0.5,IF(ISNUMBER(D99),D99*0.5,"")),"")</f>
        <v/>
      </c>
      <c r="F99" s="7" t="str">
        <f t="shared" ref="F99:F120" si="41">IF(OR(ISNUMBER(SEARCH("lavori straordinari preparatori di base",LOWER(B99))),ISNUMBER(SEARCH("trinciatura infestanti pre",LOWER(B99))),ISNUMBER(SEARCH("aratura",LOWER(B99))),ISNUMBER(SEARCH("zappatura",LOWER(B99))),ISNUMBER(SEARCH("ripuntatura",LOWER(B99))),ISNUMBER(SEARCH("rippatura",LOWER(B99))),ISNUMBER(SEARCH("lavorazione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rullatura",LOWER(B99)))),IF(ISNUMBER(C99),C99*0.8,IF(ISNUMBER(D99),D99*0.8,"")),"")</f>
        <v/>
      </c>
      <c r="G99" s="7" t="str">
        <f>""</f>
        <v/>
      </c>
      <c r="H99" s="7" t="str">
        <f t="shared" ref="H99:H120" si="42">IF(ISNUMBER(E99),IF(ISNUMBER(C99),C99+E99,IF(ISNUMBER(D99),D99+E99,"")),"")</f>
        <v/>
      </c>
      <c r="I99" s="7" t="str">
        <f t="shared" ref="I99:I120" si="43">IF(ISNUMBER(F99),IF(ISNUMBER(C99),C99+F99,IF(ISNUMBER(D99),D99+F99,"")),"")</f>
        <v/>
      </c>
      <c r="J99" s="7" t="str">
        <f t="shared" ref="J99:J120" si="44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C99),C99*0.5,IF(ISNUMBER(D99),D99*0.5,"")),"")</f>
        <v/>
      </c>
      <c r="K99" s="7" t="str">
        <f t="shared" ref="K99:K120" si="45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H99),H99*0.5,""),"")</f>
        <v/>
      </c>
      <c r="L99" s="7" t="str">
        <f t="shared" ref="L99:L120" si="46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I99),I99*0.5,""),"")</f>
        <v/>
      </c>
      <c r="M99" s="7"/>
      <c r="N99" s="7" t="str">
        <f t="shared" ref="N99:N120" si="47">IF(ISNUMBER(M99),M99*IF(ISNUMBER(C99),C99,IF(ISNUMBER(D99),D99,0)),"")</f>
        <v/>
      </c>
      <c r="O99" s="7" t="str">
        <f t="shared" ref="O99:O120" si="48">IF(ISNUMBER(M99),M99*(IF(ISNUMBER(C99),C99,IF(ISNUMBER(D99),D99,0))+IF(ISNUMBER(E99),E99,0)),"")</f>
        <v/>
      </c>
      <c r="P99" s="7" t="str">
        <f t="shared" ref="P99:P120" si="49">IF(ISNUMBER(M99),M99*(IF(ISNUMBER(C99),C99,IF(ISNUMBER(D99),D99,0))+IF(ISNUMBER(F99),F99,0)),"")</f>
        <v/>
      </c>
      <c r="Q99" s="7" t="str">
        <f t="shared" ref="Q99:Q120" si="50">IF(ISNUMBER(N99),N99*0.5,"")</f>
        <v/>
      </c>
      <c r="R99" s="7" t="str">
        <f t="shared" ref="R99:R120" si="51">IF(ISNUMBER(O99),O99*0.5,"")</f>
        <v/>
      </c>
      <c r="S99" s="7" t="str">
        <f t="shared" ref="S99:S120" si="52">IF(ISNUMBER(P99),P99*0.5,"")</f>
        <v/>
      </c>
    </row>
    <row r="100" spans="5:19">
      <c r="E100" s="7" t="str">
        <f t="shared" si="40"/>
        <v/>
      </c>
      <c r="F100" s="7" t="str">
        <f t="shared" si="41"/>
        <v/>
      </c>
      <c r="G100" s="7" t="str">
        <f>""</f>
        <v/>
      </c>
      <c r="H100" s="7" t="str">
        <f t="shared" si="42"/>
        <v/>
      </c>
      <c r="I100" s="7" t="str">
        <f t="shared" si="43"/>
        <v/>
      </c>
      <c r="J100" s="7" t="str">
        <f t="shared" si="44"/>
        <v/>
      </c>
      <c r="K100" s="7" t="str">
        <f t="shared" si="45"/>
        <v/>
      </c>
      <c r="L100" s="7" t="str">
        <f t="shared" si="46"/>
        <v/>
      </c>
      <c r="M100" s="7"/>
      <c r="N100" s="7" t="str">
        <f t="shared" si="47"/>
        <v/>
      </c>
      <c r="O100" s="7" t="str">
        <f t="shared" si="48"/>
        <v/>
      </c>
      <c r="P100" s="7" t="str">
        <f t="shared" si="49"/>
        <v/>
      </c>
      <c r="Q100" s="7" t="str">
        <f t="shared" si="50"/>
        <v/>
      </c>
      <c r="R100" s="7" t="str">
        <f t="shared" si="51"/>
        <v/>
      </c>
      <c r="S100" s="7" t="str">
        <f t="shared" si="52"/>
        <v/>
      </c>
    </row>
    <row r="101" spans="5:19">
      <c r="E101" s="7" t="str">
        <f t="shared" si="40"/>
        <v/>
      </c>
      <c r="F101" s="7" t="str">
        <f t="shared" si="41"/>
        <v/>
      </c>
      <c r="G101" s="7" t="str">
        <f>""</f>
        <v/>
      </c>
      <c r="H101" s="7" t="str">
        <f t="shared" si="42"/>
        <v/>
      </c>
      <c r="I101" s="7" t="str">
        <f t="shared" si="43"/>
        <v/>
      </c>
      <c r="J101" s="7" t="str">
        <f t="shared" si="44"/>
        <v/>
      </c>
      <c r="K101" s="7" t="str">
        <f t="shared" si="45"/>
        <v/>
      </c>
      <c r="L101" s="7" t="str">
        <f t="shared" si="46"/>
        <v/>
      </c>
      <c r="M101" s="7"/>
      <c r="N101" s="7" t="str">
        <f t="shared" si="47"/>
        <v/>
      </c>
      <c r="O101" s="7" t="str">
        <f t="shared" si="48"/>
        <v/>
      </c>
      <c r="P101" s="7" t="str">
        <f t="shared" si="49"/>
        <v/>
      </c>
      <c r="Q101" s="7" t="str">
        <f t="shared" si="50"/>
        <v/>
      </c>
      <c r="R101" s="7" t="str">
        <f t="shared" si="51"/>
        <v/>
      </c>
      <c r="S101" s="7" t="str">
        <f t="shared" si="52"/>
        <v/>
      </c>
    </row>
    <row r="102" spans="5:19">
      <c r="E102" s="7" t="str">
        <f t="shared" si="40"/>
        <v/>
      </c>
      <c r="F102" s="7" t="str">
        <f t="shared" si="41"/>
        <v/>
      </c>
      <c r="G102" s="7" t="str">
        <f>""</f>
        <v/>
      </c>
      <c r="H102" s="7" t="str">
        <f t="shared" si="42"/>
        <v/>
      </c>
      <c r="I102" s="7" t="str">
        <f t="shared" si="43"/>
        <v/>
      </c>
      <c r="J102" s="7" t="str">
        <f t="shared" si="44"/>
        <v/>
      </c>
      <c r="K102" s="7" t="str">
        <f t="shared" si="45"/>
        <v/>
      </c>
      <c r="L102" s="7" t="str">
        <f t="shared" si="46"/>
        <v/>
      </c>
      <c r="M102" s="7"/>
      <c r="N102" s="7" t="str">
        <f t="shared" si="47"/>
        <v/>
      </c>
      <c r="O102" s="7" t="str">
        <f t="shared" si="48"/>
        <v/>
      </c>
      <c r="P102" s="7" t="str">
        <f t="shared" si="49"/>
        <v/>
      </c>
      <c r="Q102" s="7" t="str">
        <f t="shared" si="50"/>
        <v/>
      </c>
      <c r="R102" s="7" t="str">
        <f t="shared" si="51"/>
        <v/>
      </c>
      <c r="S102" s="7" t="str">
        <f t="shared" si="52"/>
        <v/>
      </c>
    </row>
    <row r="103" spans="5:19">
      <c r="E103" s="7" t="str">
        <f t="shared" si="40"/>
        <v/>
      </c>
      <c r="F103" s="7" t="str">
        <f t="shared" si="41"/>
        <v/>
      </c>
      <c r="G103" s="7" t="str">
        <f>""</f>
        <v/>
      </c>
      <c r="H103" s="7" t="str">
        <f t="shared" si="42"/>
        <v/>
      </c>
      <c r="I103" s="7" t="str">
        <f t="shared" si="43"/>
        <v/>
      </c>
      <c r="J103" s="7" t="str">
        <f t="shared" si="44"/>
        <v/>
      </c>
      <c r="K103" s="7" t="str">
        <f t="shared" si="45"/>
        <v/>
      </c>
      <c r="L103" s="7" t="str">
        <f t="shared" si="46"/>
        <v/>
      </c>
      <c r="M103" s="7"/>
      <c r="N103" s="7" t="str">
        <f t="shared" si="47"/>
        <v/>
      </c>
      <c r="O103" s="7" t="str">
        <f t="shared" si="48"/>
        <v/>
      </c>
      <c r="P103" s="7" t="str">
        <f t="shared" si="49"/>
        <v/>
      </c>
      <c r="Q103" s="7" t="str">
        <f t="shared" si="50"/>
        <v/>
      </c>
      <c r="R103" s="7" t="str">
        <f t="shared" si="51"/>
        <v/>
      </c>
      <c r="S103" s="7" t="str">
        <f t="shared" si="52"/>
        <v/>
      </c>
    </row>
    <row r="104" spans="5:19">
      <c r="E104" s="7" t="str">
        <f t="shared" si="40"/>
        <v/>
      </c>
      <c r="F104" s="7" t="str">
        <f t="shared" si="41"/>
        <v/>
      </c>
      <c r="G104" s="7" t="str">
        <f>""</f>
        <v/>
      </c>
      <c r="H104" s="7" t="str">
        <f t="shared" si="42"/>
        <v/>
      </c>
      <c r="I104" s="7" t="str">
        <f t="shared" si="43"/>
        <v/>
      </c>
      <c r="J104" s="7" t="str">
        <f t="shared" si="44"/>
        <v/>
      </c>
      <c r="K104" s="7" t="str">
        <f t="shared" si="45"/>
        <v/>
      </c>
      <c r="L104" s="7" t="str">
        <f t="shared" si="46"/>
        <v/>
      </c>
      <c r="M104" s="7"/>
      <c r="N104" s="7" t="str">
        <f t="shared" si="47"/>
        <v/>
      </c>
      <c r="O104" s="7" t="str">
        <f t="shared" si="48"/>
        <v/>
      </c>
      <c r="P104" s="7" t="str">
        <f t="shared" si="49"/>
        <v/>
      </c>
      <c r="Q104" s="7" t="str">
        <f t="shared" si="50"/>
        <v/>
      </c>
      <c r="R104" s="7" t="str">
        <f t="shared" si="51"/>
        <v/>
      </c>
      <c r="S104" s="7" t="str">
        <f t="shared" si="52"/>
        <v/>
      </c>
    </row>
    <row r="105" spans="5:19">
      <c r="E105" s="7" t="str">
        <f t="shared" si="40"/>
        <v/>
      </c>
      <c r="F105" s="7" t="str">
        <f t="shared" si="41"/>
        <v/>
      </c>
      <c r="G105" s="7" t="str">
        <f>""</f>
        <v/>
      </c>
      <c r="H105" s="7" t="str">
        <f t="shared" si="42"/>
        <v/>
      </c>
      <c r="I105" s="7" t="str">
        <f t="shared" si="43"/>
        <v/>
      </c>
      <c r="J105" s="7" t="str">
        <f t="shared" si="44"/>
        <v/>
      </c>
      <c r="K105" s="7" t="str">
        <f t="shared" si="45"/>
        <v/>
      </c>
      <c r="L105" s="7" t="str">
        <f t="shared" si="46"/>
        <v/>
      </c>
      <c r="M105" s="7"/>
      <c r="N105" s="7" t="str">
        <f t="shared" si="47"/>
        <v/>
      </c>
      <c r="O105" s="7" t="str">
        <f t="shared" si="48"/>
        <v/>
      </c>
      <c r="P105" s="7" t="str">
        <f t="shared" si="49"/>
        <v/>
      </c>
      <c r="Q105" s="7" t="str">
        <f t="shared" si="50"/>
        <v/>
      </c>
      <c r="R105" s="7" t="str">
        <f t="shared" si="51"/>
        <v/>
      </c>
      <c r="S105" s="7" t="str">
        <f t="shared" si="52"/>
        <v/>
      </c>
    </row>
    <row r="106" spans="5:19">
      <c r="E106" s="7" t="str">
        <f t="shared" si="40"/>
        <v/>
      </c>
      <c r="F106" s="7" t="str">
        <f t="shared" si="41"/>
        <v/>
      </c>
      <c r="G106" s="7" t="str">
        <f>""</f>
        <v/>
      </c>
      <c r="H106" s="7" t="str">
        <f t="shared" si="42"/>
        <v/>
      </c>
      <c r="I106" s="7" t="str">
        <f t="shared" si="43"/>
        <v/>
      </c>
      <c r="J106" s="7" t="str">
        <f t="shared" si="44"/>
        <v/>
      </c>
      <c r="K106" s="7" t="str">
        <f t="shared" si="45"/>
        <v/>
      </c>
      <c r="L106" s="7" t="str">
        <f t="shared" si="46"/>
        <v/>
      </c>
      <c r="M106" s="7"/>
      <c r="N106" s="7" t="str">
        <f t="shared" si="47"/>
        <v/>
      </c>
      <c r="O106" s="7" t="str">
        <f t="shared" si="48"/>
        <v/>
      </c>
      <c r="P106" s="7" t="str">
        <f t="shared" si="49"/>
        <v/>
      </c>
      <c r="Q106" s="7" t="str">
        <f t="shared" si="50"/>
        <v/>
      </c>
      <c r="R106" s="7" t="str">
        <f t="shared" si="51"/>
        <v/>
      </c>
      <c r="S106" s="7" t="str">
        <f t="shared" si="52"/>
        <v/>
      </c>
    </row>
    <row r="107" spans="5:19">
      <c r="E107" s="7" t="str">
        <f t="shared" si="40"/>
        <v/>
      </c>
      <c r="F107" s="7" t="str">
        <f t="shared" si="41"/>
        <v/>
      </c>
      <c r="G107" s="7" t="str">
        <f>""</f>
        <v/>
      </c>
      <c r="H107" s="7" t="str">
        <f t="shared" si="42"/>
        <v/>
      </c>
      <c r="I107" s="7" t="str">
        <f t="shared" si="43"/>
        <v/>
      </c>
      <c r="J107" s="7" t="str">
        <f t="shared" si="44"/>
        <v/>
      </c>
      <c r="K107" s="7" t="str">
        <f t="shared" si="45"/>
        <v/>
      </c>
      <c r="L107" s="7" t="str">
        <f t="shared" si="46"/>
        <v/>
      </c>
      <c r="M107" s="7"/>
      <c r="N107" s="7" t="str">
        <f t="shared" si="47"/>
        <v/>
      </c>
      <c r="O107" s="7" t="str">
        <f t="shared" si="48"/>
        <v/>
      </c>
      <c r="P107" s="7" t="str">
        <f t="shared" si="49"/>
        <v/>
      </c>
      <c r="Q107" s="7" t="str">
        <f t="shared" si="50"/>
        <v/>
      </c>
      <c r="R107" s="7" t="str">
        <f t="shared" si="51"/>
        <v/>
      </c>
      <c r="S107" s="7" t="str">
        <f t="shared" si="52"/>
        <v/>
      </c>
    </row>
    <row r="108" spans="5:19">
      <c r="E108" s="7" t="str">
        <f t="shared" si="40"/>
        <v/>
      </c>
      <c r="F108" s="7" t="str">
        <f t="shared" si="41"/>
        <v/>
      </c>
      <c r="G108" s="7" t="str">
        <f>""</f>
        <v/>
      </c>
      <c r="H108" s="7" t="str">
        <f t="shared" si="42"/>
        <v/>
      </c>
      <c r="I108" s="7" t="str">
        <f t="shared" si="43"/>
        <v/>
      </c>
      <c r="J108" s="7" t="str">
        <f t="shared" si="44"/>
        <v/>
      </c>
      <c r="K108" s="7" t="str">
        <f t="shared" si="45"/>
        <v/>
      </c>
      <c r="L108" s="7" t="str">
        <f t="shared" si="46"/>
        <v/>
      </c>
      <c r="M108" s="7"/>
      <c r="N108" s="7" t="str">
        <f t="shared" si="47"/>
        <v/>
      </c>
      <c r="O108" s="7" t="str">
        <f t="shared" si="48"/>
        <v/>
      </c>
      <c r="P108" s="7" t="str">
        <f t="shared" si="49"/>
        <v/>
      </c>
      <c r="Q108" s="7" t="str">
        <f t="shared" si="50"/>
        <v/>
      </c>
      <c r="R108" s="7" t="str">
        <f t="shared" si="51"/>
        <v/>
      </c>
      <c r="S108" s="7" t="str">
        <f t="shared" si="52"/>
        <v/>
      </c>
    </row>
    <row r="109" spans="5:19">
      <c r="E109" s="7" t="str">
        <f t="shared" si="40"/>
        <v/>
      </c>
      <c r="F109" s="7" t="str">
        <f t="shared" si="41"/>
        <v/>
      </c>
      <c r="G109" s="7" t="str">
        <f>""</f>
        <v/>
      </c>
      <c r="H109" s="7" t="str">
        <f t="shared" si="42"/>
        <v/>
      </c>
      <c r="I109" s="7" t="str">
        <f t="shared" si="43"/>
        <v/>
      </c>
      <c r="J109" s="7" t="str">
        <f t="shared" si="44"/>
        <v/>
      </c>
      <c r="K109" s="7" t="str">
        <f t="shared" si="45"/>
        <v/>
      </c>
      <c r="L109" s="7" t="str">
        <f t="shared" si="46"/>
        <v/>
      </c>
      <c r="M109" s="7"/>
      <c r="N109" s="7" t="str">
        <f t="shared" si="47"/>
        <v/>
      </c>
      <c r="O109" s="7" t="str">
        <f t="shared" si="48"/>
        <v/>
      </c>
      <c r="P109" s="7" t="str">
        <f t="shared" si="49"/>
        <v/>
      </c>
      <c r="Q109" s="7" t="str">
        <f t="shared" si="50"/>
        <v/>
      </c>
      <c r="R109" s="7" t="str">
        <f t="shared" si="51"/>
        <v/>
      </c>
      <c r="S109" s="7" t="str">
        <f t="shared" si="52"/>
        <v/>
      </c>
    </row>
    <row r="110" spans="5:19">
      <c r="E110" s="7" t="str">
        <f t="shared" si="40"/>
        <v/>
      </c>
      <c r="F110" s="7" t="str">
        <f t="shared" si="41"/>
        <v/>
      </c>
      <c r="G110" s="7" t="str">
        <f>""</f>
        <v/>
      </c>
      <c r="H110" s="7" t="str">
        <f t="shared" si="42"/>
        <v/>
      </c>
      <c r="I110" s="7" t="str">
        <f t="shared" si="43"/>
        <v/>
      </c>
      <c r="J110" s="7" t="str">
        <f t="shared" si="44"/>
        <v/>
      </c>
      <c r="K110" s="7" t="str">
        <f t="shared" si="45"/>
        <v/>
      </c>
      <c r="L110" s="7" t="str">
        <f t="shared" si="46"/>
        <v/>
      </c>
      <c r="M110" s="7"/>
      <c r="N110" s="7" t="str">
        <f t="shared" si="47"/>
        <v/>
      </c>
      <c r="O110" s="7" t="str">
        <f t="shared" si="48"/>
        <v/>
      </c>
      <c r="P110" s="7" t="str">
        <f t="shared" si="49"/>
        <v/>
      </c>
      <c r="Q110" s="7" t="str">
        <f t="shared" si="50"/>
        <v/>
      </c>
      <c r="R110" s="7" t="str">
        <f t="shared" si="51"/>
        <v/>
      </c>
      <c r="S110" s="7" t="str">
        <f t="shared" si="52"/>
        <v/>
      </c>
    </row>
    <row r="111" spans="5:19">
      <c r="E111" s="7" t="str">
        <f t="shared" si="40"/>
        <v/>
      </c>
      <c r="F111" s="7" t="str">
        <f t="shared" si="41"/>
        <v/>
      </c>
      <c r="G111" s="7" t="str">
        <f>""</f>
        <v/>
      </c>
      <c r="H111" s="7" t="str">
        <f t="shared" si="42"/>
        <v/>
      </c>
      <c r="I111" s="7" t="str">
        <f t="shared" si="43"/>
        <v/>
      </c>
      <c r="J111" s="7" t="str">
        <f t="shared" si="44"/>
        <v/>
      </c>
      <c r="K111" s="7" t="str">
        <f t="shared" si="45"/>
        <v/>
      </c>
      <c r="L111" s="7" t="str">
        <f t="shared" si="46"/>
        <v/>
      </c>
      <c r="M111" s="7"/>
      <c r="N111" s="7" t="str">
        <f t="shared" si="47"/>
        <v/>
      </c>
      <c r="O111" s="7" t="str">
        <f t="shared" si="48"/>
        <v/>
      </c>
      <c r="P111" s="7" t="str">
        <f t="shared" si="49"/>
        <v/>
      </c>
      <c r="Q111" s="7" t="str">
        <f t="shared" si="50"/>
        <v/>
      </c>
      <c r="R111" s="7" t="str">
        <f t="shared" si="51"/>
        <v/>
      </c>
      <c r="S111" s="7" t="str">
        <f t="shared" si="52"/>
        <v/>
      </c>
    </row>
    <row r="112" spans="5:19">
      <c r="E112" s="7" t="str">
        <f t="shared" si="40"/>
        <v/>
      </c>
      <c r="F112" s="7" t="str">
        <f t="shared" si="41"/>
        <v/>
      </c>
      <c r="G112" s="7" t="str">
        <f>""</f>
        <v/>
      </c>
      <c r="H112" s="7" t="str">
        <f t="shared" si="42"/>
        <v/>
      </c>
      <c r="I112" s="7" t="str">
        <f t="shared" si="43"/>
        <v/>
      </c>
      <c r="J112" s="7" t="str">
        <f t="shared" si="44"/>
        <v/>
      </c>
      <c r="K112" s="7" t="str">
        <f t="shared" si="45"/>
        <v/>
      </c>
      <c r="L112" s="7" t="str">
        <f t="shared" si="46"/>
        <v/>
      </c>
      <c r="M112" s="7"/>
      <c r="N112" s="7" t="str">
        <f t="shared" si="47"/>
        <v/>
      </c>
      <c r="O112" s="7" t="str">
        <f t="shared" si="48"/>
        <v/>
      </c>
      <c r="P112" s="7" t="str">
        <f t="shared" si="49"/>
        <v/>
      </c>
      <c r="Q112" s="7" t="str">
        <f t="shared" si="50"/>
        <v/>
      </c>
      <c r="R112" s="7" t="str">
        <f t="shared" si="51"/>
        <v/>
      </c>
      <c r="S112" s="7" t="str">
        <f t="shared" si="52"/>
        <v/>
      </c>
    </row>
    <row r="113" spans="5:19">
      <c r="E113" s="7" t="str">
        <f t="shared" si="40"/>
        <v/>
      </c>
      <c r="F113" s="7" t="str">
        <f t="shared" si="41"/>
        <v/>
      </c>
      <c r="G113" s="7" t="str">
        <f>""</f>
        <v/>
      </c>
      <c r="H113" s="7" t="str">
        <f t="shared" si="42"/>
        <v/>
      </c>
      <c r="I113" s="7" t="str">
        <f t="shared" si="43"/>
        <v/>
      </c>
      <c r="J113" s="7" t="str">
        <f t="shared" si="44"/>
        <v/>
      </c>
      <c r="K113" s="7" t="str">
        <f t="shared" si="45"/>
        <v/>
      </c>
      <c r="L113" s="7" t="str">
        <f t="shared" si="46"/>
        <v/>
      </c>
      <c r="M113" s="7"/>
      <c r="N113" s="7" t="str">
        <f t="shared" si="47"/>
        <v/>
      </c>
      <c r="O113" s="7" t="str">
        <f t="shared" si="48"/>
        <v/>
      </c>
      <c r="P113" s="7" t="str">
        <f t="shared" si="49"/>
        <v/>
      </c>
      <c r="Q113" s="7" t="str">
        <f t="shared" si="50"/>
        <v/>
      </c>
      <c r="R113" s="7" t="str">
        <f t="shared" si="51"/>
        <v/>
      </c>
      <c r="S113" s="7" t="str">
        <f t="shared" si="52"/>
        <v/>
      </c>
    </row>
    <row r="114" spans="5:19">
      <c r="E114" s="7" t="str">
        <f t="shared" si="40"/>
        <v/>
      </c>
      <c r="F114" s="7" t="str">
        <f t="shared" si="41"/>
        <v/>
      </c>
      <c r="G114" s="7" t="str">
        <f>""</f>
        <v/>
      </c>
      <c r="H114" s="7" t="str">
        <f t="shared" si="42"/>
        <v/>
      </c>
      <c r="I114" s="7" t="str">
        <f t="shared" si="43"/>
        <v/>
      </c>
      <c r="J114" s="7" t="str">
        <f t="shared" si="44"/>
        <v/>
      </c>
      <c r="K114" s="7" t="str">
        <f t="shared" si="45"/>
        <v/>
      </c>
      <c r="L114" s="7" t="str">
        <f t="shared" si="46"/>
        <v/>
      </c>
      <c r="M114" s="7"/>
      <c r="N114" s="7" t="str">
        <f t="shared" si="47"/>
        <v/>
      </c>
      <c r="O114" s="7" t="str">
        <f t="shared" si="48"/>
        <v/>
      </c>
      <c r="P114" s="7" t="str">
        <f t="shared" si="49"/>
        <v/>
      </c>
      <c r="Q114" s="7" t="str">
        <f t="shared" si="50"/>
        <v/>
      </c>
      <c r="R114" s="7" t="str">
        <f t="shared" si="51"/>
        <v/>
      </c>
      <c r="S114" s="7" t="str">
        <f t="shared" si="52"/>
        <v/>
      </c>
    </row>
    <row r="115" spans="5:19">
      <c r="E115" s="7" t="str">
        <f t="shared" si="40"/>
        <v/>
      </c>
      <c r="F115" s="7" t="str">
        <f t="shared" si="41"/>
        <v/>
      </c>
      <c r="G115" s="7" t="str">
        <f>""</f>
        <v/>
      </c>
      <c r="H115" s="7" t="str">
        <f t="shared" si="42"/>
        <v/>
      </c>
      <c r="I115" s="7" t="str">
        <f t="shared" si="43"/>
        <v/>
      </c>
      <c r="J115" s="7" t="str">
        <f t="shared" si="44"/>
        <v/>
      </c>
      <c r="K115" s="7" t="str">
        <f t="shared" si="45"/>
        <v/>
      </c>
      <c r="L115" s="7" t="str">
        <f t="shared" si="46"/>
        <v/>
      </c>
      <c r="M115" s="7"/>
      <c r="N115" s="7" t="str">
        <f t="shared" si="47"/>
        <v/>
      </c>
      <c r="O115" s="7" t="str">
        <f t="shared" si="48"/>
        <v/>
      </c>
      <c r="P115" s="7" t="str">
        <f t="shared" si="49"/>
        <v/>
      </c>
      <c r="Q115" s="7" t="str">
        <f t="shared" si="50"/>
        <v/>
      </c>
      <c r="R115" s="7" t="str">
        <f t="shared" si="51"/>
        <v/>
      </c>
      <c r="S115" s="7" t="str">
        <f t="shared" si="52"/>
        <v/>
      </c>
    </row>
    <row r="116" spans="5:19">
      <c r="E116" s="7" t="str">
        <f t="shared" si="40"/>
        <v/>
      </c>
      <c r="F116" s="7" t="str">
        <f t="shared" si="41"/>
        <v/>
      </c>
      <c r="G116" s="7" t="str">
        <f>""</f>
        <v/>
      </c>
      <c r="H116" s="7" t="str">
        <f t="shared" si="42"/>
        <v/>
      </c>
      <c r="I116" s="7" t="str">
        <f t="shared" si="43"/>
        <v/>
      </c>
      <c r="J116" s="7" t="str">
        <f t="shared" si="44"/>
        <v/>
      </c>
      <c r="K116" s="7" t="str">
        <f t="shared" si="45"/>
        <v/>
      </c>
      <c r="L116" s="7" t="str">
        <f t="shared" si="46"/>
        <v/>
      </c>
      <c r="M116" s="7"/>
      <c r="N116" s="7" t="str">
        <f t="shared" si="47"/>
        <v/>
      </c>
      <c r="O116" s="7" t="str">
        <f t="shared" si="48"/>
        <v/>
      </c>
      <c r="P116" s="7" t="str">
        <f t="shared" si="49"/>
        <v/>
      </c>
      <c r="Q116" s="7" t="str">
        <f t="shared" si="50"/>
        <v/>
      </c>
      <c r="R116" s="7" t="str">
        <f t="shared" si="51"/>
        <v/>
      </c>
      <c r="S116" s="7" t="str">
        <f t="shared" si="52"/>
        <v/>
      </c>
    </row>
    <row r="117" spans="5:19">
      <c r="E117" s="7" t="str">
        <f t="shared" si="40"/>
        <v/>
      </c>
      <c r="F117" s="7" t="str">
        <f t="shared" si="41"/>
        <v/>
      </c>
      <c r="G117" s="7" t="str">
        <f>""</f>
        <v/>
      </c>
      <c r="H117" s="7" t="str">
        <f t="shared" si="42"/>
        <v/>
      </c>
      <c r="I117" s="7" t="str">
        <f t="shared" si="43"/>
        <v/>
      </c>
      <c r="J117" s="7" t="str">
        <f t="shared" si="44"/>
        <v/>
      </c>
      <c r="K117" s="7" t="str">
        <f t="shared" si="45"/>
        <v/>
      </c>
      <c r="L117" s="7" t="str">
        <f t="shared" si="46"/>
        <v/>
      </c>
      <c r="M117" s="7"/>
      <c r="N117" s="7" t="str">
        <f t="shared" si="47"/>
        <v/>
      </c>
      <c r="O117" s="7" t="str">
        <f t="shared" si="48"/>
        <v/>
      </c>
      <c r="P117" s="7" t="str">
        <f t="shared" si="49"/>
        <v/>
      </c>
      <c r="Q117" s="7" t="str">
        <f t="shared" si="50"/>
        <v/>
      </c>
      <c r="R117" s="7" t="str">
        <f t="shared" si="51"/>
        <v/>
      </c>
      <c r="S117" s="7" t="str">
        <f t="shared" si="52"/>
        <v/>
      </c>
    </row>
    <row r="118" spans="5:19">
      <c r="E118" s="7" t="str">
        <f t="shared" si="40"/>
        <v/>
      </c>
      <c r="F118" s="7" t="str">
        <f t="shared" si="41"/>
        <v/>
      </c>
      <c r="G118" s="7" t="str">
        <f>""</f>
        <v/>
      </c>
      <c r="H118" s="7" t="str">
        <f t="shared" si="42"/>
        <v/>
      </c>
      <c r="I118" s="7" t="str">
        <f t="shared" si="43"/>
        <v/>
      </c>
      <c r="J118" s="7" t="str">
        <f t="shared" si="44"/>
        <v/>
      </c>
      <c r="K118" s="7" t="str">
        <f t="shared" si="45"/>
        <v/>
      </c>
      <c r="L118" s="7" t="str">
        <f t="shared" si="46"/>
        <v/>
      </c>
      <c r="M118" s="7"/>
      <c r="N118" s="7" t="str">
        <f t="shared" si="47"/>
        <v/>
      </c>
      <c r="O118" s="7" t="str">
        <f t="shared" si="48"/>
        <v/>
      </c>
      <c r="P118" s="7" t="str">
        <f t="shared" si="49"/>
        <v/>
      </c>
      <c r="Q118" s="7" t="str">
        <f t="shared" si="50"/>
        <v/>
      </c>
      <c r="R118" s="7" t="str">
        <f t="shared" si="51"/>
        <v/>
      </c>
      <c r="S118" s="7" t="str">
        <f t="shared" si="52"/>
        <v/>
      </c>
    </row>
    <row r="119" spans="5:19">
      <c r="E119" s="7" t="str">
        <f t="shared" si="40"/>
        <v/>
      </c>
      <c r="F119" s="7" t="str">
        <f t="shared" si="41"/>
        <v/>
      </c>
      <c r="G119" s="7" t="str">
        <f>""</f>
        <v/>
      </c>
      <c r="H119" s="7" t="str">
        <f t="shared" si="42"/>
        <v/>
      </c>
      <c r="I119" s="7" t="str">
        <f t="shared" si="43"/>
        <v/>
      </c>
      <c r="J119" s="7" t="str">
        <f t="shared" si="44"/>
        <v/>
      </c>
      <c r="K119" s="7" t="str">
        <f t="shared" si="45"/>
        <v/>
      </c>
      <c r="L119" s="7" t="str">
        <f t="shared" si="46"/>
        <v/>
      </c>
      <c r="M119" s="7"/>
      <c r="N119" s="7" t="str">
        <f t="shared" si="47"/>
        <v/>
      </c>
      <c r="O119" s="7" t="str">
        <f t="shared" si="48"/>
        <v/>
      </c>
      <c r="P119" s="7" t="str">
        <f t="shared" si="49"/>
        <v/>
      </c>
      <c r="Q119" s="7" t="str">
        <f t="shared" si="50"/>
        <v/>
      </c>
      <c r="R119" s="7" t="str">
        <f t="shared" si="51"/>
        <v/>
      </c>
      <c r="S119" s="7" t="str">
        <f t="shared" si="52"/>
        <v/>
      </c>
    </row>
    <row r="120" spans="5:19">
      <c r="E120" s="7" t="str">
        <f t="shared" si="40"/>
        <v/>
      </c>
      <c r="F120" s="7" t="str">
        <f t="shared" si="41"/>
        <v/>
      </c>
      <c r="G120" s="7" t="str">
        <f>""</f>
        <v/>
      </c>
      <c r="H120" s="7" t="str">
        <f t="shared" si="42"/>
        <v/>
      </c>
      <c r="I120" s="7" t="str">
        <f t="shared" si="43"/>
        <v/>
      </c>
      <c r="J120" s="7" t="str">
        <f t="shared" si="44"/>
        <v/>
      </c>
      <c r="K120" s="7" t="str">
        <f t="shared" si="45"/>
        <v/>
      </c>
      <c r="L120" s="7" t="str">
        <f t="shared" si="46"/>
        <v/>
      </c>
      <c r="M120" s="7"/>
      <c r="N120" s="7" t="str">
        <f t="shared" si="47"/>
        <v/>
      </c>
      <c r="O120" s="7" t="str">
        <f t="shared" si="48"/>
        <v/>
      </c>
      <c r="P120" s="7" t="str">
        <f t="shared" si="49"/>
        <v/>
      </c>
      <c r="Q120" s="7" t="str">
        <f t="shared" si="50"/>
        <v/>
      </c>
      <c r="R120" s="7" t="str">
        <f t="shared" si="51"/>
        <v/>
      </c>
      <c r="S120" s="7" t="str">
        <f t="shared" si="52"/>
        <v/>
      </c>
    </row>
  </sheetData>
  <mergeCells count="1">
    <mergeCell ref="A1:S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120"/>
  <sheetViews>
    <sheetView workbookViewId="0">
      <selection sqref="A1:S1"/>
    </sheetView>
  </sheetViews>
  <sheetFormatPr defaultRowHeight="13.8"/>
  <cols>
    <col min="1" max="1" width="12" customWidth="1"/>
    <col min="2" max="2" width="46" customWidth="1"/>
    <col min="3" max="4" width="18" customWidth="1"/>
    <col min="5" max="5" width="29" customWidth="1"/>
    <col min="6" max="6" width="27" customWidth="1"/>
    <col min="7" max="7" width="24" customWidth="1"/>
    <col min="8" max="10" width="31" customWidth="1"/>
    <col min="11" max="12" width="30" customWidth="1"/>
    <col min="13" max="13" width="12" customWidth="1"/>
    <col min="14" max="14" width="18" customWidth="1"/>
    <col min="15" max="16" width="28" customWidth="1"/>
    <col min="17" max="19" width="30" customWidth="1"/>
  </cols>
  <sheetData>
    <row r="1" spans="1:19" ht="17.399999999999999">
      <c r="A1" s="18" t="s">
        <v>385</v>
      </c>
      <c r="B1" s="18"/>
      <c r="C1" s="18"/>
      <c r="D1" s="18"/>
      <c r="E1" s="18"/>
      <c r="F1" s="18"/>
      <c r="G1" s="18"/>
      <c r="H1" s="18"/>
      <c r="I1" s="18"/>
      <c r="J1" s="18"/>
      <c r="K1" s="19"/>
      <c r="L1" s="19"/>
      <c r="M1" s="19"/>
      <c r="N1" s="19"/>
      <c r="O1" s="19"/>
      <c r="P1" s="19"/>
      <c r="Q1" s="19"/>
      <c r="R1" s="19"/>
      <c r="S1" s="19"/>
    </row>
    <row r="2" spans="1:19" ht="55.2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5" t="s">
        <v>948</v>
      </c>
      <c r="I2" s="5" t="s">
        <v>949</v>
      </c>
      <c r="J2" s="5" t="s">
        <v>950</v>
      </c>
      <c r="K2" s="5" t="s">
        <v>951</v>
      </c>
      <c r="L2" s="5" t="s">
        <v>952</v>
      </c>
      <c r="M2" s="6" t="s">
        <v>953</v>
      </c>
      <c r="N2" s="6" t="s">
        <v>954</v>
      </c>
      <c r="O2" s="8" t="s">
        <v>955</v>
      </c>
      <c r="P2" s="8" t="s">
        <v>956</v>
      </c>
      <c r="Q2" s="9" t="s">
        <v>957</v>
      </c>
      <c r="R2" s="9" t="s">
        <v>958</v>
      </c>
      <c r="S2" s="9" t="s">
        <v>959</v>
      </c>
    </row>
    <row r="3" spans="1:19" ht="27.6">
      <c r="A3" t="s">
        <v>386</v>
      </c>
      <c r="B3" s="1" t="s">
        <v>76</v>
      </c>
      <c r="C3" s="2"/>
      <c r="D3" s="2">
        <v>62</v>
      </c>
      <c r="E3" s="7">
        <f t="shared" ref="E3:E34" si="0">IF(OR(ISNUMBER(SEARCH("lavori straordinari preparatori di base",LOWER(B3))),ISNUMBER(SEARCH("trinciatura infestanti pre",LOWER(B3))),ISNUMBER(SEARCH("aratura",LOWER(B3))),ISNUMBER(SEARCH("zappatura",LOWER(B3))),ISNUMBER(SEARCH("ripuntatura",LOWER(B3))),ISNUMBER(SEARCH("rippatura",LOWER(B3))),ISNUMBER(SEARCH("lavorazione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rullatura",LOWER(B3)))),IF(ISNUMBER(C3),C3*0.5,IF(ISNUMBER(D3),D3*0.5,"")),"")</f>
        <v>31</v>
      </c>
      <c r="F3" s="7">
        <f t="shared" ref="F3:F34" si="1">IF(OR(ISNUMBER(SEARCH("lavori straordinari preparatori di base",LOWER(B3))),ISNUMBER(SEARCH("trinciatura infestanti pre",LOWER(B3))),ISNUMBER(SEARCH("aratura",LOWER(B3))),ISNUMBER(SEARCH("zappatura",LOWER(B3))),ISNUMBER(SEARCH("ripuntatura",LOWER(B3))),ISNUMBER(SEARCH("rippatura",LOWER(B3))),ISNUMBER(SEARCH("lavorazione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rullatura",LOWER(B3)))),IF(ISNUMBER(C3),C3*0.8,IF(ISNUMBER(D3),D3*0.8,"")),"")</f>
        <v>49.6</v>
      </c>
      <c r="G3" s="7" t="str">
        <f t="shared" ref="G3:G29" si="2">""</f>
        <v/>
      </c>
      <c r="H3" s="7">
        <f t="shared" ref="H3:H29" si="3">IF(ISNUMBER(E3),IF(ISNUMBER(C3),C3+E3,IF(ISNUMBER(D3),D3+E3,"")),"")</f>
        <v>93</v>
      </c>
      <c r="I3" s="7">
        <f t="shared" ref="I3:I34" si="4">IF(ISNUMBER(F3),IF(ISNUMBER(C3),C3+F3,IF(ISNUMBER(D3),D3+F3,"")),"")</f>
        <v>111.6</v>
      </c>
      <c r="J3" s="7">
        <f t="shared" ref="J3:J29" si="5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C3),C3*0.5,IF(ISNUMBER(D3),D3*0.5,"")),"")</f>
        <v>31</v>
      </c>
      <c r="K3" s="7">
        <f t="shared" ref="K3:K34" si="6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H3),H3*0.5,""),"")</f>
        <v>46.5</v>
      </c>
      <c r="L3" s="7">
        <f t="shared" ref="L3:L34" si="7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I3),I3*0.5,""),"")</f>
        <v>55.8</v>
      </c>
      <c r="M3" s="7"/>
      <c r="N3" s="7" t="str">
        <f t="shared" ref="N3:N34" si="8">IF(ISNUMBER(M3),M3*IF(ISNUMBER(C3),C3,IF(ISNUMBER(D3),D3,0)),"")</f>
        <v/>
      </c>
      <c r="O3" s="7" t="str">
        <f t="shared" ref="O3:O34" si="9">IF(ISNUMBER(M3),M3*(IF(ISNUMBER(C3),C3,IF(ISNUMBER(D3),D3,0))+IF(ISNUMBER(E3),E3,0)),"")</f>
        <v/>
      </c>
      <c r="P3" s="7" t="str">
        <f t="shared" ref="P3:P34" si="10">IF(ISNUMBER(M3),M3*(IF(ISNUMBER(C3),C3,IF(ISNUMBER(D3),D3,0))+IF(ISNUMBER(F3),F3,0)),"")</f>
        <v/>
      </c>
      <c r="Q3" s="7" t="str">
        <f t="shared" ref="Q3:Q34" si="11">IF(ISNUMBER(N3),N3*0.5,"")</f>
        <v/>
      </c>
      <c r="R3" s="7" t="str">
        <f t="shared" ref="R3:R34" si="12">IF(ISNUMBER(O3),O3*0.5,"")</f>
        <v/>
      </c>
      <c r="S3" s="7" t="str">
        <f t="shared" ref="S3:S34" si="13">IF(ISNUMBER(P3),P3*0.5,"")</f>
        <v/>
      </c>
    </row>
    <row r="4" spans="1:19">
      <c r="A4" t="s">
        <v>387</v>
      </c>
      <c r="B4" s="1" t="s">
        <v>13</v>
      </c>
      <c r="C4" s="2">
        <v>54</v>
      </c>
      <c r="D4" s="2"/>
      <c r="E4" s="7">
        <f t="shared" si="0"/>
        <v>27</v>
      </c>
      <c r="F4" s="7">
        <f t="shared" si="1"/>
        <v>43.2</v>
      </c>
      <c r="G4" s="7" t="str">
        <f t="shared" si="2"/>
        <v/>
      </c>
      <c r="H4" s="7">
        <f t="shared" si="3"/>
        <v>81</v>
      </c>
      <c r="I4" s="7">
        <f t="shared" si="4"/>
        <v>97.2</v>
      </c>
      <c r="J4" s="7">
        <f t="shared" si="5"/>
        <v>27</v>
      </c>
      <c r="K4" s="7">
        <f t="shared" si="6"/>
        <v>40.5</v>
      </c>
      <c r="L4" s="7">
        <f t="shared" si="7"/>
        <v>48.6</v>
      </c>
      <c r="M4" s="7"/>
      <c r="N4" s="7" t="str">
        <f t="shared" si="8"/>
        <v/>
      </c>
      <c r="O4" s="7" t="str">
        <f t="shared" si="9"/>
        <v/>
      </c>
      <c r="P4" s="7" t="str">
        <f t="shared" si="10"/>
        <v/>
      </c>
      <c r="Q4" s="7" t="str">
        <f t="shared" si="11"/>
        <v/>
      </c>
      <c r="R4" s="7" t="str">
        <f t="shared" si="12"/>
        <v/>
      </c>
      <c r="S4" s="7" t="str">
        <f t="shared" si="13"/>
        <v/>
      </c>
    </row>
    <row r="5" spans="1:19">
      <c r="A5" t="s">
        <v>388</v>
      </c>
      <c r="B5" s="1" t="s">
        <v>79</v>
      </c>
      <c r="C5" s="2"/>
      <c r="D5" s="2">
        <v>62</v>
      </c>
      <c r="E5" s="7">
        <f t="shared" si="0"/>
        <v>31</v>
      </c>
      <c r="F5" s="7">
        <f t="shared" si="1"/>
        <v>49.6</v>
      </c>
      <c r="G5" s="7" t="str">
        <f t="shared" si="2"/>
        <v/>
      </c>
      <c r="H5" s="7">
        <f t="shared" si="3"/>
        <v>93</v>
      </c>
      <c r="I5" s="7">
        <f t="shared" si="4"/>
        <v>111.6</v>
      </c>
      <c r="J5" s="7">
        <f t="shared" si="5"/>
        <v>31</v>
      </c>
      <c r="K5" s="7">
        <f t="shared" si="6"/>
        <v>46.5</v>
      </c>
      <c r="L5" s="7">
        <f t="shared" si="7"/>
        <v>55.8</v>
      </c>
      <c r="M5" s="7"/>
      <c r="N5" s="7" t="str">
        <f t="shared" si="8"/>
        <v/>
      </c>
      <c r="O5" s="7" t="str">
        <f t="shared" si="9"/>
        <v/>
      </c>
      <c r="P5" s="7" t="str">
        <f t="shared" si="10"/>
        <v/>
      </c>
      <c r="Q5" s="7" t="str">
        <f t="shared" si="11"/>
        <v/>
      </c>
      <c r="R5" s="7" t="str">
        <f t="shared" si="12"/>
        <v/>
      </c>
      <c r="S5" s="7" t="str">
        <f t="shared" si="13"/>
        <v/>
      </c>
    </row>
    <row r="6" spans="1:19">
      <c r="A6" t="s">
        <v>389</v>
      </c>
      <c r="B6" s="1" t="s">
        <v>81</v>
      </c>
      <c r="C6" s="2">
        <v>19</v>
      </c>
      <c r="D6" s="2"/>
      <c r="E6" s="7">
        <f t="shared" si="0"/>
        <v>9.5</v>
      </c>
      <c r="F6" s="7">
        <f t="shared" si="1"/>
        <v>15.200000000000001</v>
      </c>
      <c r="G6" s="7" t="str">
        <f t="shared" si="2"/>
        <v/>
      </c>
      <c r="H6" s="7">
        <f t="shared" si="3"/>
        <v>28.5</v>
      </c>
      <c r="I6" s="7">
        <f t="shared" si="4"/>
        <v>34.200000000000003</v>
      </c>
      <c r="J6" s="7">
        <f t="shared" si="5"/>
        <v>9.5</v>
      </c>
      <c r="K6" s="7">
        <f t="shared" si="6"/>
        <v>14.25</v>
      </c>
      <c r="L6" s="7">
        <f t="shared" si="7"/>
        <v>17.100000000000001</v>
      </c>
      <c r="M6" s="7"/>
      <c r="N6" s="7" t="str">
        <f t="shared" si="8"/>
        <v/>
      </c>
      <c r="O6" s="7" t="str">
        <f t="shared" si="9"/>
        <v/>
      </c>
      <c r="P6" s="7" t="str">
        <f t="shared" si="10"/>
        <v/>
      </c>
      <c r="Q6" s="7" t="str">
        <f t="shared" si="11"/>
        <v/>
      </c>
      <c r="R6" s="7" t="str">
        <f t="shared" si="12"/>
        <v/>
      </c>
      <c r="S6" s="7" t="str">
        <f t="shared" si="13"/>
        <v/>
      </c>
    </row>
    <row r="7" spans="1:19">
      <c r="A7" t="s">
        <v>390</v>
      </c>
      <c r="B7" s="1" t="s">
        <v>83</v>
      </c>
      <c r="C7" s="2">
        <v>19</v>
      </c>
      <c r="D7" s="2"/>
      <c r="E7" s="7">
        <f t="shared" si="0"/>
        <v>9.5</v>
      </c>
      <c r="F7" s="7">
        <f t="shared" si="1"/>
        <v>15.200000000000001</v>
      </c>
      <c r="G7" s="7" t="str">
        <f t="shared" si="2"/>
        <v/>
      </c>
      <c r="H7" s="7">
        <f t="shared" si="3"/>
        <v>28.5</v>
      </c>
      <c r="I7" s="7">
        <f t="shared" si="4"/>
        <v>34.200000000000003</v>
      </c>
      <c r="J7" s="7">
        <f t="shared" si="5"/>
        <v>9.5</v>
      </c>
      <c r="K7" s="7">
        <f t="shared" si="6"/>
        <v>14.25</v>
      </c>
      <c r="L7" s="7">
        <f t="shared" si="7"/>
        <v>17.100000000000001</v>
      </c>
      <c r="M7" s="7"/>
      <c r="N7" s="7" t="str">
        <f t="shared" si="8"/>
        <v/>
      </c>
      <c r="O7" s="7" t="str">
        <f t="shared" si="9"/>
        <v/>
      </c>
      <c r="P7" s="7" t="str">
        <f t="shared" si="10"/>
        <v/>
      </c>
      <c r="Q7" s="7" t="str">
        <f t="shared" si="11"/>
        <v/>
      </c>
      <c r="R7" s="7" t="str">
        <f t="shared" si="12"/>
        <v/>
      </c>
      <c r="S7" s="7" t="str">
        <f t="shared" si="13"/>
        <v/>
      </c>
    </row>
    <row r="8" spans="1:19">
      <c r="A8" t="s">
        <v>391</v>
      </c>
      <c r="B8" s="1" t="s">
        <v>145</v>
      </c>
      <c r="C8" s="2">
        <v>3</v>
      </c>
      <c r="D8" s="2"/>
      <c r="E8" s="7">
        <f t="shared" si="0"/>
        <v>1.5</v>
      </c>
      <c r="F8" s="7">
        <f t="shared" si="1"/>
        <v>2.4000000000000004</v>
      </c>
      <c r="G8" s="7" t="str">
        <f t="shared" si="2"/>
        <v/>
      </c>
      <c r="H8" s="7">
        <f t="shared" si="3"/>
        <v>4.5</v>
      </c>
      <c r="I8" s="7">
        <f t="shared" si="4"/>
        <v>5.4</v>
      </c>
      <c r="J8" s="7" t="str">
        <f t="shared" si="5"/>
        <v/>
      </c>
      <c r="K8" s="7" t="str">
        <f t="shared" si="6"/>
        <v/>
      </c>
      <c r="L8" s="7" t="str">
        <f t="shared" si="7"/>
        <v/>
      </c>
      <c r="M8" s="7"/>
      <c r="N8" s="7" t="str">
        <f t="shared" si="8"/>
        <v/>
      </c>
      <c r="O8" s="7" t="str">
        <f t="shared" si="9"/>
        <v/>
      </c>
      <c r="P8" s="7" t="str">
        <f t="shared" si="10"/>
        <v/>
      </c>
      <c r="Q8" s="7" t="str">
        <f t="shared" si="11"/>
        <v/>
      </c>
      <c r="R8" s="7" t="str">
        <f t="shared" si="12"/>
        <v/>
      </c>
      <c r="S8" s="7" t="str">
        <f t="shared" si="13"/>
        <v/>
      </c>
    </row>
    <row r="9" spans="1:19">
      <c r="A9" t="s">
        <v>392</v>
      </c>
      <c r="B9" s="1" t="s">
        <v>87</v>
      </c>
      <c r="C9" s="2">
        <v>8</v>
      </c>
      <c r="D9" s="2"/>
      <c r="E9" s="7" t="str">
        <f t="shared" si="0"/>
        <v/>
      </c>
      <c r="F9" s="7" t="str">
        <f t="shared" si="1"/>
        <v/>
      </c>
      <c r="G9" s="7" t="str">
        <f t="shared" si="2"/>
        <v/>
      </c>
      <c r="H9" s="7" t="str">
        <f t="shared" si="3"/>
        <v/>
      </c>
      <c r="I9" s="7" t="str">
        <f t="shared" si="4"/>
        <v/>
      </c>
      <c r="J9" s="7" t="str">
        <f t="shared" si="5"/>
        <v/>
      </c>
      <c r="K9" s="7" t="str">
        <f t="shared" si="6"/>
        <v/>
      </c>
      <c r="L9" s="7" t="str">
        <f t="shared" si="7"/>
        <v/>
      </c>
      <c r="M9" s="7"/>
      <c r="N9" s="7" t="str">
        <f t="shared" si="8"/>
        <v/>
      </c>
      <c r="O9" s="7" t="str">
        <f t="shared" si="9"/>
        <v/>
      </c>
      <c r="P9" s="7" t="str">
        <f t="shared" si="10"/>
        <v/>
      </c>
      <c r="Q9" s="7" t="str">
        <f t="shared" si="11"/>
        <v/>
      </c>
      <c r="R9" s="7" t="str">
        <f t="shared" si="12"/>
        <v/>
      </c>
      <c r="S9" s="7" t="str">
        <f t="shared" si="13"/>
        <v/>
      </c>
    </row>
    <row r="10" spans="1:19">
      <c r="A10" t="s">
        <v>393</v>
      </c>
      <c r="B10" s="1" t="s">
        <v>91</v>
      </c>
      <c r="C10" s="2">
        <v>8</v>
      </c>
      <c r="D10" s="2"/>
      <c r="E10" s="7" t="str">
        <f t="shared" si="0"/>
        <v/>
      </c>
      <c r="F10" s="7" t="str">
        <f t="shared" si="1"/>
        <v/>
      </c>
      <c r="G10" s="7" t="str">
        <f t="shared" si="2"/>
        <v/>
      </c>
      <c r="H10" s="7" t="str">
        <f t="shared" si="3"/>
        <v/>
      </c>
      <c r="I10" s="7" t="str">
        <f t="shared" si="4"/>
        <v/>
      </c>
      <c r="J10" s="7" t="str">
        <f t="shared" si="5"/>
        <v/>
      </c>
      <c r="K10" s="7" t="str">
        <f t="shared" si="6"/>
        <v/>
      </c>
      <c r="L10" s="7" t="str">
        <f t="shared" si="7"/>
        <v/>
      </c>
      <c r="M10" s="7"/>
      <c r="N10" s="7" t="str">
        <f t="shared" si="8"/>
        <v/>
      </c>
      <c r="O10" s="7" t="str">
        <f t="shared" si="9"/>
        <v/>
      </c>
      <c r="P10" s="7" t="str">
        <f t="shared" si="10"/>
        <v/>
      </c>
      <c r="Q10" s="7" t="str">
        <f t="shared" si="11"/>
        <v/>
      </c>
      <c r="R10" s="7" t="str">
        <f t="shared" si="12"/>
        <v/>
      </c>
      <c r="S10" s="7" t="str">
        <f t="shared" si="13"/>
        <v/>
      </c>
    </row>
    <row r="11" spans="1:19">
      <c r="A11" t="s">
        <v>394</v>
      </c>
      <c r="B11" s="1" t="s">
        <v>95</v>
      </c>
      <c r="C11" s="2">
        <v>6</v>
      </c>
      <c r="D11" s="2"/>
      <c r="E11" s="7" t="str">
        <f t="shared" si="0"/>
        <v/>
      </c>
      <c r="F11" s="7" t="str">
        <f t="shared" si="1"/>
        <v/>
      </c>
      <c r="G11" s="7" t="str">
        <f t="shared" si="2"/>
        <v/>
      </c>
      <c r="H11" s="7" t="str">
        <f t="shared" si="3"/>
        <v/>
      </c>
      <c r="I11" s="7" t="str">
        <f t="shared" si="4"/>
        <v/>
      </c>
      <c r="J11" s="7" t="str">
        <f t="shared" si="5"/>
        <v/>
      </c>
      <c r="K11" s="7" t="str">
        <f t="shared" si="6"/>
        <v/>
      </c>
      <c r="L11" s="7" t="str">
        <f t="shared" si="7"/>
        <v/>
      </c>
      <c r="M11" s="7"/>
      <c r="N11" s="7" t="str">
        <f t="shared" si="8"/>
        <v/>
      </c>
      <c r="O11" s="7" t="str">
        <f t="shared" si="9"/>
        <v/>
      </c>
      <c r="P11" s="7" t="str">
        <f t="shared" si="10"/>
        <v/>
      </c>
      <c r="Q11" s="7" t="str">
        <f t="shared" si="11"/>
        <v/>
      </c>
      <c r="R11" s="7" t="str">
        <f t="shared" si="12"/>
        <v/>
      </c>
      <c r="S11" s="7" t="str">
        <f t="shared" si="13"/>
        <v/>
      </c>
    </row>
    <row r="12" spans="1:19">
      <c r="A12" t="s">
        <v>395</v>
      </c>
      <c r="B12" s="1" t="s">
        <v>97</v>
      </c>
      <c r="C12" s="2">
        <v>6</v>
      </c>
      <c r="D12" s="2"/>
      <c r="E12" s="7" t="str">
        <f t="shared" si="0"/>
        <v/>
      </c>
      <c r="F12" s="7" t="str">
        <f t="shared" si="1"/>
        <v/>
      </c>
      <c r="G12" s="7" t="str">
        <f t="shared" si="2"/>
        <v/>
      </c>
      <c r="H12" s="7" t="str">
        <f t="shared" si="3"/>
        <v/>
      </c>
      <c r="I12" s="7" t="str">
        <f t="shared" si="4"/>
        <v/>
      </c>
      <c r="J12" s="7" t="str">
        <f t="shared" si="5"/>
        <v/>
      </c>
      <c r="K12" s="7" t="str">
        <f t="shared" si="6"/>
        <v/>
      </c>
      <c r="L12" s="7" t="str">
        <f t="shared" si="7"/>
        <v/>
      </c>
      <c r="M12" s="7"/>
      <c r="N12" s="7" t="str">
        <f t="shared" si="8"/>
        <v/>
      </c>
      <c r="O12" s="7" t="str">
        <f t="shared" si="9"/>
        <v/>
      </c>
      <c r="P12" s="7" t="str">
        <f t="shared" si="10"/>
        <v/>
      </c>
      <c r="Q12" s="7" t="str">
        <f t="shared" si="11"/>
        <v/>
      </c>
      <c r="R12" s="7" t="str">
        <f t="shared" si="12"/>
        <v/>
      </c>
      <c r="S12" s="7" t="str">
        <f t="shared" si="13"/>
        <v/>
      </c>
    </row>
    <row r="13" spans="1:19">
      <c r="A13" t="s">
        <v>396</v>
      </c>
      <c r="B13" s="1" t="s">
        <v>99</v>
      </c>
      <c r="C13" s="2">
        <v>35</v>
      </c>
      <c r="D13" s="2"/>
      <c r="E13" s="7" t="str">
        <f t="shared" si="0"/>
        <v/>
      </c>
      <c r="F13" s="7" t="str">
        <f t="shared" si="1"/>
        <v/>
      </c>
      <c r="G13" s="7" t="str">
        <f t="shared" si="2"/>
        <v/>
      </c>
      <c r="H13" s="7" t="str">
        <f t="shared" si="3"/>
        <v/>
      </c>
      <c r="I13" s="7" t="str">
        <f t="shared" si="4"/>
        <v/>
      </c>
      <c r="J13" s="7" t="str">
        <f t="shared" si="5"/>
        <v/>
      </c>
      <c r="K13" s="7" t="str">
        <f t="shared" si="6"/>
        <v/>
      </c>
      <c r="L13" s="7" t="str">
        <f t="shared" si="7"/>
        <v/>
      </c>
      <c r="M13" s="7"/>
      <c r="N13" s="7" t="str">
        <f t="shared" si="8"/>
        <v/>
      </c>
      <c r="O13" s="7" t="str">
        <f t="shared" si="9"/>
        <v/>
      </c>
      <c r="P13" s="7" t="str">
        <f t="shared" si="10"/>
        <v/>
      </c>
      <c r="Q13" s="7" t="str">
        <f t="shared" si="11"/>
        <v/>
      </c>
      <c r="R13" s="7" t="str">
        <f t="shared" si="12"/>
        <v/>
      </c>
      <c r="S13" s="7" t="str">
        <f t="shared" si="13"/>
        <v/>
      </c>
    </row>
    <row r="14" spans="1:19">
      <c r="A14" t="s">
        <v>397</v>
      </c>
      <c r="B14" s="1" t="s">
        <v>398</v>
      </c>
      <c r="C14" s="2">
        <v>12</v>
      </c>
      <c r="D14" s="2"/>
      <c r="E14" s="7" t="str">
        <f t="shared" si="0"/>
        <v/>
      </c>
      <c r="F14" s="7" t="str">
        <f t="shared" si="1"/>
        <v/>
      </c>
      <c r="G14" s="7" t="str">
        <f t="shared" si="2"/>
        <v/>
      </c>
      <c r="H14" s="7" t="str">
        <f t="shared" si="3"/>
        <v/>
      </c>
      <c r="I14" s="7" t="str">
        <f t="shared" si="4"/>
        <v/>
      </c>
      <c r="J14" s="7" t="str">
        <f t="shared" si="5"/>
        <v/>
      </c>
      <c r="K14" s="7" t="str">
        <f t="shared" si="6"/>
        <v/>
      </c>
      <c r="L14" s="7" t="str">
        <f t="shared" si="7"/>
        <v/>
      </c>
      <c r="M14" s="7"/>
      <c r="N14" s="7" t="str">
        <f t="shared" si="8"/>
        <v/>
      </c>
      <c r="O14" s="7" t="str">
        <f t="shared" si="9"/>
        <v/>
      </c>
      <c r="P14" s="7" t="str">
        <f t="shared" si="10"/>
        <v/>
      </c>
      <c r="Q14" s="7" t="str">
        <f t="shared" si="11"/>
        <v/>
      </c>
      <c r="R14" s="7" t="str">
        <f t="shared" si="12"/>
        <v/>
      </c>
      <c r="S14" s="7" t="str">
        <f t="shared" si="13"/>
        <v/>
      </c>
    </row>
    <row r="15" spans="1:19">
      <c r="A15" t="s">
        <v>399</v>
      </c>
      <c r="B15" s="1" t="s">
        <v>113</v>
      </c>
      <c r="C15" s="2">
        <v>15</v>
      </c>
      <c r="D15" s="2"/>
      <c r="E15" s="7" t="str">
        <f t="shared" si="0"/>
        <v/>
      </c>
      <c r="F15" s="7" t="str">
        <f t="shared" si="1"/>
        <v/>
      </c>
      <c r="G15" s="7" t="str">
        <f t="shared" si="2"/>
        <v/>
      </c>
      <c r="H15" s="7" t="str">
        <f t="shared" si="3"/>
        <v/>
      </c>
      <c r="I15" s="7" t="str">
        <f t="shared" si="4"/>
        <v/>
      </c>
      <c r="J15" s="7" t="str">
        <f t="shared" si="5"/>
        <v/>
      </c>
      <c r="K15" s="7" t="str">
        <f t="shared" si="6"/>
        <v/>
      </c>
      <c r="L15" s="7" t="str">
        <f t="shared" si="7"/>
        <v/>
      </c>
      <c r="M15" s="7"/>
      <c r="N15" s="7" t="str">
        <f t="shared" si="8"/>
        <v/>
      </c>
      <c r="O15" s="7" t="str">
        <f t="shared" si="9"/>
        <v/>
      </c>
      <c r="P15" s="7" t="str">
        <f t="shared" si="10"/>
        <v/>
      </c>
      <c r="Q15" s="7" t="str">
        <f t="shared" si="11"/>
        <v/>
      </c>
      <c r="R15" s="7" t="str">
        <f t="shared" si="12"/>
        <v/>
      </c>
      <c r="S15" s="7" t="str">
        <f t="shared" si="13"/>
        <v/>
      </c>
    </row>
    <row r="16" spans="1:19">
      <c r="A16" t="s">
        <v>400</v>
      </c>
      <c r="B16" s="1" t="s">
        <v>401</v>
      </c>
      <c r="C16" s="2">
        <v>102</v>
      </c>
      <c r="D16" s="2"/>
      <c r="E16" s="7" t="str">
        <f t="shared" si="0"/>
        <v/>
      </c>
      <c r="F16" s="7" t="str">
        <f t="shared" si="1"/>
        <v/>
      </c>
      <c r="G16" s="7" t="str">
        <f t="shared" si="2"/>
        <v/>
      </c>
      <c r="H16" s="7" t="str">
        <f t="shared" si="3"/>
        <v/>
      </c>
      <c r="I16" s="7" t="str">
        <f t="shared" si="4"/>
        <v/>
      </c>
      <c r="J16" s="7">
        <f t="shared" si="5"/>
        <v>51</v>
      </c>
      <c r="K16" s="7" t="str">
        <f t="shared" si="6"/>
        <v/>
      </c>
      <c r="L16" s="7" t="str">
        <f t="shared" si="7"/>
        <v/>
      </c>
      <c r="M16" s="7"/>
      <c r="N16" s="7" t="str">
        <f t="shared" si="8"/>
        <v/>
      </c>
      <c r="O16" s="7" t="str">
        <f t="shared" si="9"/>
        <v/>
      </c>
      <c r="P16" s="7" t="str">
        <f t="shared" si="10"/>
        <v/>
      </c>
      <c r="Q16" s="7" t="str">
        <f t="shared" si="11"/>
        <v/>
      </c>
      <c r="R16" s="7" t="str">
        <f t="shared" si="12"/>
        <v/>
      </c>
      <c r="S16" s="7" t="str">
        <f t="shared" si="13"/>
        <v/>
      </c>
    </row>
    <row r="17" spans="1:19">
      <c r="A17" t="s">
        <v>402</v>
      </c>
      <c r="B17" s="1" t="s">
        <v>403</v>
      </c>
      <c r="C17" s="2"/>
      <c r="D17" s="2">
        <v>102</v>
      </c>
      <c r="E17" s="7" t="str">
        <f t="shared" si="0"/>
        <v/>
      </c>
      <c r="F17" s="7" t="str">
        <f t="shared" si="1"/>
        <v/>
      </c>
      <c r="G17" s="7" t="str">
        <f t="shared" si="2"/>
        <v/>
      </c>
      <c r="H17" s="7" t="str">
        <f t="shared" si="3"/>
        <v/>
      </c>
      <c r="I17" s="7" t="str">
        <f t="shared" si="4"/>
        <v/>
      </c>
      <c r="J17" s="7" t="str">
        <f t="shared" si="5"/>
        <v/>
      </c>
      <c r="K17" s="7" t="str">
        <f t="shared" si="6"/>
        <v/>
      </c>
      <c r="L17" s="7" t="str">
        <f t="shared" si="7"/>
        <v/>
      </c>
      <c r="M17" s="7"/>
      <c r="N17" s="7" t="str">
        <f t="shared" si="8"/>
        <v/>
      </c>
      <c r="O17" s="7" t="str">
        <f t="shared" si="9"/>
        <v/>
      </c>
      <c r="P17" s="7" t="str">
        <f t="shared" si="10"/>
        <v/>
      </c>
      <c r="Q17" s="7" t="str">
        <f t="shared" si="11"/>
        <v/>
      </c>
      <c r="R17" s="7" t="str">
        <f t="shared" si="12"/>
        <v/>
      </c>
      <c r="S17" s="7" t="str">
        <f t="shared" si="13"/>
        <v/>
      </c>
    </row>
    <row r="18" spans="1:19">
      <c r="A18" t="s">
        <v>404</v>
      </c>
      <c r="B18" s="1" t="s">
        <v>329</v>
      </c>
      <c r="C18" s="2">
        <v>35</v>
      </c>
      <c r="D18" s="2"/>
      <c r="E18" s="7" t="str">
        <f t="shared" si="0"/>
        <v/>
      </c>
      <c r="F18" s="7" t="str">
        <f t="shared" si="1"/>
        <v/>
      </c>
      <c r="G18" s="7" t="str">
        <f t="shared" si="2"/>
        <v/>
      </c>
      <c r="H18" s="7" t="str">
        <f t="shared" si="3"/>
        <v/>
      </c>
      <c r="I18" s="7" t="str">
        <f t="shared" si="4"/>
        <v/>
      </c>
      <c r="J18" s="7" t="str">
        <f t="shared" si="5"/>
        <v/>
      </c>
      <c r="K18" s="7" t="str">
        <f t="shared" si="6"/>
        <v/>
      </c>
      <c r="L18" s="7" t="str">
        <f t="shared" si="7"/>
        <v/>
      </c>
      <c r="M18" s="7"/>
      <c r="N18" s="7" t="str">
        <f t="shared" si="8"/>
        <v/>
      </c>
      <c r="O18" s="7" t="str">
        <f t="shared" si="9"/>
        <v/>
      </c>
      <c r="P18" s="7" t="str">
        <f t="shared" si="10"/>
        <v/>
      </c>
      <c r="Q18" s="7" t="str">
        <f t="shared" si="11"/>
        <v/>
      </c>
      <c r="R18" s="7" t="str">
        <f t="shared" si="12"/>
        <v/>
      </c>
      <c r="S18" s="7" t="str">
        <f t="shared" si="13"/>
        <v/>
      </c>
    </row>
    <row r="19" spans="1:19">
      <c r="A19" t="s">
        <v>405</v>
      </c>
      <c r="B19" s="1" t="s">
        <v>331</v>
      </c>
      <c r="C19" s="2">
        <v>8</v>
      </c>
      <c r="D19" s="2"/>
      <c r="E19" s="7" t="str">
        <f t="shared" si="0"/>
        <v/>
      </c>
      <c r="F19" s="7" t="str">
        <f t="shared" si="1"/>
        <v/>
      </c>
      <c r="G19" s="7" t="str">
        <f t="shared" si="2"/>
        <v/>
      </c>
      <c r="H19" s="7" t="str">
        <f t="shared" si="3"/>
        <v/>
      </c>
      <c r="I19" s="7" t="str">
        <f t="shared" si="4"/>
        <v/>
      </c>
      <c r="J19" s="7" t="str">
        <f t="shared" si="5"/>
        <v/>
      </c>
      <c r="K19" s="7" t="str">
        <f t="shared" si="6"/>
        <v/>
      </c>
      <c r="L19" s="7" t="str">
        <f t="shared" si="7"/>
        <v/>
      </c>
      <c r="M19" s="7"/>
      <c r="N19" s="7" t="str">
        <f t="shared" si="8"/>
        <v/>
      </c>
      <c r="O19" s="7" t="str">
        <f t="shared" si="9"/>
        <v/>
      </c>
      <c r="P19" s="7" t="str">
        <f t="shared" si="10"/>
        <v/>
      </c>
      <c r="Q19" s="7" t="str">
        <f t="shared" si="11"/>
        <v/>
      </c>
      <c r="R19" s="7" t="str">
        <f t="shared" si="12"/>
        <v/>
      </c>
      <c r="S19" s="7" t="str">
        <f t="shared" si="13"/>
        <v/>
      </c>
    </row>
    <row r="20" spans="1:19">
      <c r="A20" t="s">
        <v>406</v>
      </c>
      <c r="B20" s="1" t="s">
        <v>323</v>
      </c>
      <c r="C20" s="2">
        <v>46</v>
      </c>
      <c r="D20" s="2"/>
      <c r="E20" s="7" t="str">
        <f t="shared" si="0"/>
        <v/>
      </c>
      <c r="F20" s="7" t="str">
        <f t="shared" si="1"/>
        <v/>
      </c>
      <c r="G20" s="7" t="str">
        <f t="shared" si="2"/>
        <v/>
      </c>
      <c r="H20" s="7" t="str">
        <f t="shared" si="3"/>
        <v/>
      </c>
      <c r="I20" s="7" t="str">
        <f t="shared" si="4"/>
        <v/>
      </c>
      <c r="J20" s="7" t="str">
        <f t="shared" si="5"/>
        <v/>
      </c>
      <c r="K20" s="7" t="str">
        <f t="shared" si="6"/>
        <v/>
      </c>
      <c r="L20" s="7" t="str">
        <f t="shared" si="7"/>
        <v/>
      </c>
      <c r="M20" s="7"/>
      <c r="N20" s="7" t="str">
        <f t="shared" si="8"/>
        <v/>
      </c>
      <c r="O20" s="7" t="str">
        <f t="shared" si="9"/>
        <v/>
      </c>
      <c r="P20" s="7" t="str">
        <f t="shared" si="10"/>
        <v/>
      </c>
      <c r="Q20" s="7" t="str">
        <f t="shared" si="11"/>
        <v/>
      </c>
      <c r="R20" s="7" t="str">
        <f t="shared" si="12"/>
        <v/>
      </c>
      <c r="S20" s="7" t="str">
        <f t="shared" si="13"/>
        <v/>
      </c>
    </row>
    <row r="21" spans="1:19">
      <c r="A21" t="s">
        <v>407</v>
      </c>
      <c r="B21" s="1" t="s">
        <v>121</v>
      </c>
      <c r="C21" s="2"/>
      <c r="D21" s="2">
        <v>23</v>
      </c>
      <c r="E21" s="7" t="str">
        <f t="shared" si="0"/>
        <v/>
      </c>
      <c r="F21" s="7" t="str">
        <f t="shared" si="1"/>
        <v/>
      </c>
      <c r="G21" s="7" t="str">
        <f t="shared" si="2"/>
        <v/>
      </c>
      <c r="H21" s="7" t="str">
        <f t="shared" si="3"/>
        <v/>
      </c>
      <c r="I21" s="7" t="str">
        <f t="shared" si="4"/>
        <v/>
      </c>
      <c r="J21" s="7" t="str">
        <f t="shared" si="5"/>
        <v/>
      </c>
      <c r="K21" s="7" t="str">
        <f t="shared" si="6"/>
        <v/>
      </c>
      <c r="L21" s="7" t="str">
        <f t="shared" si="7"/>
        <v/>
      </c>
      <c r="M21" s="7"/>
      <c r="N21" s="7" t="str">
        <f t="shared" si="8"/>
        <v/>
      </c>
      <c r="O21" s="7" t="str">
        <f t="shared" si="9"/>
        <v/>
      </c>
      <c r="P21" s="7" t="str">
        <f t="shared" si="10"/>
        <v/>
      </c>
      <c r="Q21" s="7" t="str">
        <f t="shared" si="11"/>
        <v/>
      </c>
      <c r="R21" s="7" t="str">
        <f t="shared" si="12"/>
        <v/>
      </c>
      <c r="S21" s="7" t="str">
        <f t="shared" si="13"/>
        <v/>
      </c>
    </row>
    <row r="22" spans="1:19">
      <c r="A22" t="s">
        <v>408</v>
      </c>
      <c r="B22" s="1" t="s">
        <v>334</v>
      </c>
      <c r="C22" s="2"/>
      <c r="D22" s="2">
        <v>19</v>
      </c>
      <c r="E22" s="7" t="str">
        <f t="shared" si="0"/>
        <v/>
      </c>
      <c r="F22" s="7" t="str">
        <f t="shared" si="1"/>
        <v/>
      </c>
      <c r="G22" s="7" t="str">
        <f t="shared" si="2"/>
        <v/>
      </c>
      <c r="H22" s="7" t="str">
        <f t="shared" si="3"/>
        <v/>
      </c>
      <c r="I22" s="7" t="str">
        <f t="shared" si="4"/>
        <v/>
      </c>
      <c r="J22" s="7" t="str">
        <f t="shared" si="5"/>
        <v/>
      </c>
      <c r="K22" s="7" t="str">
        <f t="shared" si="6"/>
        <v/>
      </c>
      <c r="L22" s="7" t="str">
        <f t="shared" si="7"/>
        <v/>
      </c>
      <c r="M22" s="7"/>
      <c r="N22" s="7" t="str">
        <f t="shared" si="8"/>
        <v/>
      </c>
      <c r="O22" s="7" t="str">
        <f t="shared" si="9"/>
        <v/>
      </c>
      <c r="P22" s="7" t="str">
        <f t="shared" si="10"/>
        <v/>
      </c>
      <c r="Q22" s="7" t="str">
        <f t="shared" si="11"/>
        <v/>
      </c>
      <c r="R22" s="7" t="str">
        <f t="shared" si="12"/>
        <v/>
      </c>
      <c r="S22" s="7" t="str">
        <f t="shared" si="13"/>
        <v/>
      </c>
    </row>
    <row r="23" spans="1:19">
      <c r="A23" t="s">
        <v>409</v>
      </c>
      <c r="B23" s="1" t="s">
        <v>123</v>
      </c>
      <c r="C23" s="2"/>
      <c r="D23" s="2">
        <v>15</v>
      </c>
      <c r="E23" s="7" t="str">
        <f t="shared" si="0"/>
        <v/>
      </c>
      <c r="F23" s="7" t="str">
        <f t="shared" si="1"/>
        <v/>
      </c>
      <c r="G23" s="7" t="str">
        <f t="shared" si="2"/>
        <v/>
      </c>
      <c r="H23" s="7" t="str">
        <f t="shared" si="3"/>
        <v/>
      </c>
      <c r="I23" s="7" t="str">
        <f t="shared" si="4"/>
        <v/>
      </c>
      <c r="J23" s="7" t="str">
        <f t="shared" si="5"/>
        <v/>
      </c>
      <c r="K23" s="7" t="str">
        <f t="shared" si="6"/>
        <v/>
      </c>
      <c r="L23" s="7" t="str">
        <f t="shared" si="7"/>
        <v/>
      </c>
      <c r="M23" s="7"/>
      <c r="N23" s="7" t="str">
        <f t="shared" si="8"/>
        <v/>
      </c>
      <c r="O23" s="7" t="str">
        <f t="shared" si="9"/>
        <v/>
      </c>
      <c r="P23" s="7" t="str">
        <f t="shared" si="10"/>
        <v/>
      </c>
      <c r="Q23" s="7" t="str">
        <f t="shared" si="11"/>
        <v/>
      </c>
      <c r="R23" s="7" t="str">
        <f t="shared" si="12"/>
        <v/>
      </c>
      <c r="S23" s="7" t="str">
        <f t="shared" si="13"/>
        <v/>
      </c>
    </row>
    <row r="24" spans="1:19">
      <c r="A24" t="s">
        <v>410</v>
      </c>
      <c r="B24" s="1" t="s">
        <v>125</v>
      </c>
      <c r="C24" s="2"/>
      <c r="D24" s="2">
        <v>38</v>
      </c>
      <c r="E24" s="7">
        <f t="shared" si="0"/>
        <v>19</v>
      </c>
      <c r="F24" s="7">
        <f t="shared" si="1"/>
        <v>30.400000000000002</v>
      </c>
      <c r="G24" s="7" t="str">
        <f t="shared" si="2"/>
        <v/>
      </c>
      <c r="H24" s="7">
        <f t="shared" si="3"/>
        <v>57</v>
      </c>
      <c r="I24" s="7">
        <f t="shared" si="4"/>
        <v>68.400000000000006</v>
      </c>
      <c r="J24" s="7">
        <f t="shared" si="5"/>
        <v>19</v>
      </c>
      <c r="K24" s="7">
        <f t="shared" si="6"/>
        <v>28.5</v>
      </c>
      <c r="L24" s="7">
        <f t="shared" si="7"/>
        <v>34.200000000000003</v>
      </c>
      <c r="M24" s="7"/>
      <c r="N24" s="7" t="str">
        <f t="shared" si="8"/>
        <v/>
      </c>
      <c r="O24" s="7" t="str">
        <f t="shared" si="9"/>
        <v/>
      </c>
      <c r="P24" s="7" t="str">
        <f t="shared" si="10"/>
        <v/>
      </c>
      <c r="Q24" s="7" t="str">
        <f t="shared" si="11"/>
        <v/>
      </c>
      <c r="R24" s="7" t="str">
        <f t="shared" si="12"/>
        <v/>
      </c>
      <c r="S24" s="7" t="str">
        <f t="shared" si="13"/>
        <v/>
      </c>
    </row>
    <row r="25" spans="1:19">
      <c r="A25" t="s">
        <v>411</v>
      </c>
      <c r="B25" s="1" t="s">
        <v>380</v>
      </c>
      <c r="C25" s="2"/>
      <c r="D25" s="2">
        <v>12</v>
      </c>
      <c r="E25" s="7" t="str">
        <f t="shared" si="0"/>
        <v/>
      </c>
      <c r="F25" s="7" t="str">
        <f t="shared" si="1"/>
        <v/>
      </c>
      <c r="G25" s="7" t="str">
        <f t="shared" si="2"/>
        <v/>
      </c>
      <c r="H25" s="7" t="str">
        <f t="shared" si="3"/>
        <v/>
      </c>
      <c r="I25" s="7" t="str">
        <f t="shared" si="4"/>
        <v/>
      </c>
      <c r="J25" s="7" t="str">
        <f t="shared" si="5"/>
        <v/>
      </c>
      <c r="K25" s="7" t="str">
        <f t="shared" si="6"/>
        <v/>
      </c>
      <c r="L25" s="7" t="str">
        <f t="shared" si="7"/>
        <v/>
      </c>
      <c r="M25" s="7"/>
      <c r="N25" s="7" t="str">
        <f t="shared" si="8"/>
        <v/>
      </c>
      <c r="O25" s="7" t="str">
        <f t="shared" si="9"/>
        <v/>
      </c>
      <c r="P25" s="7" t="str">
        <f t="shared" si="10"/>
        <v/>
      </c>
      <c r="Q25" s="7" t="str">
        <f t="shared" si="11"/>
        <v/>
      </c>
      <c r="R25" s="7" t="str">
        <f t="shared" si="12"/>
        <v/>
      </c>
      <c r="S25" s="7" t="str">
        <f t="shared" si="13"/>
        <v/>
      </c>
    </row>
    <row r="26" spans="1:19">
      <c r="A26" t="s">
        <v>412</v>
      </c>
      <c r="B26" s="1" t="s">
        <v>339</v>
      </c>
      <c r="C26" s="2"/>
      <c r="D26" s="2">
        <v>23</v>
      </c>
      <c r="E26" s="7" t="str">
        <f t="shared" si="0"/>
        <v/>
      </c>
      <c r="F26" s="7" t="str">
        <f t="shared" si="1"/>
        <v/>
      </c>
      <c r="G26" s="7" t="str">
        <f t="shared" si="2"/>
        <v/>
      </c>
      <c r="H26" s="7" t="str">
        <f t="shared" si="3"/>
        <v/>
      </c>
      <c r="I26" s="7" t="str">
        <f t="shared" si="4"/>
        <v/>
      </c>
      <c r="J26" s="7" t="str">
        <f t="shared" si="5"/>
        <v/>
      </c>
      <c r="K26" s="7" t="str">
        <f t="shared" si="6"/>
        <v/>
      </c>
      <c r="L26" s="7" t="str">
        <f t="shared" si="7"/>
        <v/>
      </c>
      <c r="M26" s="7"/>
      <c r="N26" s="7" t="str">
        <f t="shared" si="8"/>
        <v/>
      </c>
      <c r="O26" s="7" t="str">
        <f t="shared" si="9"/>
        <v/>
      </c>
      <c r="P26" s="7" t="str">
        <f t="shared" si="10"/>
        <v/>
      </c>
      <c r="Q26" s="7" t="str">
        <f t="shared" si="11"/>
        <v/>
      </c>
      <c r="R26" s="7" t="str">
        <f t="shared" si="12"/>
        <v/>
      </c>
      <c r="S26" s="7" t="str">
        <f t="shared" si="13"/>
        <v/>
      </c>
    </row>
    <row r="27" spans="1:19">
      <c r="A27" t="s">
        <v>413</v>
      </c>
      <c r="B27" s="1" t="s">
        <v>131</v>
      </c>
      <c r="C27" s="2"/>
      <c r="D27" s="2" t="s">
        <v>414</v>
      </c>
      <c r="E27" s="7" t="str">
        <f t="shared" si="0"/>
        <v/>
      </c>
      <c r="F27" s="7" t="str">
        <f t="shared" si="1"/>
        <v/>
      </c>
      <c r="G27" s="7" t="str">
        <f t="shared" si="2"/>
        <v/>
      </c>
      <c r="H27" s="7" t="str">
        <f t="shared" si="3"/>
        <v/>
      </c>
      <c r="I27" s="7" t="str">
        <f t="shared" si="4"/>
        <v/>
      </c>
      <c r="J27" s="7" t="str">
        <f t="shared" si="5"/>
        <v/>
      </c>
      <c r="K27" s="7" t="str">
        <f t="shared" si="6"/>
        <v/>
      </c>
      <c r="L27" s="7" t="str">
        <f t="shared" si="7"/>
        <v/>
      </c>
      <c r="M27" s="7"/>
      <c r="N27" s="7" t="str">
        <f t="shared" si="8"/>
        <v/>
      </c>
      <c r="O27" s="7" t="str">
        <f t="shared" si="9"/>
        <v/>
      </c>
      <c r="P27" s="7" t="str">
        <f t="shared" si="10"/>
        <v/>
      </c>
      <c r="Q27" s="7" t="str">
        <f t="shared" si="11"/>
        <v/>
      </c>
      <c r="R27" s="7" t="str">
        <f t="shared" si="12"/>
        <v/>
      </c>
      <c r="S27" s="7" t="str">
        <f t="shared" si="13"/>
        <v/>
      </c>
    </row>
    <row r="28" spans="1:19">
      <c r="A28" t="s">
        <v>415</v>
      </c>
      <c r="B28" s="1" t="s">
        <v>216</v>
      </c>
      <c r="C28" s="2">
        <v>7</v>
      </c>
      <c r="D28" s="2"/>
      <c r="E28" s="7" t="str">
        <f t="shared" si="0"/>
        <v/>
      </c>
      <c r="F28" s="7" t="str">
        <f t="shared" si="1"/>
        <v/>
      </c>
      <c r="G28" s="7" t="str">
        <f t="shared" si="2"/>
        <v/>
      </c>
      <c r="H28" s="7" t="str">
        <f t="shared" si="3"/>
        <v/>
      </c>
      <c r="I28" s="7" t="str">
        <f t="shared" si="4"/>
        <v/>
      </c>
      <c r="J28" s="7" t="str">
        <f t="shared" si="5"/>
        <v/>
      </c>
      <c r="K28" s="7" t="str">
        <f t="shared" si="6"/>
        <v/>
      </c>
      <c r="L28" s="7" t="str">
        <f t="shared" si="7"/>
        <v/>
      </c>
      <c r="M28" s="7"/>
      <c r="N28" s="7" t="str">
        <f t="shared" si="8"/>
        <v/>
      </c>
      <c r="O28" s="7" t="str">
        <f t="shared" si="9"/>
        <v/>
      </c>
      <c r="P28" s="7" t="str">
        <f t="shared" si="10"/>
        <v/>
      </c>
      <c r="Q28" s="7" t="str">
        <f t="shared" si="11"/>
        <v/>
      </c>
      <c r="R28" s="7" t="str">
        <f t="shared" si="12"/>
        <v/>
      </c>
      <c r="S28" s="7" t="str">
        <f t="shared" si="13"/>
        <v/>
      </c>
    </row>
    <row r="29" spans="1:19">
      <c r="A29" t="s">
        <v>416</v>
      </c>
      <c r="B29" s="1" t="s">
        <v>71</v>
      </c>
      <c r="C29" s="2">
        <v>3</v>
      </c>
      <c r="D29" s="2"/>
      <c r="E29" s="7" t="str">
        <f t="shared" si="0"/>
        <v/>
      </c>
      <c r="F29" s="7" t="str">
        <f t="shared" si="1"/>
        <v/>
      </c>
      <c r="G29" s="7" t="str">
        <f t="shared" si="2"/>
        <v/>
      </c>
      <c r="H29" s="7" t="str">
        <f t="shared" si="3"/>
        <v/>
      </c>
      <c r="I29" s="7" t="str">
        <f t="shared" si="4"/>
        <v/>
      </c>
      <c r="J29" s="7" t="str">
        <f t="shared" si="5"/>
        <v/>
      </c>
      <c r="K29" s="7" t="str">
        <f t="shared" si="6"/>
        <v/>
      </c>
      <c r="L29" s="7" t="str">
        <f t="shared" si="7"/>
        <v/>
      </c>
      <c r="M29" s="7"/>
      <c r="N29" s="7" t="str">
        <f t="shared" si="8"/>
        <v/>
      </c>
      <c r="O29" s="7" t="str">
        <f t="shared" si="9"/>
        <v/>
      </c>
      <c r="P29" s="7" t="str">
        <f t="shared" si="10"/>
        <v/>
      </c>
      <c r="Q29" s="7" t="str">
        <f t="shared" si="11"/>
        <v/>
      </c>
      <c r="R29" s="7" t="str">
        <f t="shared" si="12"/>
        <v/>
      </c>
      <c r="S29" s="7" t="str">
        <f t="shared" si="13"/>
        <v/>
      </c>
    </row>
    <row r="30" spans="1:19">
      <c r="E30" s="7" t="str">
        <f t="shared" si="0"/>
        <v/>
      </c>
      <c r="F30" s="7" t="str">
        <f t="shared" si="1"/>
        <v/>
      </c>
      <c r="G30" s="7" t="str">
        <f>""</f>
        <v/>
      </c>
      <c r="H30" s="7" t="str">
        <f t="shared" ref="H30:H61" si="14">IF(ISNUMBER(E30),IF(ISNUMBER(C30),C30+E30,IF(ISNUMBER(D30),D30+E30,"")),"")</f>
        <v/>
      </c>
      <c r="I30" s="7" t="str">
        <f t="shared" si="4"/>
        <v/>
      </c>
      <c r="J30" s="7" t="str">
        <f t="shared" ref="J30:J61" si="15">IF(OR(ISNUMBER(SEARCH("lavori straordinari preparatori di base",LOWER(B30))),ISNUMBER(SEARCH("aratura",LOWER(B30))),ISNUMBER(SEARCH("zappatura",LOWER(B30))),ISNUMBER(SEARCH("ripuntatura",LOWER(B30))),ISNUMBER(SEARCH("lavorazione a due strati",LOWER(B30))),ISNUMBER(SEARCH("lavorazioni a due strati",LOWER(B30))),ISNUMBER(SEARCH("erpicatura",LOWER(B30))),ISNUMBER(SEARCH("affinatura",LOWER(B30))),ISNUMBER(SEARCH("estirpatura",LOWER(B30))),ISNUMBER(SEARCH("fresatura",LOWER(B30))),ISNUMBER(SEARCH("frangizollatura",LOWER(B30))),ISNUMBER(SEARCH("irrigazione",LOWER(B30)))),IF(ISNUMBER(C30),C30*0.5,IF(ISNUMBER(D30),D30*0.5,"")),"")</f>
        <v/>
      </c>
      <c r="K30" s="7" t="str">
        <f t="shared" si="6"/>
        <v/>
      </c>
      <c r="L30" s="7" t="str">
        <f t="shared" si="7"/>
        <v/>
      </c>
      <c r="M30" s="7"/>
      <c r="N30" s="7" t="str">
        <f t="shared" si="8"/>
        <v/>
      </c>
      <c r="O30" s="7" t="str">
        <f t="shared" si="9"/>
        <v/>
      </c>
      <c r="P30" s="7" t="str">
        <f t="shared" si="10"/>
        <v/>
      </c>
      <c r="Q30" s="7" t="str">
        <f t="shared" si="11"/>
        <v/>
      </c>
      <c r="R30" s="7" t="str">
        <f t="shared" si="12"/>
        <v/>
      </c>
      <c r="S30" s="7" t="str">
        <f t="shared" si="13"/>
        <v/>
      </c>
    </row>
    <row r="31" spans="1:19">
      <c r="E31" s="7" t="str">
        <f t="shared" si="0"/>
        <v/>
      </c>
      <c r="F31" s="7" t="str">
        <f t="shared" si="1"/>
        <v/>
      </c>
      <c r="G31" s="7" t="str">
        <f>""</f>
        <v/>
      </c>
      <c r="H31" s="7" t="str">
        <f t="shared" si="14"/>
        <v/>
      </c>
      <c r="I31" s="7" t="str">
        <f t="shared" si="4"/>
        <v/>
      </c>
      <c r="J31" s="7" t="str">
        <f t="shared" si="15"/>
        <v/>
      </c>
      <c r="K31" s="7" t="str">
        <f t="shared" si="6"/>
        <v/>
      </c>
      <c r="L31" s="7" t="str">
        <f t="shared" si="7"/>
        <v/>
      </c>
      <c r="M31" s="7"/>
      <c r="N31" s="7" t="str">
        <f t="shared" si="8"/>
        <v/>
      </c>
      <c r="O31" s="7" t="str">
        <f t="shared" si="9"/>
        <v/>
      </c>
      <c r="P31" s="7" t="str">
        <f t="shared" si="10"/>
        <v/>
      </c>
      <c r="Q31" s="7" t="str">
        <f t="shared" si="11"/>
        <v/>
      </c>
      <c r="R31" s="7" t="str">
        <f t="shared" si="12"/>
        <v/>
      </c>
      <c r="S31" s="7" t="str">
        <f t="shared" si="13"/>
        <v/>
      </c>
    </row>
    <row r="32" spans="1:19">
      <c r="E32" s="7" t="str">
        <f t="shared" si="0"/>
        <v/>
      </c>
      <c r="F32" s="7" t="str">
        <f t="shared" si="1"/>
        <v/>
      </c>
      <c r="G32" s="7" t="str">
        <f>""</f>
        <v/>
      </c>
      <c r="H32" s="7" t="str">
        <f t="shared" si="14"/>
        <v/>
      </c>
      <c r="I32" s="7" t="str">
        <f t="shared" si="4"/>
        <v/>
      </c>
      <c r="J32" s="7" t="str">
        <f t="shared" si="15"/>
        <v/>
      </c>
      <c r="K32" s="7" t="str">
        <f t="shared" si="6"/>
        <v/>
      </c>
      <c r="L32" s="7" t="str">
        <f t="shared" si="7"/>
        <v/>
      </c>
      <c r="M32" s="7"/>
      <c r="N32" s="7" t="str">
        <f t="shared" si="8"/>
        <v/>
      </c>
      <c r="O32" s="7" t="str">
        <f t="shared" si="9"/>
        <v/>
      </c>
      <c r="P32" s="7" t="str">
        <f t="shared" si="10"/>
        <v/>
      </c>
      <c r="Q32" s="7" t="str">
        <f t="shared" si="11"/>
        <v/>
      </c>
      <c r="R32" s="7" t="str">
        <f t="shared" si="12"/>
        <v/>
      </c>
      <c r="S32" s="7" t="str">
        <f t="shared" si="13"/>
        <v/>
      </c>
    </row>
    <row r="33" spans="5:19">
      <c r="E33" s="7" t="str">
        <f t="shared" si="0"/>
        <v/>
      </c>
      <c r="F33" s="7" t="str">
        <f t="shared" si="1"/>
        <v/>
      </c>
      <c r="G33" s="7" t="str">
        <f>""</f>
        <v/>
      </c>
      <c r="H33" s="7" t="str">
        <f t="shared" si="14"/>
        <v/>
      </c>
      <c r="I33" s="7" t="str">
        <f t="shared" si="4"/>
        <v/>
      </c>
      <c r="J33" s="7" t="str">
        <f t="shared" si="15"/>
        <v/>
      </c>
      <c r="K33" s="7" t="str">
        <f t="shared" si="6"/>
        <v/>
      </c>
      <c r="L33" s="7" t="str">
        <f t="shared" si="7"/>
        <v/>
      </c>
      <c r="M33" s="7"/>
      <c r="N33" s="7" t="str">
        <f t="shared" si="8"/>
        <v/>
      </c>
      <c r="O33" s="7" t="str">
        <f t="shared" si="9"/>
        <v/>
      </c>
      <c r="P33" s="7" t="str">
        <f t="shared" si="10"/>
        <v/>
      </c>
      <c r="Q33" s="7" t="str">
        <f t="shared" si="11"/>
        <v/>
      </c>
      <c r="R33" s="7" t="str">
        <f t="shared" si="12"/>
        <v/>
      </c>
      <c r="S33" s="7" t="str">
        <f t="shared" si="13"/>
        <v/>
      </c>
    </row>
    <row r="34" spans="5:19">
      <c r="E34" s="7" t="str">
        <f t="shared" si="0"/>
        <v/>
      </c>
      <c r="F34" s="7" t="str">
        <f t="shared" si="1"/>
        <v/>
      </c>
      <c r="G34" s="7" t="str">
        <f>""</f>
        <v/>
      </c>
      <c r="H34" s="7" t="str">
        <f t="shared" si="14"/>
        <v/>
      </c>
      <c r="I34" s="7" t="str">
        <f t="shared" si="4"/>
        <v/>
      </c>
      <c r="J34" s="7" t="str">
        <f t="shared" si="15"/>
        <v/>
      </c>
      <c r="K34" s="7" t="str">
        <f t="shared" si="6"/>
        <v/>
      </c>
      <c r="L34" s="7" t="str">
        <f t="shared" si="7"/>
        <v/>
      </c>
      <c r="M34" s="7"/>
      <c r="N34" s="7" t="str">
        <f t="shared" si="8"/>
        <v/>
      </c>
      <c r="O34" s="7" t="str">
        <f t="shared" si="9"/>
        <v/>
      </c>
      <c r="P34" s="7" t="str">
        <f t="shared" si="10"/>
        <v/>
      </c>
      <c r="Q34" s="7" t="str">
        <f t="shared" si="11"/>
        <v/>
      </c>
      <c r="R34" s="7" t="str">
        <f t="shared" si="12"/>
        <v/>
      </c>
      <c r="S34" s="7" t="str">
        <f t="shared" si="13"/>
        <v/>
      </c>
    </row>
    <row r="35" spans="5:19">
      <c r="E35" s="7" t="str">
        <f t="shared" ref="E35:E66" si="16">IF(OR(ISNUMBER(SEARCH("lavori straordinari preparatori di base",LOWER(B35))),ISNUMBER(SEARCH("trinciatura infestanti pre",LOWER(B35))),ISNUMBER(SEARCH("aratura",LOWER(B35))),ISNUMBER(SEARCH("zappatura",LOWER(B35))),ISNUMBER(SEARCH("ripuntatura",LOWER(B35))),ISNUMBER(SEARCH("rippatura",LOWER(B35))),ISNUMBER(SEARCH("lavorazione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rullatura",LOWER(B35)))),IF(ISNUMBER(C35),C35*0.5,IF(ISNUMBER(D35),D35*0.5,"")),"")</f>
        <v/>
      </c>
      <c r="F35" s="7" t="str">
        <f t="shared" ref="F35:F66" si="17">IF(OR(ISNUMBER(SEARCH("lavori straordinari preparatori di base",LOWER(B35))),ISNUMBER(SEARCH("trinciatura infestanti pre",LOWER(B35))),ISNUMBER(SEARCH("aratura",LOWER(B35))),ISNUMBER(SEARCH("zappatura",LOWER(B35))),ISNUMBER(SEARCH("ripuntatura",LOWER(B35))),ISNUMBER(SEARCH("rippatura",LOWER(B35))),ISNUMBER(SEARCH("lavorazione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rullatura",LOWER(B35)))),IF(ISNUMBER(C35),C35*0.8,IF(ISNUMBER(D35),D35*0.8,"")),"")</f>
        <v/>
      </c>
      <c r="G35" s="7" t="str">
        <f>""</f>
        <v/>
      </c>
      <c r="H35" s="7" t="str">
        <f t="shared" si="14"/>
        <v/>
      </c>
      <c r="I35" s="7" t="str">
        <f t="shared" ref="I35:I66" si="18">IF(ISNUMBER(F35),IF(ISNUMBER(C35),C35+F35,IF(ISNUMBER(D35),D35+F35,"")),"")</f>
        <v/>
      </c>
      <c r="J35" s="7" t="str">
        <f t="shared" si="15"/>
        <v/>
      </c>
      <c r="K35" s="7" t="str">
        <f t="shared" ref="K35:K66" si="19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H35),H35*0.5,""),"")</f>
        <v/>
      </c>
      <c r="L35" s="7" t="str">
        <f t="shared" ref="L35:L66" si="20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I35),I35*0.5,""),"")</f>
        <v/>
      </c>
      <c r="M35" s="7"/>
      <c r="N35" s="7" t="str">
        <f t="shared" ref="N35:N66" si="21">IF(ISNUMBER(M35),M35*IF(ISNUMBER(C35),C35,IF(ISNUMBER(D35),D35,0)),"")</f>
        <v/>
      </c>
      <c r="O35" s="7" t="str">
        <f t="shared" ref="O35:O66" si="22">IF(ISNUMBER(M35),M35*(IF(ISNUMBER(C35),C35,IF(ISNUMBER(D35),D35,0))+IF(ISNUMBER(E35),E35,0)),"")</f>
        <v/>
      </c>
      <c r="P35" s="7" t="str">
        <f t="shared" ref="P35:P66" si="23">IF(ISNUMBER(M35),M35*(IF(ISNUMBER(C35),C35,IF(ISNUMBER(D35),D35,0))+IF(ISNUMBER(F35),F35,0)),"")</f>
        <v/>
      </c>
      <c r="Q35" s="7" t="str">
        <f t="shared" ref="Q35:Q66" si="24">IF(ISNUMBER(N35),N35*0.5,"")</f>
        <v/>
      </c>
      <c r="R35" s="7" t="str">
        <f t="shared" ref="R35:R66" si="25">IF(ISNUMBER(O35),O35*0.5,"")</f>
        <v/>
      </c>
      <c r="S35" s="7" t="str">
        <f t="shared" ref="S35:S66" si="26">IF(ISNUMBER(P35),P35*0.5,"")</f>
        <v/>
      </c>
    </row>
    <row r="36" spans="5:19">
      <c r="E36" s="7" t="str">
        <f t="shared" si="16"/>
        <v/>
      </c>
      <c r="F36" s="7" t="str">
        <f t="shared" si="17"/>
        <v/>
      </c>
      <c r="G36" s="7" t="str">
        <f>""</f>
        <v/>
      </c>
      <c r="H36" s="7" t="str">
        <f t="shared" si="14"/>
        <v/>
      </c>
      <c r="I36" s="7" t="str">
        <f t="shared" si="18"/>
        <v/>
      </c>
      <c r="J36" s="7" t="str">
        <f t="shared" si="15"/>
        <v/>
      </c>
      <c r="K36" s="7" t="str">
        <f t="shared" si="19"/>
        <v/>
      </c>
      <c r="L36" s="7" t="str">
        <f t="shared" si="20"/>
        <v/>
      </c>
      <c r="M36" s="7"/>
      <c r="N36" s="7" t="str">
        <f t="shared" si="21"/>
        <v/>
      </c>
      <c r="O36" s="7" t="str">
        <f t="shared" si="22"/>
        <v/>
      </c>
      <c r="P36" s="7" t="str">
        <f t="shared" si="23"/>
        <v/>
      </c>
      <c r="Q36" s="7" t="str">
        <f t="shared" si="24"/>
        <v/>
      </c>
      <c r="R36" s="7" t="str">
        <f t="shared" si="25"/>
        <v/>
      </c>
      <c r="S36" s="7" t="str">
        <f t="shared" si="26"/>
        <v/>
      </c>
    </row>
    <row r="37" spans="5:19">
      <c r="E37" s="7" t="str">
        <f t="shared" si="16"/>
        <v/>
      </c>
      <c r="F37" s="7" t="str">
        <f t="shared" si="17"/>
        <v/>
      </c>
      <c r="G37" s="7" t="str">
        <f>""</f>
        <v/>
      </c>
      <c r="H37" s="7" t="str">
        <f t="shared" si="14"/>
        <v/>
      </c>
      <c r="I37" s="7" t="str">
        <f t="shared" si="18"/>
        <v/>
      </c>
      <c r="J37" s="7" t="str">
        <f t="shared" si="15"/>
        <v/>
      </c>
      <c r="K37" s="7" t="str">
        <f t="shared" si="19"/>
        <v/>
      </c>
      <c r="L37" s="7" t="str">
        <f t="shared" si="20"/>
        <v/>
      </c>
      <c r="M37" s="7"/>
      <c r="N37" s="7" t="str">
        <f t="shared" si="21"/>
        <v/>
      </c>
      <c r="O37" s="7" t="str">
        <f t="shared" si="22"/>
        <v/>
      </c>
      <c r="P37" s="7" t="str">
        <f t="shared" si="23"/>
        <v/>
      </c>
      <c r="Q37" s="7" t="str">
        <f t="shared" si="24"/>
        <v/>
      </c>
      <c r="R37" s="7" t="str">
        <f t="shared" si="25"/>
        <v/>
      </c>
      <c r="S37" s="7" t="str">
        <f t="shared" si="26"/>
        <v/>
      </c>
    </row>
    <row r="38" spans="5:19">
      <c r="E38" s="7" t="str">
        <f t="shared" si="16"/>
        <v/>
      </c>
      <c r="F38" s="7" t="str">
        <f t="shared" si="17"/>
        <v/>
      </c>
      <c r="G38" s="7" t="str">
        <f>""</f>
        <v/>
      </c>
      <c r="H38" s="7" t="str">
        <f t="shared" si="14"/>
        <v/>
      </c>
      <c r="I38" s="7" t="str">
        <f t="shared" si="18"/>
        <v/>
      </c>
      <c r="J38" s="7" t="str">
        <f t="shared" si="15"/>
        <v/>
      </c>
      <c r="K38" s="7" t="str">
        <f t="shared" si="19"/>
        <v/>
      </c>
      <c r="L38" s="7" t="str">
        <f t="shared" si="20"/>
        <v/>
      </c>
      <c r="M38" s="7"/>
      <c r="N38" s="7" t="str">
        <f t="shared" si="21"/>
        <v/>
      </c>
      <c r="O38" s="7" t="str">
        <f t="shared" si="22"/>
        <v/>
      </c>
      <c r="P38" s="7" t="str">
        <f t="shared" si="23"/>
        <v/>
      </c>
      <c r="Q38" s="7" t="str">
        <f t="shared" si="24"/>
        <v/>
      </c>
      <c r="R38" s="7" t="str">
        <f t="shared" si="25"/>
        <v/>
      </c>
      <c r="S38" s="7" t="str">
        <f t="shared" si="26"/>
        <v/>
      </c>
    </row>
    <row r="39" spans="5:19">
      <c r="E39" s="7" t="str">
        <f t="shared" si="16"/>
        <v/>
      </c>
      <c r="F39" s="7" t="str">
        <f t="shared" si="17"/>
        <v/>
      </c>
      <c r="G39" s="7" t="str">
        <f>""</f>
        <v/>
      </c>
      <c r="H39" s="7" t="str">
        <f t="shared" si="14"/>
        <v/>
      </c>
      <c r="I39" s="7" t="str">
        <f t="shared" si="18"/>
        <v/>
      </c>
      <c r="J39" s="7" t="str">
        <f t="shared" si="15"/>
        <v/>
      </c>
      <c r="K39" s="7" t="str">
        <f t="shared" si="19"/>
        <v/>
      </c>
      <c r="L39" s="7" t="str">
        <f t="shared" si="20"/>
        <v/>
      </c>
      <c r="M39" s="7"/>
      <c r="N39" s="7" t="str">
        <f t="shared" si="21"/>
        <v/>
      </c>
      <c r="O39" s="7" t="str">
        <f t="shared" si="22"/>
        <v/>
      </c>
      <c r="P39" s="7" t="str">
        <f t="shared" si="23"/>
        <v/>
      </c>
      <c r="Q39" s="7" t="str">
        <f t="shared" si="24"/>
        <v/>
      </c>
      <c r="R39" s="7" t="str">
        <f t="shared" si="25"/>
        <v/>
      </c>
      <c r="S39" s="7" t="str">
        <f t="shared" si="26"/>
        <v/>
      </c>
    </row>
    <row r="40" spans="5:19">
      <c r="E40" s="7" t="str">
        <f t="shared" si="16"/>
        <v/>
      </c>
      <c r="F40" s="7" t="str">
        <f t="shared" si="17"/>
        <v/>
      </c>
      <c r="G40" s="7" t="str">
        <f>""</f>
        <v/>
      </c>
      <c r="H40" s="7" t="str">
        <f t="shared" si="14"/>
        <v/>
      </c>
      <c r="I40" s="7" t="str">
        <f t="shared" si="18"/>
        <v/>
      </c>
      <c r="J40" s="7" t="str">
        <f t="shared" si="15"/>
        <v/>
      </c>
      <c r="K40" s="7" t="str">
        <f t="shared" si="19"/>
        <v/>
      </c>
      <c r="L40" s="7" t="str">
        <f t="shared" si="20"/>
        <v/>
      </c>
      <c r="M40" s="7"/>
      <c r="N40" s="7" t="str">
        <f t="shared" si="21"/>
        <v/>
      </c>
      <c r="O40" s="7" t="str">
        <f t="shared" si="22"/>
        <v/>
      </c>
      <c r="P40" s="7" t="str">
        <f t="shared" si="23"/>
        <v/>
      </c>
      <c r="Q40" s="7" t="str">
        <f t="shared" si="24"/>
        <v/>
      </c>
      <c r="R40" s="7" t="str">
        <f t="shared" si="25"/>
        <v/>
      </c>
      <c r="S40" s="7" t="str">
        <f t="shared" si="26"/>
        <v/>
      </c>
    </row>
    <row r="41" spans="5:19">
      <c r="E41" s="7" t="str">
        <f t="shared" si="16"/>
        <v/>
      </c>
      <c r="F41" s="7" t="str">
        <f t="shared" si="17"/>
        <v/>
      </c>
      <c r="G41" s="7" t="str">
        <f>""</f>
        <v/>
      </c>
      <c r="H41" s="7" t="str">
        <f t="shared" si="14"/>
        <v/>
      </c>
      <c r="I41" s="7" t="str">
        <f t="shared" si="18"/>
        <v/>
      </c>
      <c r="J41" s="7" t="str">
        <f t="shared" si="15"/>
        <v/>
      </c>
      <c r="K41" s="7" t="str">
        <f t="shared" si="19"/>
        <v/>
      </c>
      <c r="L41" s="7" t="str">
        <f t="shared" si="20"/>
        <v/>
      </c>
      <c r="M41" s="7"/>
      <c r="N41" s="7" t="str">
        <f t="shared" si="21"/>
        <v/>
      </c>
      <c r="O41" s="7" t="str">
        <f t="shared" si="22"/>
        <v/>
      </c>
      <c r="P41" s="7" t="str">
        <f t="shared" si="23"/>
        <v/>
      </c>
      <c r="Q41" s="7" t="str">
        <f t="shared" si="24"/>
        <v/>
      </c>
      <c r="R41" s="7" t="str">
        <f t="shared" si="25"/>
        <v/>
      </c>
      <c r="S41" s="7" t="str">
        <f t="shared" si="26"/>
        <v/>
      </c>
    </row>
    <row r="42" spans="5:19">
      <c r="E42" s="7" t="str">
        <f t="shared" si="16"/>
        <v/>
      </c>
      <c r="F42" s="7" t="str">
        <f t="shared" si="17"/>
        <v/>
      </c>
      <c r="G42" s="7" t="str">
        <f>""</f>
        <v/>
      </c>
      <c r="H42" s="7" t="str">
        <f t="shared" si="14"/>
        <v/>
      </c>
      <c r="I42" s="7" t="str">
        <f t="shared" si="18"/>
        <v/>
      </c>
      <c r="J42" s="7" t="str">
        <f t="shared" si="15"/>
        <v/>
      </c>
      <c r="K42" s="7" t="str">
        <f t="shared" si="19"/>
        <v/>
      </c>
      <c r="L42" s="7" t="str">
        <f t="shared" si="20"/>
        <v/>
      </c>
      <c r="M42" s="7"/>
      <c r="N42" s="7" t="str">
        <f t="shared" si="21"/>
        <v/>
      </c>
      <c r="O42" s="7" t="str">
        <f t="shared" si="22"/>
        <v/>
      </c>
      <c r="P42" s="7" t="str">
        <f t="shared" si="23"/>
        <v/>
      </c>
      <c r="Q42" s="7" t="str">
        <f t="shared" si="24"/>
        <v/>
      </c>
      <c r="R42" s="7" t="str">
        <f t="shared" si="25"/>
        <v/>
      </c>
      <c r="S42" s="7" t="str">
        <f t="shared" si="26"/>
        <v/>
      </c>
    </row>
    <row r="43" spans="5:19">
      <c r="E43" s="7" t="str">
        <f t="shared" si="16"/>
        <v/>
      </c>
      <c r="F43" s="7" t="str">
        <f t="shared" si="17"/>
        <v/>
      </c>
      <c r="G43" s="7" t="str">
        <f>""</f>
        <v/>
      </c>
      <c r="H43" s="7" t="str">
        <f t="shared" si="14"/>
        <v/>
      </c>
      <c r="I43" s="7" t="str">
        <f t="shared" si="18"/>
        <v/>
      </c>
      <c r="J43" s="7" t="str">
        <f t="shared" si="15"/>
        <v/>
      </c>
      <c r="K43" s="7" t="str">
        <f t="shared" si="19"/>
        <v/>
      </c>
      <c r="L43" s="7" t="str">
        <f t="shared" si="20"/>
        <v/>
      </c>
      <c r="M43" s="7"/>
      <c r="N43" s="7" t="str">
        <f t="shared" si="21"/>
        <v/>
      </c>
      <c r="O43" s="7" t="str">
        <f t="shared" si="22"/>
        <v/>
      </c>
      <c r="P43" s="7" t="str">
        <f t="shared" si="23"/>
        <v/>
      </c>
      <c r="Q43" s="7" t="str">
        <f t="shared" si="24"/>
        <v/>
      </c>
      <c r="R43" s="7" t="str">
        <f t="shared" si="25"/>
        <v/>
      </c>
      <c r="S43" s="7" t="str">
        <f t="shared" si="26"/>
        <v/>
      </c>
    </row>
    <row r="44" spans="5:19">
      <c r="E44" s="7" t="str">
        <f t="shared" si="16"/>
        <v/>
      </c>
      <c r="F44" s="7" t="str">
        <f t="shared" si="17"/>
        <v/>
      </c>
      <c r="G44" s="7" t="str">
        <f>""</f>
        <v/>
      </c>
      <c r="H44" s="7" t="str">
        <f t="shared" si="14"/>
        <v/>
      </c>
      <c r="I44" s="7" t="str">
        <f t="shared" si="18"/>
        <v/>
      </c>
      <c r="J44" s="7" t="str">
        <f t="shared" si="15"/>
        <v/>
      </c>
      <c r="K44" s="7" t="str">
        <f t="shared" si="19"/>
        <v/>
      </c>
      <c r="L44" s="7" t="str">
        <f t="shared" si="20"/>
        <v/>
      </c>
      <c r="M44" s="7"/>
      <c r="N44" s="7" t="str">
        <f t="shared" si="21"/>
        <v/>
      </c>
      <c r="O44" s="7" t="str">
        <f t="shared" si="22"/>
        <v/>
      </c>
      <c r="P44" s="7" t="str">
        <f t="shared" si="23"/>
        <v/>
      </c>
      <c r="Q44" s="7" t="str">
        <f t="shared" si="24"/>
        <v/>
      </c>
      <c r="R44" s="7" t="str">
        <f t="shared" si="25"/>
        <v/>
      </c>
      <c r="S44" s="7" t="str">
        <f t="shared" si="26"/>
        <v/>
      </c>
    </row>
    <row r="45" spans="5:19">
      <c r="E45" s="7" t="str">
        <f t="shared" si="16"/>
        <v/>
      </c>
      <c r="F45" s="7" t="str">
        <f t="shared" si="17"/>
        <v/>
      </c>
      <c r="G45" s="7" t="str">
        <f>""</f>
        <v/>
      </c>
      <c r="H45" s="7" t="str">
        <f t="shared" si="14"/>
        <v/>
      </c>
      <c r="I45" s="7" t="str">
        <f t="shared" si="18"/>
        <v/>
      </c>
      <c r="J45" s="7" t="str">
        <f t="shared" si="15"/>
        <v/>
      </c>
      <c r="K45" s="7" t="str">
        <f t="shared" si="19"/>
        <v/>
      </c>
      <c r="L45" s="7" t="str">
        <f t="shared" si="20"/>
        <v/>
      </c>
      <c r="M45" s="7"/>
      <c r="N45" s="7" t="str">
        <f t="shared" si="21"/>
        <v/>
      </c>
      <c r="O45" s="7" t="str">
        <f t="shared" si="22"/>
        <v/>
      </c>
      <c r="P45" s="7" t="str">
        <f t="shared" si="23"/>
        <v/>
      </c>
      <c r="Q45" s="7" t="str">
        <f t="shared" si="24"/>
        <v/>
      </c>
      <c r="R45" s="7" t="str">
        <f t="shared" si="25"/>
        <v/>
      </c>
      <c r="S45" s="7" t="str">
        <f t="shared" si="26"/>
        <v/>
      </c>
    </row>
    <row r="46" spans="5:19">
      <c r="E46" s="7" t="str">
        <f t="shared" si="16"/>
        <v/>
      </c>
      <c r="F46" s="7" t="str">
        <f t="shared" si="17"/>
        <v/>
      </c>
      <c r="G46" s="7" t="str">
        <f>""</f>
        <v/>
      </c>
      <c r="H46" s="7" t="str">
        <f t="shared" si="14"/>
        <v/>
      </c>
      <c r="I46" s="7" t="str">
        <f t="shared" si="18"/>
        <v/>
      </c>
      <c r="J46" s="7" t="str">
        <f t="shared" si="15"/>
        <v/>
      </c>
      <c r="K46" s="7" t="str">
        <f t="shared" si="19"/>
        <v/>
      </c>
      <c r="L46" s="7" t="str">
        <f t="shared" si="20"/>
        <v/>
      </c>
      <c r="M46" s="7"/>
      <c r="N46" s="7" t="str">
        <f t="shared" si="21"/>
        <v/>
      </c>
      <c r="O46" s="7" t="str">
        <f t="shared" si="22"/>
        <v/>
      </c>
      <c r="P46" s="7" t="str">
        <f t="shared" si="23"/>
        <v/>
      </c>
      <c r="Q46" s="7" t="str">
        <f t="shared" si="24"/>
        <v/>
      </c>
      <c r="R46" s="7" t="str">
        <f t="shared" si="25"/>
        <v/>
      </c>
      <c r="S46" s="7" t="str">
        <f t="shared" si="26"/>
        <v/>
      </c>
    </row>
    <row r="47" spans="5:19">
      <c r="E47" s="7" t="str">
        <f t="shared" si="16"/>
        <v/>
      </c>
      <c r="F47" s="7" t="str">
        <f t="shared" si="17"/>
        <v/>
      </c>
      <c r="G47" s="7" t="str">
        <f>""</f>
        <v/>
      </c>
      <c r="H47" s="7" t="str">
        <f t="shared" si="14"/>
        <v/>
      </c>
      <c r="I47" s="7" t="str">
        <f t="shared" si="18"/>
        <v/>
      </c>
      <c r="J47" s="7" t="str">
        <f t="shared" si="15"/>
        <v/>
      </c>
      <c r="K47" s="7" t="str">
        <f t="shared" si="19"/>
        <v/>
      </c>
      <c r="L47" s="7" t="str">
        <f t="shared" si="20"/>
        <v/>
      </c>
      <c r="M47" s="7"/>
      <c r="N47" s="7" t="str">
        <f t="shared" si="21"/>
        <v/>
      </c>
      <c r="O47" s="7" t="str">
        <f t="shared" si="22"/>
        <v/>
      </c>
      <c r="P47" s="7" t="str">
        <f t="shared" si="23"/>
        <v/>
      </c>
      <c r="Q47" s="7" t="str">
        <f t="shared" si="24"/>
        <v/>
      </c>
      <c r="R47" s="7" t="str">
        <f t="shared" si="25"/>
        <v/>
      </c>
      <c r="S47" s="7" t="str">
        <f t="shared" si="26"/>
        <v/>
      </c>
    </row>
    <row r="48" spans="5:19">
      <c r="E48" s="7" t="str">
        <f t="shared" si="16"/>
        <v/>
      </c>
      <c r="F48" s="7" t="str">
        <f t="shared" si="17"/>
        <v/>
      </c>
      <c r="G48" s="7" t="str">
        <f>""</f>
        <v/>
      </c>
      <c r="H48" s="7" t="str">
        <f t="shared" si="14"/>
        <v/>
      </c>
      <c r="I48" s="7" t="str">
        <f t="shared" si="18"/>
        <v/>
      </c>
      <c r="J48" s="7" t="str">
        <f t="shared" si="15"/>
        <v/>
      </c>
      <c r="K48" s="7" t="str">
        <f t="shared" si="19"/>
        <v/>
      </c>
      <c r="L48" s="7" t="str">
        <f t="shared" si="20"/>
        <v/>
      </c>
      <c r="M48" s="7"/>
      <c r="N48" s="7" t="str">
        <f t="shared" si="21"/>
        <v/>
      </c>
      <c r="O48" s="7" t="str">
        <f t="shared" si="22"/>
        <v/>
      </c>
      <c r="P48" s="7" t="str">
        <f t="shared" si="23"/>
        <v/>
      </c>
      <c r="Q48" s="7" t="str">
        <f t="shared" si="24"/>
        <v/>
      </c>
      <c r="R48" s="7" t="str">
        <f t="shared" si="25"/>
        <v/>
      </c>
      <c r="S48" s="7" t="str">
        <f t="shared" si="26"/>
        <v/>
      </c>
    </row>
    <row r="49" spans="5:19">
      <c r="E49" s="7" t="str">
        <f t="shared" si="16"/>
        <v/>
      </c>
      <c r="F49" s="7" t="str">
        <f t="shared" si="17"/>
        <v/>
      </c>
      <c r="G49" s="7" t="str">
        <f>""</f>
        <v/>
      </c>
      <c r="H49" s="7" t="str">
        <f t="shared" si="14"/>
        <v/>
      </c>
      <c r="I49" s="7" t="str">
        <f t="shared" si="18"/>
        <v/>
      </c>
      <c r="J49" s="7" t="str">
        <f t="shared" si="15"/>
        <v/>
      </c>
      <c r="K49" s="7" t="str">
        <f t="shared" si="19"/>
        <v/>
      </c>
      <c r="L49" s="7" t="str">
        <f t="shared" si="20"/>
        <v/>
      </c>
      <c r="M49" s="7"/>
      <c r="N49" s="7" t="str">
        <f t="shared" si="21"/>
        <v/>
      </c>
      <c r="O49" s="7" t="str">
        <f t="shared" si="22"/>
        <v/>
      </c>
      <c r="P49" s="7" t="str">
        <f t="shared" si="23"/>
        <v/>
      </c>
      <c r="Q49" s="7" t="str">
        <f t="shared" si="24"/>
        <v/>
      </c>
      <c r="R49" s="7" t="str">
        <f t="shared" si="25"/>
        <v/>
      </c>
      <c r="S49" s="7" t="str">
        <f t="shared" si="26"/>
        <v/>
      </c>
    </row>
    <row r="50" spans="5:19">
      <c r="E50" s="7" t="str">
        <f t="shared" si="16"/>
        <v/>
      </c>
      <c r="F50" s="7" t="str">
        <f t="shared" si="17"/>
        <v/>
      </c>
      <c r="G50" s="7" t="str">
        <f>""</f>
        <v/>
      </c>
      <c r="H50" s="7" t="str">
        <f t="shared" si="14"/>
        <v/>
      </c>
      <c r="I50" s="7" t="str">
        <f t="shared" si="18"/>
        <v/>
      </c>
      <c r="J50" s="7" t="str">
        <f t="shared" si="15"/>
        <v/>
      </c>
      <c r="K50" s="7" t="str">
        <f t="shared" si="19"/>
        <v/>
      </c>
      <c r="L50" s="7" t="str">
        <f t="shared" si="20"/>
        <v/>
      </c>
      <c r="M50" s="7"/>
      <c r="N50" s="7" t="str">
        <f t="shared" si="21"/>
        <v/>
      </c>
      <c r="O50" s="7" t="str">
        <f t="shared" si="22"/>
        <v/>
      </c>
      <c r="P50" s="7" t="str">
        <f t="shared" si="23"/>
        <v/>
      </c>
      <c r="Q50" s="7" t="str">
        <f t="shared" si="24"/>
        <v/>
      </c>
      <c r="R50" s="7" t="str">
        <f t="shared" si="25"/>
        <v/>
      </c>
      <c r="S50" s="7" t="str">
        <f t="shared" si="26"/>
        <v/>
      </c>
    </row>
    <row r="51" spans="5:19">
      <c r="E51" s="7" t="str">
        <f t="shared" si="16"/>
        <v/>
      </c>
      <c r="F51" s="7" t="str">
        <f t="shared" si="17"/>
        <v/>
      </c>
      <c r="G51" s="7" t="str">
        <f>""</f>
        <v/>
      </c>
      <c r="H51" s="7" t="str">
        <f t="shared" si="14"/>
        <v/>
      </c>
      <c r="I51" s="7" t="str">
        <f t="shared" si="18"/>
        <v/>
      </c>
      <c r="J51" s="7" t="str">
        <f t="shared" si="15"/>
        <v/>
      </c>
      <c r="K51" s="7" t="str">
        <f t="shared" si="19"/>
        <v/>
      </c>
      <c r="L51" s="7" t="str">
        <f t="shared" si="20"/>
        <v/>
      </c>
      <c r="M51" s="7"/>
      <c r="N51" s="7" t="str">
        <f t="shared" si="21"/>
        <v/>
      </c>
      <c r="O51" s="7" t="str">
        <f t="shared" si="22"/>
        <v/>
      </c>
      <c r="P51" s="7" t="str">
        <f t="shared" si="23"/>
        <v/>
      </c>
      <c r="Q51" s="7" t="str">
        <f t="shared" si="24"/>
        <v/>
      </c>
      <c r="R51" s="7" t="str">
        <f t="shared" si="25"/>
        <v/>
      </c>
      <c r="S51" s="7" t="str">
        <f t="shared" si="26"/>
        <v/>
      </c>
    </row>
    <row r="52" spans="5:19">
      <c r="E52" s="7" t="str">
        <f t="shared" si="16"/>
        <v/>
      </c>
      <c r="F52" s="7" t="str">
        <f t="shared" si="17"/>
        <v/>
      </c>
      <c r="G52" s="7" t="str">
        <f>""</f>
        <v/>
      </c>
      <c r="H52" s="7" t="str">
        <f t="shared" si="14"/>
        <v/>
      </c>
      <c r="I52" s="7" t="str">
        <f t="shared" si="18"/>
        <v/>
      </c>
      <c r="J52" s="7" t="str">
        <f t="shared" si="15"/>
        <v/>
      </c>
      <c r="K52" s="7" t="str">
        <f t="shared" si="19"/>
        <v/>
      </c>
      <c r="L52" s="7" t="str">
        <f t="shared" si="20"/>
        <v/>
      </c>
      <c r="M52" s="7"/>
      <c r="N52" s="7" t="str">
        <f t="shared" si="21"/>
        <v/>
      </c>
      <c r="O52" s="7" t="str">
        <f t="shared" si="22"/>
        <v/>
      </c>
      <c r="P52" s="7" t="str">
        <f t="shared" si="23"/>
        <v/>
      </c>
      <c r="Q52" s="7" t="str">
        <f t="shared" si="24"/>
        <v/>
      </c>
      <c r="R52" s="7" t="str">
        <f t="shared" si="25"/>
        <v/>
      </c>
      <c r="S52" s="7" t="str">
        <f t="shared" si="26"/>
        <v/>
      </c>
    </row>
    <row r="53" spans="5:19">
      <c r="E53" s="7" t="str">
        <f t="shared" si="16"/>
        <v/>
      </c>
      <c r="F53" s="7" t="str">
        <f t="shared" si="17"/>
        <v/>
      </c>
      <c r="G53" s="7" t="str">
        <f>""</f>
        <v/>
      </c>
      <c r="H53" s="7" t="str">
        <f t="shared" si="14"/>
        <v/>
      </c>
      <c r="I53" s="7" t="str">
        <f t="shared" si="18"/>
        <v/>
      </c>
      <c r="J53" s="7" t="str">
        <f t="shared" si="15"/>
        <v/>
      </c>
      <c r="K53" s="7" t="str">
        <f t="shared" si="19"/>
        <v/>
      </c>
      <c r="L53" s="7" t="str">
        <f t="shared" si="20"/>
        <v/>
      </c>
      <c r="M53" s="7"/>
      <c r="N53" s="7" t="str">
        <f t="shared" si="21"/>
        <v/>
      </c>
      <c r="O53" s="7" t="str">
        <f t="shared" si="22"/>
        <v/>
      </c>
      <c r="P53" s="7" t="str">
        <f t="shared" si="23"/>
        <v/>
      </c>
      <c r="Q53" s="7" t="str">
        <f t="shared" si="24"/>
        <v/>
      </c>
      <c r="R53" s="7" t="str">
        <f t="shared" si="25"/>
        <v/>
      </c>
      <c r="S53" s="7" t="str">
        <f t="shared" si="26"/>
        <v/>
      </c>
    </row>
    <row r="54" spans="5:19">
      <c r="E54" s="7" t="str">
        <f t="shared" si="16"/>
        <v/>
      </c>
      <c r="F54" s="7" t="str">
        <f t="shared" si="17"/>
        <v/>
      </c>
      <c r="G54" s="7" t="str">
        <f>""</f>
        <v/>
      </c>
      <c r="H54" s="7" t="str">
        <f t="shared" si="14"/>
        <v/>
      </c>
      <c r="I54" s="7" t="str">
        <f t="shared" si="18"/>
        <v/>
      </c>
      <c r="J54" s="7" t="str">
        <f t="shared" si="15"/>
        <v/>
      </c>
      <c r="K54" s="7" t="str">
        <f t="shared" si="19"/>
        <v/>
      </c>
      <c r="L54" s="7" t="str">
        <f t="shared" si="20"/>
        <v/>
      </c>
      <c r="M54" s="7"/>
      <c r="N54" s="7" t="str">
        <f t="shared" si="21"/>
        <v/>
      </c>
      <c r="O54" s="7" t="str">
        <f t="shared" si="22"/>
        <v/>
      </c>
      <c r="P54" s="7" t="str">
        <f t="shared" si="23"/>
        <v/>
      </c>
      <c r="Q54" s="7" t="str">
        <f t="shared" si="24"/>
        <v/>
      </c>
      <c r="R54" s="7" t="str">
        <f t="shared" si="25"/>
        <v/>
      </c>
      <c r="S54" s="7" t="str">
        <f t="shared" si="26"/>
        <v/>
      </c>
    </row>
    <row r="55" spans="5:19">
      <c r="E55" s="7" t="str">
        <f t="shared" si="16"/>
        <v/>
      </c>
      <c r="F55" s="7" t="str">
        <f t="shared" si="17"/>
        <v/>
      </c>
      <c r="G55" s="7" t="str">
        <f>""</f>
        <v/>
      </c>
      <c r="H55" s="7" t="str">
        <f t="shared" si="14"/>
        <v/>
      </c>
      <c r="I55" s="7" t="str">
        <f t="shared" si="18"/>
        <v/>
      </c>
      <c r="J55" s="7" t="str">
        <f t="shared" si="15"/>
        <v/>
      </c>
      <c r="K55" s="7" t="str">
        <f t="shared" si="19"/>
        <v/>
      </c>
      <c r="L55" s="7" t="str">
        <f t="shared" si="20"/>
        <v/>
      </c>
      <c r="M55" s="7"/>
      <c r="N55" s="7" t="str">
        <f t="shared" si="21"/>
        <v/>
      </c>
      <c r="O55" s="7" t="str">
        <f t="shared" si="22"/>
        <v/>
      </c>
      <c r="P55" s="7" t="str">
        <f t="shared" si="23"/>
        <v/>
      </c>
      <c r="Q55" s="7" t="str">
        <f t="shared" si="24"/>
        <v/>
      </c>
      <c r="R55" s="7" t="str">
        <f t="shared" si="25"/>
        <v/>
      </c>
      <c r="S55" s="7" t="str">
        <f t="shared" si="26"/>
        <v/>
      </c>
    </row>
    <row r="56" spans="5:19">
      <c r="E56" s="7" t="str">
        <f t="shared" si="16"/>
        <v/>
      </c>
      <c r="F56" s="7" t="str">
        <f t="shared" si="17"/>
        <v/>
      </c>
      <c r="G56" s="7" t="str">
        <f>""</f>
        <v/>
      </c>
      <c r="H56" s="7" t="str">
        <f t="shared" si="14"/>
        <v/>
      </c>
      <c r="I56" s="7" t="str">
        <f t="shared" si="18"/>
        <v/>
      </c>
      <c r="J56" s="7" t="str">
        <f t="shared" si="15"/>
        <v/>
      </c>
      <c r="K56" s="7" t="str">
        <f t="shared" si="19"/>
        <v/>
      </c>
      <c r="L56" s="7" t="str">
        <f t="shared" si="20"/>
        <v/>
      </c>
      <c r="M56" s="7"/>
      <c r="N56" s="7" t="str">
        <f t="shared" si="21"/>
        <v/>
      </c>
      <c r="O56" s="7" t="str">
        <f t="shared" si="22"/>
        <v/>
      </c>
      <c r="P56" s="7" t="str">
        <f t="shared" si="23"/>
        <v/>
      </c>
      <c r="Q56" s="7" t="str">
        <f t="shared" si="24"/>
        <v/>
      </c>
      <c r="R56" s="7" t="str">
        <f t="shared" si="25"/>
        <v/>
      </c>
      <c r="S56" s="7" t="str">
        <f t="shared" si="26"/>
        <v/>
      </c>
    </row>
    <row r="57" spans="5:19">
      <c r="E57" s="7" t="str">
        <f t="shared" si="16"/>
        <v/>
      </c>
      <c r="F57" s="7" t="str">
        <f t="shared" si="17"/>
        <v/>
      </c>
      <c r="G57" s="7" t="str">
        <f>""</f>
        <v/>
      </c>
      <c r="H57" s="7" t="str">
        <f t="shared" si="14"/>
        <v/>
      </c>
      <c r="I57" s="7" t="str">
        <f t="shared" si="18"/>
        <v/>
      </c>
      <c r="J57" s="7" t="str">
        <f t="shared" si="15"/>
        <v/>
      </c>
      <c r="K57" s="7" t="str">
        <f t="shared" si="19"/>
        <v/>
      </c>
      <c r="L57" s="7" t="str">
        <f t="shared" si="20"/>
        <v/>
      </c>
      <c r="M57" s="7"/>
      <c r="N57" s="7" t="str">
        <f t="shared" si="21"/>
        <v/>
      </c>
      <c r="O57" s="7" t="str">
        <f t="shared" si="22"/>
        <v/>
      </c>
      <c r="P57" s="7" t="str">
        <f t="shared" si="23"/>
        <v/>
      </c>
      <c r="Q57" s="7" t="str">
        <f t="shared" si="24"/>
        <v/>
      </c>
      <c r="R57" s="7" t="str">
        <f t="shared" si="25"/>
        <v/>
      </c>
      <c r="S57" s="7" t="str">
        <f t="shared" si="26"/>
        <v/>
      </c>
    </row>
    <row r="58" spans="5:19">
      <c r="E58" s="7" t="str">
        <f t="shared" si="16"/>
        <v/>
      </c>
      <c r="F58" s="7" t="str">
        <f t="shared" si="17"/>
        <v/>
      </c>
      <c r="G58" s="7" t="str">
        <f>""</f>
        <v/>
      </c>
      <c r="H58" s="7" t="str">
        <f t="shared" si="14"/>
        <v/>
      </c>
      <c r="I58" s="7" t="str">
        <f t="shared" si="18"/>
        <v/>
      </c>
      <c r="J58" s="7" t="str">
        <f t="shared" si="15"/>
        <v/>
      </c>
      <c r="K58" s="7" t="str">
        <f t="shared" si="19"/>
        <v/>
      </c>
      <c r="L58" s="7" t="str">
        <f t="shared" si="20"/>
        <v/>
      </c>
      <c r="M58" s="7"/>
      <c r="N58" s="7" t="str">
        <f t="shared" si="21"/>
        <v/>
      </c>
      <c r="O58" s="7" t="str">
        <f t="shared" si="22"/>
        <v/>
      </c>
      <c r="P58" s="7" t="str">
        <f t="shared" si="23"/>
        <v/>
      </c>
      <c r="Q58" s="7" t="str">
        <f t="shared" si="24"/>
        <v/>
      </c>
      <c r="R58" s="7" t="str">
        <f t="shared" si="25"/>
        <v/>
      </c>
      <c r="S58" s="7" t="str">
        <f t="shared" si="26"/>
        <v/>
      </c>
    </row>
    <row r="59" spans="5:19">
      <c r="E59" s="7" t="str">
        <f t="shared" si="16"/>
        <v/>
      </c>
      <c r="F59" s="7" t="str">
        <f t="shared" si="17"/>
        <v/>
      </c>
      <c r="G59" s="7" t="str">
        <f>""</f>
        <v/>
      </c>
      <c r="H59" s="7" t="str">
        <f t="shared" si="14"/>
        <v/>
      </c>
      <c r="I59" s="7" t="str">
        <f t="shared" si="18"/>
        <v/>
      </c>
      <c r="J59" s="7" t="str">
        <f t="shared" si="15"/>
        <v/>
      </c>
      <c r="K59" s="7" t="str">
        <f t="shared" si="19"/>
        <v/>
      </c>
      <c r="L59" s="7" t="str">
        <f t="shared" si="20"/>
        <v/>
      </c>
      <c r="M59" s="7"/>
      <c r="N59" s="7" t="str">
        <f t="shared" si="21"/>
        <v/>
      </c>
      <c r="O59" s="7" t="str">
        <f t="shared" si="22"/>
        <v/>
      </c>
      <c r="P59" s="7" t="str">
        <f t="shared" si="23"/>
        <v/>
      </c>
      <c r="Q59" s="7" t="str">
        <f t="shared" si="24"/>
        <v/>
      </c>
      <c r="R59" s="7" t="str">
        <f t="shared" si="25"/>
        <v/>
      </c>
      <c r="S59" s="7" t="str">
        <f t="shared" si="26"/>
        <v/>
      </c>
    </row>
    <row r="60" spans="5:19">
      <c r="E60" s="7" t="str">
        <f t="shared" si="16"/>
        <v/>
      </c>
      <c r="F60" s="7" t="str">
        <f t="shared" si="17"/>
        <v/>
      </c>
      <c r="G60" s="7" t="str">
        <f>""</f>
        <v/>
      </c>
      <c r="H60" s="7" t="str">
        <f t="shared" si="14"/>
        <v/>
      </c>
      <c r="I60" s="7" t="str">
        <f t="shared" si="18"/>
        <v/>
      </c>
      <c r="J60" s="7" t="str">
        <f t="shared" si="15"/>
        <v/>
      </c>
      <c r="K60" s="7" t="str">
        <f t="shared" si="19"/>
        <v/>
      </c>
      <c r="L60" s="7" t="str">
        <f t="shared" si="20"/>
        <v/>
      </c>
      <c r="M60" s="7"/>
      <c r="N60" s="7" t="str">
        <f t="shared" si="21"/>
        <v/>
      </c>
      <c r="O60" s="7" t="str">
        <f t="shared" si="22"/>
        <v/>
      </c>
      <c r="P60" s="7" t="str">
        <f t="shared" si="23"/>
        <v/>
      </c>
      <c r="Q60" s="7" t="str">
        <f t="shared" si="24"/>
        <v/>
      </c>
      <c r="R60" s="7" t="str">
        <f t="shared" si="25"/>
        <v/>
      </c>
      <c r="S60" s="7" t="str">
        <f t="shared" si="26"/>
        <v/>
      </c>
    </row>
    <row r="61" spans="5:19">
      <c r="E61" s="7" t="str">
        <f t="shared" si="16"/>
        <v/>
      </c>
      <c r="F61" s="7" t="str">
        <f t="shared" si="17"/>
        <v/>
      </c>
      <c r="G61" s="7" t="str">
        <f>""</f>
        <v/>
      </c>
      <c r="H61" s="7" t="str">
        <f t="shared" si="14"/>
        <v/>
      </c>
      <c r="I61" s="7" t="str">
        <f t="shared" si="18"/>
        <v/>
      </c>
      <c r="J61" s="7" t="str">
        <f t="shared" si="15"/>
        <v/>
      </c>
      <c r="K61" s="7" t="str">
        <f t="shared" si="19"/>
        <v/>
      </c>
      <c r="L61" s="7" t="str">
        <f t="shared" si="20"/>
        <v/>
      </c>
      <c r="M61" s="7"/>
      <c r="N61" s="7" t="str">
        <f t="shared" si="21"/>
        <v/>
      </c>
      <c r="O61" s="7" t="str">
        <f t="shared" si="22"/>
        <v/>
      </c>
      <c r="P61" s="7" t="str">
        <f t="shared" si="23"/>
        <v/>
      </c>
      <c r="Q61" s="7" t="str">
        <f t="shared" si="24"/>
        <v/>
      </c>
      <c r="R61" s="7" t="str">
        <f t="shared" si="25"/>
        <v/>
      </c>
      <c r="S61" s="7" t="str">
        <f t="shared" si="26"/>
        <v/>
      </c>
    </row>
    <row r="62" spans="5:19">
      <c r="E62" s="7" t="str">
        <f t="shared" si="16"/>
        <v/>
      </c>
      <c r="F62" s="7" t="str">
        <f t="shared" si="17"/>
        <v/>
      </c>
      <c r="G62" s="7" t="str">
        <f>""</f>
        <v/>
      </c>
      <c r="H62" s="7" t="str">
        <f t="shared" ref="H62:H93" si="27">IF(ISNUMBER(E62),IF(ISNUMBER(C62),C62+E62,IF(ISNUMBER(D62),D62+E62,"")),"")</f>
        <v/>
      </c>
      <c r="I62" s="7" t="str">
        <f t="shared" si="18"/>
        <v/>
      </c>
      <c r="J62" s="7" t="str">
        <f t="shared" ref="J62:J93" si="28">IF(OR(ISNUMBER(SEARCH("lavori straordinari preparatori di base",LOWER(B62))),ISNUMBER(SEARCH("aratura",LOWER(B62))),ISNUMBER(SEARCH("zappatura",LOWER(B62))),ISNUMBER(SEARCH("ripuntatura",LOWER(B62))),ISNUMBER(SEARCH("lavorazione a due strati",LOWER(B62))),ISNUMBER(SEARCH("lavorazioni a due strati",LOWER(B62))),ISNUMBER(SEARCH("erpicatura",LOWER(B62))),ISNUMBER(SEARCH("affinatura",LOWER(B62))),ISNUMBER(SEARCH("estirpatura",LOWER(B62))),ISNUMBER(SEARCH("fresatura",LOWER(B62))),ISNUMBER(SEARCH("frangizollatura",LOWER(B62))),ISNUMBER(SEARCH("irrigazione",LOWER(B62)))),IF(ISNUMBER(C62),C62*0.5,IF(ISNUMBER(D62),D62*0.5,"")),"")</f>
        <v/>
      </c>
      <c r="K62" s="7" t="str">
        <f t="shared" si="19"/>
        <v/>
      </c>
      <c r="L62" s="7" t="str">
        <f t="shared" si="20"/>
        <v/>
      </c>
      <c r="M62" s="7"/>
      <c r="N62" s="7" t="str">
        <f t="shared" si="21"/>
        <v/>
      </c>
      <c r="O62" s="7" t="str">
        <f t="shared" si="22"/>
        <v/>
      </c>
      <c r="P62" s="7" t="str">
        <f t="shared" si="23"/>
        <v/>
      </c>
      <c r="Q62" s="7" t="str">
        <f t="shared" si="24"/>
        <v/>
      </c>
      <c r="R62" s="7" t="str">
        <f t="shared" si="25"/>
        <v/>
      </c>
      <c r="S62" s="7" t="str">
        <f t="shared" si="26"/>
        <v/>
      </c>
    </row>
    <row r="63" spans="5:19">
      <c r="E63" s="7" t="str">
        <f t="shared" si="16"/>
        <v/>
      </c>
      <c r="F63" s="7" t="str">
        <f t="shared" si="17"/>
        <v/>
      </c>
      <c r="G63" s="7" t="str">
        <f>""</f>
        <v/>
      </c>
      <c r="H63" s="7" t="str">
        <f t="shared" si="27"/>
        <v/>
      </c>
      <c r="I63" s="7" t="str">
        <f t="shared" si="18"/>
        <v/>
      </c>
      <c r="J63" s="7" t="str">
        <f t="shared" si="28"/>
        <v/>
      </c>
      <c r="K63" s="7" t="str">
        <f t="shared" si="19"/>
        <v/>
      </c>
      <c r="L63" s="7" t="str">
        <f t="shared" si="20"/>
        <v/>
      </c>
      <c r="M63" s="7"/>
      <c r="N63" s="7" t="str">
        <f t="shared" si="21"/>
        <v/>
      </c>
      <c r="O63" s="7" t="str">
        <f t="shared" si="22"/>
        <v/>
      </c>
      <c r="P63" s="7" t="str">
        <f t="shared" si="23"/>
        <v/>
      </c>
      <c r="Q63" s="7" t="str">
        <f t="shared" si="24"/>
        <v/>
      </c>
      <c r="R63" s="7" t="str">
        <f t="shared" si="25"/>
        <v/>
      </c>
      <c r="S63" s="7" t="str">
        <f t="shared" si="26"/>
        <v/>
      </c>
    </row>
    <row r="64" spans="5:19">
      <c r="E64" s="7" t="str">
        <f t="shared" si="16"/>
        <v/>
      </c>
      <c r="F64" s="7" t="str">
        <f t="shared" si="17"/>
        <v/>
      </c>
      <c r="G64" s="7" t="str">
        <f>""</f>
        <v/>
      </c>
      <c r="H64" s="7" t="str">
        <f t="shared" si="27"/>
        <v/>
      </c>
      <c r="I64" s="7" t="str">
        <f t="shared" si="18"/>
        <v/>
      </c>
      <c r="J64" s="7" t="str">
        <f t="shared" si="28"/>
        <v/>
      </c>
      <c r="K64" s="7" t="str">
        <f t="shared" si="19"/>
        <v/>
      </c>
      <c r="L64" s="7" t="str">
        <f t="shared" si="20"/>
        <v/>
      </c>
      <c r="M64" s="7"/>
      <c r="N64" s="7" t="str">
        <f t="shared" si="21"/>
        <v/>
      </c>
      <c r="O64" s="7" t="str">
        <f t="shared" si="22"/>
        <v/>
      </c>
      <c r="P64" s="7" t="str">
        <f t="shared" si="23"/>
        <v/>
      </c>
      <c r="Q64" s="7" t="str">
        <f t="shared" si="24"/>
        <v/>
      </c>
      <c r="R64" s="7" t="str">
        <f t="shared" si="25"/>
        <v/>
      </c>
      <c r="S64" s="7" t="str">
        <f t="shared" si="26"/>
        <v/>
      </c>
    </row>
    <row r="65" spans="5:19">
      <c r="E65" s="7" t="str">
        <f t="shared" si="16"/>
        <v/>
      </c>
      <c r="F65" s="7" t="str">
        <f t="shared" si="17"/>
        <v/>
      </c>
      <c r="G65" s="7" t="str">
        <f>""</f>
        <v/>
      </c>
      <c r="H65" s="7" t="str">
        <f t="shared" si="27"/>
        <v/>
      </c>
      <c r="I65" s="7" t="str">
        <f t="shared" si="18"/>
        <v/>
      </c>
      <c r="J65" s="7" t="str">
        <f t="shared" si="28"/>
        <v/>
      </c>
      <c r="K65" s="7" t="str">
        <f t="shared" si="19"/>
        <v/>
      </c>
      <c r="L65" s="7" t="str">
        <f t="shared" si="20"/>
        <v/>
      </c>
      <c r="M65" s="7"/>
      <c r="N65" s="7" t="str">
        <f t="shared" si="21"/>
        <v/>
      </c>
      <c r="O65" s="7" t="str">
        <f t="shared" si="22"/>
        <v/>
      </c>
      <c r="P65" s="7" t="str">
        <f t="shared" si="23"/>
        <v/>
      </c>
      <c r="Q65" s="7" t="str">
        <f t="shared" si="24"/>
        <v/>
      </c>
      <c r="R65" s="7" t="str">
        <f t="shared" si="25"/>
        <v/>
      </c>
      <c r="S65" s="7" t="str">
        <f t="shared" si="26"/>
        <v/>
      </c>
    </row>
    <row r="66" spans="5:19">
      <c r="E66" s="7" t="str">
        <f t="shared" si="16"/>
        <v/>
      </c>
      <c r="F66" s="7" t="str">
        <f t="shared" si="17"/>
        <v/>
      </c>
      <c r="G66" s="7" t="str">
        <f>""</f>
        <v/>
      </c>
      <c r="H66" s="7" t="str">
        <f t="shared" si="27"/>
        <v/>
      </c>
      <c r="I66" s="7" t="str">
        <f t="shared" si="18"/>
        <v/>
      </c>
      <c r="J66" s="7" t="str">
        <f t="shared" si="28"/>
        <v/>
      </c>
      <c r="K66" s="7" t="str">
        <f t="shared" si="19"/>
        <v/>
      </c>
      <c r="L66" s="7" t="str">
        <f t="shared" si="20"/>
        <v/>
      </c>
      <c r="M66" s="7"/>
      <c r="N66" s="7" t="str">
        <f t="shared" si="21"/>
        <v/>
      </c>
      <c r="O66" s="7" t="str">
        <f t="shared" si="22"/>
        <v/>
      </c>
      <c r="P66" s="7" t="str">
        <f t="shared" si="23"/>
        <v/>
      </c>
      <c r="Q66" s="7" t="str">
        <f t="shared" si="24"/>
        <v/>
      </c>
      <c r="R66" s="7" t="str">
        <f t="shared" si="25"/>
        <v/>
      </c>
      <c r="S66" s="7" t="str">
        <f t="shared" si="26"/>
        <v/>
      </c>
    </row>
    <row r="67" spans="5:19">
      <c r="E67" s="7" t="str">
        <f t="shared" ref="E67:E98" si="29">IF(OR(ISNUMBER(SEARCH("lavori straordinari preparatori di base",LOWER(B67))),ISNUMBER(SEARCH("trinciatura infestanti pre",LOWER(B67))),ISNUMBER(SEARCH("aratura",LOWER(B67))),ISNUMBER(SEARCH("zappatura",LOWER(B67))),ISNUMBER(SEARCH("ripuntatura",LOWER(B67))),ISNUMBER(SEARCH("rippatura",LOWER(B67))),ISNUMBER(SEARCH("lavorazione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rullatura",LOWER(B67)))),IF(ISNUMBER(C67),C67*0.5,IF(ISNUMBER(D67),D67*0.5,"")),"")</f>
        <v/>
      </c>
      <c r="F67" s="7" t="str">
        <f t="shared" ref="F67:F98" si="30">IF(OR(ISNUMBER(SEARCH("lavori straordinari preparatori di base",LOWER(B67))),ISNUMBER(SEARCH("trinciatura infestanti pre",LOWER(B67))),ISNUMBER(SEARCH("aratura",LOWER(B67))),ISNUMBER(SEARCH("zappatura",LOWER(B67))),ISNUMBER(SEARCH("ripuntatura",LOWER(B67))),ISNUMBER(SEARCH("rippatura",LOWER(B67))),ISNUMBER(SEARCH("lavorazione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rullatura",LOWER(B67)))),IF(ISNUMBER(C67),C67*0.8,IF(ISNUMBER(D67),D67*0.8,"")),"")</f>
        <v/>
      </c>
      <c r="G67" s="7" t="str">
        <f>""</f>
        <v/>
      </c>
      <c r="H67" s="7" t="str">
        <f t="shared" si="27"/>
        <v/>
      </c>
      <c r="I67" s="7" t="str">
        <f t="shared" ref="I67:I98" si="31">IF(ISNUMBER(F67),IF(ISNUMBER(C67),C67+F67,IF(ISNUMBER(D67),D67+F67,"")),"")</f>
        <v/>
      </c>
      <c r="J67" s="7" t="str">
        <f t="shared" si="28"/>
        <v/>
      </c>
      <c r="K67" s="7" t="str">
        <f t="shared" ref="K67:K98" si="32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H67),H67*0.5,""),"")</f>
        <v/>
      </c>
      <c r="L67" s="7" t="str">
        <f t="shared" ref="L67:L98" si="33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I67),I67*0.5,""),"")</f>
        <v/>
      </c>
      <c r="M67" s="7"/>
      <c r="N67" s="7" t="str">
        <f t="shared" ref="N67:N98" si="34">IF(ISNUMBER(M67),M67*IF(ISNUMBER(C67),C67,IF(ISNUMBER(D67),D67,0)),"")</f>
        <v/>
      </c>
      <c r="O67" s="7" t="str">
        <f t="shared" ref="O67:O98" si="35">IF(ISNUMBER(M67),M67*(IF(ISNUMBER(C67),C67,IF(ISNUMBER(D67),D67,0))+IF(ISNUMBER(E67),E67,0)),"")</f>
        <v/>
      </c>
      <c r="P67" s="7" t="str">
        <f t="shared" ref="P67:P98" si="36">IF(ISNUMBER(M67),M67*(IF(ISNUMBER(C67),C67,IF(ISNUMBER(D67),D67,0))+IF(ISNUMBER(F67),F67,0)),"")</f>
        <v/>
      </c>
      <c r="Q67" s="7" t="str">
        <f t="shared" ref="Q67:Q98" si="37">IF(ISNUMBER(N67),N67*0.5,"")</f>
        <v/>
      </c>
      <c r="R67" s="7" t="str">
        <f t="shared" ref="R67:R98" si="38">IF(ISNUMBER(O67),O67*0.5,"")</f>
        <v/>
      </c>
      <c r="S67" s="7" t="str">
        <f t="shared" ref="S67:S98" si="39">IF(ISNUMBER(P67),P67*0.5,"")</f>
        <v/>
      </c>
    </row>
    <row r="68" spans="5:19">
      <c r="E68" s="7" t="str">
        <f t="shared" si="29"/>
        <v/>
      </c>
      <c r="F68" s="7" t="str">
        <f t="shared" si="30"/>
        <v/>
      </c>
      <c r="G68" s="7" t="str">
        <f>""</f>
        <v/>
      </c>
      <c r="H68" s="7" t="str">
        <f t="shared" si="27"/>
        <v/>
      </c>
      <c r="I68" s="7" t="str">
        <f t="shared" si="31"/>
        <v/>
      </c>
      <c r="J68" s="7" t="str">
        <f t="shared" si="28"/>
        <v/>
      </c>
      <c r="K68" s="7" t="str">
        <f t="shared" si="32"/>
        <v/>
      </c>
      <c r="L68" s="7" t="str">
        <f t="shared" si="33"/>
        <v/>
      </c>
      <c r="M68" s="7"/>
      <c r="N68" s="7" t="str">
        <f t="shared" si="34"/>
        <v/>
      </c>
      <c r="O68" s="7" t="str">
        <f t="shared" si="35"/>
        <v/>
      </c>
      <c r="P68" s="7" t="str">
        <f t="shared" si="36"/>
        <v/>
      </c>
      <c r="Q68" s="7" t="str">
        <f t="shared" si="37"/>
        <v/>
      </c>
      <c r="R68" s="7" t="str">
        <f t="shared" si="38"/>
        <v/>
      </c>
      <c r="S68" s="7" t="str">
        <f t="shared" si="39"/>
        <v/>
      </c>
    </row>
    <row r="69" spans="5:19">
      <c r="E69" s="7" t="str">
        <f t="shared" si="29"/>
        <v/>
      </c>
      <c r="F69" s="7" t="str">
        <f t="shared" si="30"/>
        <v/>
      </c>
      <c r="G69" s="7" t="str">
        <f>""</f>
        <v/>
      </c>
      <c r="H69" s="7" t="str">
        <f t="shared" si="27"/>
        <v/>
      </c>
      <c r="I69" s="7" t="str">
        <f t="shared" si="31"/>
        <v/>
      </c>
      <c r="J69" s="7" t="str">
        <f t="shared" si="28"/>
        <v/>
      </c>
      <c r="K69" s="7" t="str">
        <f t="shared" si="32"/>
        <v/>
      </c>
      <c r="L69" s="7" t="str">
        <f t="shared" si="33"/>
        <v/>
      </c>
      <c r="M69" s="7"/>
      <c r="N69" s="7" t="str">
        <f t="shared" si="34"/>
        <v/>
      </c>
      <c r="O69" s="7" t="str">
        <f t="shared" si="35"/>
        <v/>
      </c>
      <c r="P69" s="7" t="str">
        <f t="shared" si="36"/>
        <v/>
      </c>
      <c r="Q69" s="7" t="str">
        <f t="shared" si="37"/>
        <v/>
      </c>
      <c r="R69" s="7" t="str">
        <f t="shared" si="38"/>
        <v/>
      </c>
      <c r="S69" s="7" t="str">
        <f t="shared" si="39"/>
        <v/>
      </c>
    </row>
    <row r="70" spans="5:19">
      <c r="E70" s="7" t="str">
        <f t="shared" si="29"/>
        <v/>
      </c>
      <c r="F70" s="7" t="str">
        <f t="shared" si="30"/>
        <v/>
      </c>
      <c r="G70" s="7" t="str">
        <f>""</f>
        <v/>
      </c>
      <c r="H70" s="7" t="str">
        <f t="shared" si="27"/>
        <v/>
      </c>
      <c r="I70" s="7" t="str">
        <f t="shared" si="31"/>
        <v/>
      </c>
      <c r="J70" s="7" t="str">
        <f t="shared" si="28"/>
        <v/>
      </c>
      <c r="K70" s="7" t="str">
        <f t="shared" si="32"/>
        <v/>
      </c>
      <c r="L70" s="7" t="str">
        <f t="shared" si="33"/>
        <v/>
      </c>
      <c r="M70" s="7"/>
      <c r="N70" s="7" t="str">
        <f t="shared" si="34"/>
        <v/>
      </c>
      <c r="O70" s="7" t="str">
        <f t="shared" si="35"/>
        <v/>
      </c>
      <c r="P70" s="7" t="str">
        <f t="shared" si="36"/>
        <v/>
      </c>
      <c r="Q70" s="7" t="str">
        <f t="shared" si="37"/>
        <v/>
      </c>
      <c r="R70" s="7" t="str">
        <f t="shared" si="38"/>
        <v/>
      </c>
      <c r="S70" s="7" t="str">
        <f t="shared" si="39"/>
        <v/>
      </c>
    </row>
    <row r="71" spans="5:19">
      <c r="E71" s="7" t="str">
        <f t="shared" si="29"/>
        <v/>
      </c>
      <c r="F71" s="7" t="str">
        <f t="shared" si="30"/>
        <v/>
      </c>
      <c r="G71" s="7" t="str">
        <f>""</f>
        <v/>
      </c>
      <c r="H71" s="7" t="str">
        <f t="shared" si="27"/>
        <v/>
      </c>
      <c r="I71" s="7" t="str">
        <f t="shared" si="31"/>
        <v/>
      </c>
      <c r="J71" s="7" t="str">
        <f t="shared" si="28"/>
        <v/>
      </c>
      <c r="K71" s="7" t="str">
        <f t="shared" si="32"/>
        <v/>
      </c>
      <c r="L71" s="7" t="str">
        <f t="shared" si="33"/>
        <v/>
      </c>
      <c r="M71" s="7"/>
      <c r="N71" s="7" t="str">
        <f t="shared" si="34"/>
        <v/>
      </c>
      <c r="O71" s="7" t="str">
        <f t="shared" si="35"/>
        <v/>
      </c>
      <c r="P71" s="7" t="str">
        <f t="shared" si="36"/>
        <v/>
      </c>
      <c r="Q71" s="7" t="str">
        <f t="shared" si="37"/>
        <v/>
      </c>
      <c r="R71" s="7" t="str">
        <f t="shared" si="38"/>
        <v/>
      </c>
      <c r="S71" s="7" t="str">
        <f t="shared" si="39"/>
        <v/>
      </c>
    </row>
    <row r="72" spans="5:19">
      <c r="E72" s="7" t="str">
        <f t="shared" si="29"/>
        <v/>
      </c>
      <c r="F72" s="7" t="str">
        <f t="shared" si="30"/>
        <v/>
      </c>
      <c r="G72" s="7" t="str">
        <f>""</f>
        <v/>
      </c>
      <c r="H72" s="7" t="str">
        <f t="shared" si="27"/>
        <v/>
      </c>
      <c r="I72" s="7" t="str">
        <f t="shared" si="31"/>
        <v/>
      </c>
      <c r="J72" s="7" t="str">
        <f t="shared" si="28"/>
        <v/>
      </c>
      <c r="K72" s="7" t="str">
        <f t="shared" si="32"/>
        <v/>
      </c>
      <c r="L72" s="7" t="str">
        <f t="shared" si="33"/>
        <v/>
      </c>
      <c r="M72" s="7"/>
      <c r="N72" s="7" t="str">
        <f t="shared" si="34"/>
        <v/>
      </c>
      <c r="O72" s="7" t="str">
        <f t="shared" si="35"/>
        <v/>
      </c>
      <c r="P72" s="7" t="str">
        <f t="shared" si="36"/>
        <v/>
      </c>
      <c r="Q72" s="7" t="str">
        <f t="shared" si="37"/>
        <v/>
      </c>
      <c r="R72" s="7" t="str">
        <f t="shared" si="38"/>
        <v/>
      </c>
      <c r="S72" s="7" t="str">
        <f t="shared" si="39"/>
        <v/>
      </c>
    </row>
    <row r="73" spans="5:19">
      <c r="E73" s="7" t="str">
        <f t="shared" si="29"/>
        <v/>
      </c>
      <c r="F73" s="7" t="str">
        <f t="shared" si="30"/>
        <v/>
      </c>
      <c r="G73" s="7" t="str">
        <f>""</f>
        <v/>
      </c>
      <c r="H73" s="7" t="str">
        <f t="shared" si="27"/>
        <v/>
      </c>
      <c r="I73" s="7" t="str">
        <f t="shared" si="31"/>
        <v/>
      </c>
      <c r="J73" s="7" t="str">
        <f t="shared" si="28"/>
        <v/>
      </c>
      <c r="K73" s="7" t="str">
        <f t="shared" si="32"/>
        <v/>
      </c>
      <c r="L73" s="7" t="str">
        <f t="shared" si="33"/>
        <v/>
      </c>
      <c r="M73" s="7"/>
      <c r="N73" s="7" t="str">
        <f t="shared" si="34"/>
        <v/>
      </c>
      <c r="O73" s="7" t="str">
        <f t="shared" si="35"/>
        <v/>
      </c>
      <c r="P73" s="7" t="str">
        <f t="shared" si="36"/>
        <v/>
      </c>
      <c r="Q73" s="7" t="str">
        <f t="shared" si="37"/>
        <v/>
      </c>
      <c r="R73" s="7" t="str">
        <f t="shared" si="38"/>
        <v/>
      </c>
      <c r="S73" s="7" t="str">
        <f t="shared" si="39"/>
        <v/>
      </c>
    </row>
    <row r="74" spans="5:19">
      <c r="E74" s="7" t="str">
        <f t="shared" si="29"/>
        <v/>
      </c>
      <c r="F74" s="7" t="str">
        <f t="shared" si="30"/>
        <v/>
      </c>
      <c r="G74" s="7" t="str">
        <f>""</f>
        <v/>
      </c>
      <c r="H74" s="7" t="str">
        <f t="shared" si="27"/>
        <v/>
      </c>
      <c r="I74" s="7" t="str">
        <f t="shared" si="31"/>
        <v/>
      </c>
      <c r="J74" s="7" t="str">
        <f t="shared" si="28"/>
        <v/>
      </c>
      <c r="K74" s="7" t="str">
        <f t="shared" si="32"/>
        <v/>
      </c>
      <c r="L74" s="7" t="str">
        <f t="shared" si="33"/>
        <v/>
      </c>
      <c r="M74" s="7"/>
      <c r="N74" s="7" t="str">
        <f t="shared" si="34"/>
        <v/>
      </c>
      <c r="O74" s="7" t="str">
        <f t="shared" si="35"/>
        <v/>
      </c>
      <c r="P74" s="7" t="str">
        <f t="shared" si="36"/>
        <v/>
      </c>
      <c r="Q74" s="7" t="str">
        <f t="shared" si="37"/>
        <v/>
      </c>
      <c r="R74" s="7" t="str">
        <f t="shared" si="38"/>
        <v/>
      </c>
      <c r="S74" s="7" t="str">
        <f t="shared" si="39"/>
        <v/>
      </c>
    </row>
    <row r="75" spans="5:19">
      <c r="E75" s="7" t="str">
        <f t="shared" si="29"/>
        <v/>
      </c>
      <c r="F75" s="7" t="str">
        <f t="shared" si="30"/>
        <v/>
      </c>
      <c r="G75" s="7" t="str">
        <f>""</f>
        <v/>
      </c>
      <c r="H75" s="7" t="str">
        <f t="shared" si="27"/>
        <v/>
      </c>
      <c r="I75" s="7" t="str">
        <f t="shared" si="31"/>
        <v/>
      </c>
      <c r="J75" s="7" t="str">
        <f t="shared" si="28"/>
        <v/>
      </c>
      <c r="K75" s="7" t="str">
        <f t="shared" si="32"/>
        <v/>
      </c>
      <c r="L75" s="7" t="str">
        <f t="shared" si="33"/>
        <v/>
      </c>
      <c r="M75" s="7"/>
      <c r="N75" s="7" t="str">
        <f t="shared" si="34"/>
        <v/>
      </c>
      <c r="O75" s="7" t="str">
        <f t="shared" si="35"/>
        <v/>
      </c>
      <c r="P75" s="7" t="str">
        <f t="shared" si="36"/>
        <v/>
      </c>
      <c r="Q75" s="7" t="str">
        <f t="shared" si="37"/>
        <v/>
      </c>
      <c r="R75" s="7" t="str">
        <f t="shared" si="38"/>
        <v/>
      </c>
      <c r="S75" s="7" t="str">
        <f t="shared" si="39"/>
        <v/>
      </c>
    </row>
    <row r="76" spans="5:19">
      <c r="E76" s="7" t="str">
        <f t="shared" si="29"/>
        <v/>
      </c>
      <c r="F76" s="7" t="str">
        <f t="shared" si="30"/>
        <v/>
      </c>
      <c r="G76" s="7" t="str">
        <f>""</f>
        <v/>
      </c>
      <c r="H76" s="7" t="str">
        <f t="shared" si="27"/>
        <v/>
      </c>
      <c r="I76" s="7" t="str">
        <f t="shared" si="31"/>
        <v/>
      </c>
      <c r="J76" s="7" t="str">
        <f t="shared" si="28"/>
        <v/>
      </c>
      <c r="K76" s="7" t="str">
        <f t="shared" si="32"/>
        <v/>
      </c>
      <c r="L76" s="7" t="str">
        <f t="shared" si="33"/>
        <v/>
      </c>
      <c r="M76" s="7"/>
      <c r="N76" s="7" t="str">
        <f t="shared" si="34"/>
        <v/>
      </c>
      <c r="O76" s="7" t="str">
        <f t="shared" si="35"/>
        <v/>
      </c>
      <c r="P76" s="7" t="str">
        <f t="shared" si="36"/>
        <v/>
      </c>
      <c r="Q76" s="7" t="str">
        <f t="shared" si="37"/>
        <v/>
      </c>
      <c r="R76" s="7" t="str">
        <f t="shared" si="38"/>
        <v/>
      </c>
      <c r="S76" s="7" t="str">
        <f t="shared" si="39"/>
        <v/>
      </c>
    </row>
    <row r="77" spans="5:19">
      <c r="E77" s="7" t="str">
        <f t="shared" si="29"/>
        <v/>
      </c>
      <c r="F77" s="7" t="str">
        <f t="shared" si="30"/>
        <v/>
      </c>
      <c r="G77" s="7" t="str">
        <f>""</f>
        <v/>
      </c>
      <c r="H77" s="7" t="str">
        <f t="shared" si="27"/>
        <v/>
      </c>
      <c r="I77" s="7" t="str">
        <f t="shared" si="31"/>
        <v/>
      </c>
      <c r="J77" s="7" t="str">
        <f t="shared" si="28"/>
        <v/>
      </c>
      <c r="K77" s="7" t="str">
        <f t="shared" si="32"/>
        <v/>
      </c>
      <c r="L77" s="7" t="str">
        <f t="shared" si="33"/>
        <v/>
      </c>
      <c r="M77" s="7"/>
      <c r="N77" s="7" t="str">
        <f t="shared" si="34"/>
        <v/>
      </c>
      <c r="O77" s="7" t="str">
        <f t="shared" si="35"/>
        <v/>
      </c>
      <c r="P77" s="7" t="str">
        <f t="shared" si="36"/>
        <v/>
      </c>
      <c r="Q77" s="7" t="str">
        <f t="shared" si="37"/>
        <v/>
      </c>
      <c r="R77" s="7" t="str">
        <f t="shared" si="38"/>
        <v/>
      </c>
      <c r="S77" s="7" t="str">
        <f t="shared" si="39"/>
        <v/>
      </c>
    </row>
    <row r="78" spans="5:19">
      <c r="E78" s="7" t="str">
        <f t="shared" si="29"/>
        <v/>
      </c>
      <c r="F78" s="7" t="str">
        <f t="shared" si="30"/>
        <v/>
      </c>
      <c r="G78" s="7" t="str">
        <f>""</f>
        <v/>
      </c>
      <c r="H78" s="7" t="str">
        <f t="shared" si="27"/>
        <v/>
      </c>
      <c r="I78" s="7" t="str">
        <f t="shared" si="31"/>
        <v/>
      </c>
      <c r="J78" s="7" t="str">
        <f t="shared" si="28"/>
        <v/>
      </c>
      <c r="K78" s="7" t="str">
        <f t="shared" si="32"/>
        <v/>
      </c>
      <c r="L78" s="7" t="str">
        <f t="shared" si="33"/>
        <v/>
      </c>
      <c r="M78" s="7"/>
      <c r="N78" s="7" t="str">
        <f t="shared" si="34"/>
        <v/>
      </c>
      <c r="O78" s="7" t="str">
        <f t="shared" si="35"/>
        <v/>
      </c>
      <c r="P78" s="7" t="str">
        <f t="shared" si="36"/>
        <v/>
      </c>
      <c r="Q78" s="7" t="str">
        <f t="shared" si="37"/>
        <v/>
      </c>
      <c r="R78" s="7" t="str">
        <f t="shared" si="38"/>
        <v/>
      </c>
      <c r="S78" s="7" t="str">
        <f t="shared" si="39"/>
        <v/>
      </c>
    </row>
    <row r="79" spans="5:19">
      <c r="E79" s="7" t="str">
        <f t="shared" si="29"/>
        <v/>
      </c>
      <c r="F79" s="7" t="str">
        <f t="shared" si="30"/>
        <v/>
      </c>
      <c r="G79" s="7" t="str">
        <f>""</f>
        <v/>
      </c>
      <c r="H79" s="7" t="str">
        <f t="shared" si="27"/>
        <v/>
      </c>
      <c r="I79" s="7" t="str">
        <f t="shared" si="31"/>
        <v/>
      </c>
      <c r="J79" s="7" t="str">
        <f t="shared" si="28"/>
        <v/>
      </c>
      <c r="K79" s="7" t="str">
        <f t="shared" si="32"/>
        <v/>
      </c>
      <c r="L79" s="7" t="str">
        <f t="shared" si="33"/>
        <v/>
      </c>
      <c r="M79" s="7"/>
      <c r="N79" s="7" t="str">
        <f t="shared" si="34"/>
        <v/>
      </c>
      <c r="O79" s="7" t="str">
        <f t="shared" si="35"/>
        <v/>
      </c>
      <c r="P79" s="7" t="str">
        <f t="shared" si="36"/>
        <v/>
      </c>
      <c r="Q79" s="7" t="str">
        <f t="shared" si="37"/>
        <v/>
      </c>
      <c r="R79" s="7" t="str">
        <f t="shared" si="38"/>
        <v/>
      </c>
      <c r="S79" s="7" t="str">
        <f t="shared" si="39"/>
        <v/>
      </c>
    </row>
    <row r="80" spans="5:19">
      <c r="E80" s="7" t="str">
        <f t="shared" si="29"/>
        <v/>
      </c>
      <c r="F80" s="7" t="str">
        <f t="shared" si="30"/>
        <v/>
      </c>
      <c r="G80" s="7" t="str">
        <f>""</f>
        <v/>
      </c>
      <c r="H80" s="7" t="str">
        <f t="shared" si="27"/>
        <v/>
      </c>
      <c r="I80" s="7" t="str">
        <f t="shared" si="31"/>
        <v/>
      </c>
      <c r="J80" s="7" t="str">
        <f t="shared" si="28"/>
        <v/>
      </c>
      <c r="K80" s="7" t="str">
        <f t="shared" si="32"/>
        <v/>
      </c>
      <c r="L80" s="7" t="str">
        <f t="shared" si="33"/>
        <v/>
      </c>
      <c r="M80" s="7"/>
      <c r="N80" s="7" t="str">
        <f t="shared" si="34"/>
        <v/>
      </c>
      <c r="O80" s="7" t="str">
        <f t="shared" si="35"/>
        <v/>
      </c>
      <c r="P80" s="7" t="str">
        <f t="shared" si="36"/>
        <v/>
      </c>
      <c r="Q80" s="7" t="str">
        <f t="shared" si="37"/>
        <v/>
      </c>
      <c r="R80" s="7" t="str">
        <f t="shared" si="38"/>
        <v/>
      </c>
      <c r="S80" s="7" t="str">
        <f t="shared" si="39"/>
        <v/>
      </c>
    </row>
    <row r="81" spans="5:19">
      <c r="E81" s="7" t="str">
        <f t="shared" si="29"/>
        <v/>
      </c>
      <c r="F81" s="7" t="str">
        <f t="shared" si="30"/>
        <v/>
      </c>
      <c r="G81" s="7" t="str">
        <f>""</f>
        <v/>
      </c>
      <c r="H81" s="7" t="str">
        <f t="shared" si="27"/>
        <v/>
      </c>
      <c r="I81" s="7" t="str">
        <f t="shared" si="31"/>
        <v/>
      </c>
      <c r="J81" s="7" t="str">
        <f t="shared" si="28"/>
        <v/>
      </c>
      <c r="K81" s="7" t="str">
        <f t="shared" si="32"/>
        <v/>
      </c>
      <c r="L81" s="7" t="str">
        <f t="shared" si="33"/>
        <v/>
      </c>
      <c r="M81" s="7"/>
      <c r="N81" s="7" t="str">
        <f t="shared" si="34"/>
        <v/>
      </c>
      <c r="O81" s="7" t="str">
        <f t="shared" si="35"/>
        <v/>
      </c>
      <c r="P81" s="7" t="str">
        <f t="shared" si="36"/>
        <v/>
      </c>
      <c r="Q81" s="7" t="str">
        <f t="shared" si="37"/>
        <v/>
      </c>
      <c r="R81" s="7" t="str">
        <f t="shared" si="38"/>
        <v/>
      </c>
      <c r="S81" s="7" t="str">
        <f t="shared" si="39"/>
        <v/>
      </c>
    </row>
    <row r="82" spans="5:19">
      <c r="E82" s="7" t="str">
        <f t="shared" si="29"/>
        <v/>
      </c>
      <c r="F82" s="7" t="str">
        <f t="shared" si="30"/>
        <v/>
      </c>
      <c r="G82" s="7" t="str">
        <f>""</f>
        <v/>
      </c>
      <c r="H82" s="7" t="str">
        <f t="shared" si="27"/>
        <v/>
      </c>
      <c r="I82" s="7" t="str">
        <f t="shared" si="31"/>
        <v/>
      </c>
      <c r="J82" s="7" t="str">
        <f t="shared" si="28"/>
        <v/>
      </c>
      <c r="K82" s="7" t="str">
        <f t="shared" si="32"/>
        <v/>
      </c>
      <c r="L82" s="7" t="str">
        <f t="shared" si="33"/>
        <v/>
      </c>
      <c r="M82" s="7"/>
      <c r="N82" s="7" t="str">
        <f t="shared" si="34"/>
        <v/>
      </c>
      <c r="O82" s="7" t="str">
        <f t="shared" si="35"/>
        <v/>
      </c>
      <c r="P82" s="7" t="str">
        <f t="shared" si="36"/>
        <v/>
      </c>
      <c r="Q82" s="7" t="str">
        <f t="shared" si="37"/>
        <v/>
      </c>
      <c r="R82" s="7" t="str">
        <f t="shared" si="38"/>
        <v/>
      </c>
      <c r="S82" s="7" t="str">
        <f t="shared" si="39"/>
        <v/>
      </c>
    </row>
    <row r="83" spans="5:19">
      <c r="E83" s="7" t="str">
        <f t="shared" si="29"/>
        <v/>
      </c>
      <c r="F83" s="7" t="str">
        <f t="shared" si="30"/>
        <v/>
      </c>
      <c r="G83" s="7" t="str">
        <f>""</f>
        <v/>
      </c>
      <c r="H83" s="7" t="str">
        <f t="shared" si="27"/>
        <v/>
      </c>
      <c r="I83" s="7" t="str">
        <f t="shared" si="31"/>
        <v/>
      </c>
      <c r="J83" s="7" t="str">
        <f t="shared" si="28"/>
        <v/>
      </c>
      <c r="K83" s="7" t="str">
        <f t="shared" si="32"/>
        <v/>
      </c>
      <c r="L83" s="7" t="str">
        <f t="shared" si="33"/>
        <v/>
      </c>
      <c r="M83" s="7"/>
      <c r="N83" s="7" t="str">
        <f t="shared" si="34"/>
        <v/>
      </c>
      <c r="O83" s="7" t="str">
        <f t="shared" si="35"/>
        <v/>
      </c>
      <c r="P83" s="7" t="str">
        <f t="shared" si="36"/>
        <v/>
      </c>
      <c r="Q83" s="7" t="str">
        <f t="shared" si="37"/>
        <v/>
      </c>
      <c r="R83" s="7" t="str">
        <f t="shared" si="38"/>
        <v/>
      </c>
      <c r="S83" s="7" t="str">
        <f t="shared" si="39"/>
        <v/>
      </c>
    </row>
    <row r="84" spans="5:19">
      <c r="E84" s="7" t="str">
        <f t="shared" si="29"/>
        <v/>
      </c>
      <c r="F84" s="7" t="str">
        <f t="shared" si="30"/>
        <v/>
      </c>
      <c r="G84" s="7" t="str">
        <f>""</f>
        <v/>
      </c>
      <c r="H84" s="7" t="str">
        <f t="shared" si="27"/>
        <v/>
      </c>
      <c r="I84" s="7" t="str">
        <f t="shared" si="31"/>
        <v/>
      </c>
      <c r="J84" s="7" t="str">
        <f t="shared" si="28"/>
        <v/>
      </c>
      <c r="K84" s="7" t="str">
        <f t="shared" si="32"/>
        <v/>
      </c>
      <c r="L84" s="7" t="str">
        <f t="shared" si="33"/>
        <v/>
      </c>
      <c r="M84" s="7"/>
      <c r="N84" s="7" t="str">
        <f t="shared" si="34"/>
        <v/>
      </c>
      <c r="O84" s="7" t="str">
        <f t="shared" si="35"/>
        <v/>
      </c>
      <c r="P84" s="7" t="str">
        <f t="shared" si="36"/>
        <v/>
      </c>
      <c r="Q84" s="7" t="str">
        <f t="shared" si="37"/>
        <v/>
      </c>
      <c r="R84" s="7" t="str">
        <f t="shared" si="38"/>
        <v/>
      </c>
      <c r="S84" s="7" t="str">
        <f t="shared" si="39"/>
        <v/>
      </c>
    </row>
    <row r="85" spans="5:19">
      <c r="E85" s="7" t="str">
        <f t="shared" si="29"/>
        <v/>
      </c>
      <c r="F85" s="7" t="str">
        <f t="shared" si="30"/>
        <v/>
      </c>
      <c r="G85" s="7" t="str">
        <f>""</f>
        <v/>
      </c>
      <c r="H85" s="7" t="str">
        <f t="shared" si="27"/>
        <v/>
      </c>
      <c r="I85" s="7" t="str">
        <f t="shared" si="31"/>
        <v/>
      </c>
      <c r="J85" s="7" t="str">
        <f t="shared" si="28"/>
        <v/>
      </c>
      <c r="K85" s="7" t="str">
        <f t="shared" si="32"/>
        <v/>
      </c>
      <c r="L85" s="7" t="str">
        <f t="shared" si="33"/>
        <v/>
      </c>
      <c r="M85" s="7"/>
      <c r="N85" s="7" t="str">
        <f t="shared" si="34"/>
        <v/>
      </c>
      <c r="O85" s="7" t="str">
        <f t="shared" si="35"/>
        <v/>
      </c>
      <c r="P85" s="7" t="str">
        <f t="shared" si="36"/>
        <v/>
      </c>
      <c r="Q85" s="7" t="str">
        <f t="shared" si="37"/>
        <v/>
      </c>
      <c r="R85" s="7" t="str">
        <f t="shared" si="38"/>
        <v/>
      </c>
      <c r="S85" s="7" t="str">
        <f t="shared" si="39"/>
        <v/>
      </c>
    </row>
    <row r="86" spans="5:19">
      <c r="E86" s="7" t="str">
        <f t="shared" si="29"/>
        <v/>
      </c>
      <c r="F86" s="7" t="str">
        <f t="shared" si="30"/>
        <v/>
      </c>
      <c r="G86" s="7" t="str">
        <f>""</f>
        <v/>
      </c>
      <c r="H86" s="7" t="str">
        <f t="shared" si="27"/>
        <v/>
      </c>
      <c r="I86" s="7" t="str">
        <f t="shared" si="31"/>
        <v/>
      </c>
      <c r="J86" s="7" t="str">
        <f t="shared" si="28"/>
        <v/>
      </c>
      <c r="K86" s="7" t="str">
        <f t="shared" si="32"/>
        <v/>
      </c>
      <c r="L86" s="7" t="str">
        <f t="shared" si="33"/>
        <v/>
      </c>
      <c r="M86" s="7"/>
      <c r="N86" s="7" t="str">
        <f t="shared" si="34"/>
        <v/>
      </c>
      <c r="O86" s="7" t="str">
        <f t="shared" si="35"/>
        <v/>
      </c>
      <c r="P86" s="7" t="str">
        <f t="shared" si="36"/>
        <v/>
      </c>
      <c r="Q86" s="7" t="str">
        <f t="shared" si="37"/>
        <v/>
      </c>
      <c r="R86" s="7" t="str">
        <f t="shared" si="38"/>
        <v/>
      </c>
      <c r="S86" s="7" t="str">
        <f t="shared" si="39"/>
        <v/>
      </c>
    </row>
    <row r="87" spans="5:19">
      <c r="E87" s="7" t="str">
        <f t="shared" si="29"/>
        <v/>
      </c>
      <c r="F87" s="7" t="str">
        <f t="shared" si="30"/>
        <v/>
      </c>
      <c r="G87" s="7" t="str">
        <f>""</f>
        <v/>
      </c>
      <c r="H87" s="7" t="str">
        <f t="shared" si="27"/>
        <v/>
      </c>
      <c r="I87" s="7" t="str">
        <f t="shared" si="31"/>
        <v/>
      </c>
      <c r="J87" s="7" t="str">
        <f t="shared" si="28"/>
        <v/>
      </c>
      <c r="K87" s="7" t="str">
        <f t="shared" si="32"/>
        <v/>
      </c>
      <c r="L87" s="7" t="str">
        <f t="shared" si="33"/>
        <v/>
      </c>
      <c r="M87" s="7"/>
      <c r="N87" s="7" t="str">
        <f t="shared" si="34"/>
        <v/>
      </c>
      <c r="O87" s="7" t="str">
        <f t="shared" si="35"/>
        <v/>
      </c>
      <c r="P87" s="7" t="str">
        <f t="shared" si="36"/>
        <v/>
      </c>
      <c r="Q87" s="7" t="str">
        <f t="shared" si="37"/>
        <v/>
      </c>
      <c r="R87" s="7" t="str">
        <f t="shared" si="38"/>
        <v/>
      </c>
      <c r="S87" s="7" t="str">
        <f t="shared" si="39"/>
        <v/>
      </c>
    </row>
    <row r="88" spans="5:19">
      <c r="E88" s="7" t="str">
        <f t="shared" si="29"/>
        <v/>
      </c>
      <c r="F88" s="7" t="str">
        <f t="shared" si="30"/>
        <v/>
      </c>
      <c r="G88" s="7" t="str">
        <f>""</f>
        <v/>
      </c>
      <c r="H88" s="7" t="str">
        <f t="shared" si="27"/>
        <v/>
      </c>
      <c r="I88" s="7" t="str">
        <f t="shared" si="31"/>
        <v/>
      </c>
      <c r="J88" s="7" t="str">
        <f t="shared" si="28"/>
        <v/>
      </c>
      <c r="K88" s="7" t="str">
        <f t="shared" si="32"/>
        <v/>
      </c>
      <c r="L88" s="7" t="str">
        <f t="shared" si="33"/>
        <v/>
      </c>
      <c r="M88" s="7"/>
      <c r="N88" s="7" t="str">
        <f t="shared" si="34"/>
        <v/>
      </c>
      <c r="O88" s="7" t="str">
        <f t="shared" si="35"/>
        <v/>
      </c>
      <c r="P88" s="7" t="str">
        <f t="shared" si="36"/>
        <v/>
      </c>
      <c r="Q88" s="7" t="str">
        <f t="shared" si="37"/>
        <v/>
      </c>
      <c r="R88" s="7" t="str">
        <f t="shared" si="38"/>
        <v/>
      </c>
      <c r="S88" s="7" t="str">
        <f t="shared" si="39"/>
        <v/>
      </c>
    </row>
    <row r="89" spans="5:19">
      <c r="E89" s="7" t="str">
        <f t="shared" si="29"/>
        <v/>
      </c>
      <c r="F89" s="7" t="str">
        <f t="shared" si="30"/>
        <v/>
      </c>
      <c r="G89" s="7" t="str">
        <f>""</f>
        <v/>
      </c>
      <c r="H89" s="7" t="str">
        <f t="shared" si="27"/>
        <v/>
      </c>
      <c r="I89" s="7" t="str">
        <f t="shared" si="31"/>
        <v/>
      </c>
      <c r="J89" s="7" t="str">
        <f t="shared" si="28"/>
        <v/>
      </c>
      <c r="K89" s="7" t="str">
        <f t="shared" si="32"/>
        <v/>
      </c>
      <c r="L89" s="7" t="str">
        <f t="shared" si="33"/>
        <v/>
      </c>
      <c r="M89" s="7"/>
      <c r="N89" s="7" t="str">
        <f t="shared" si="34"/>
        <v/>
      </c>
      <c r="O89" s="7" t="str">
        <f t="shared" si="35"/>
        <v/>
      </c>
      <c r="P89" s="7" t="str">
        <f t="shared" si="36"/>
        <v/>
      </c>
      <c r="Q89" s="7" t="str">
        <f t="shared" si="37"/>
        <v/>
      </c>
      <c r="R89" s="7" t="str">
        <f t="shared" si="38"/>
        <v/>
      </c>
      <c r="S89" s="7" t="str">
        <f t="shared" si="39"/>
        <v/>
      </c>
    </row>
    <row r="90" spans="5:19">
      <c r="E90" s="7" t="str">
        <f t="shared" si="29"/>
        <v/>
      </c>
      <c r="F90" s="7" t="str">
        <f t="shared" si="30"/>
        <v/>
      </c>
      <c r="G90" s="7" t="str">
        <f>""</f>
        <v/>
      </c>
      <c r="H90" s="7" t="str">
        <f t="shared" si="27"/>
        <v/>
      </c>
      <c r="I90" s="7" t="str">
        <f t="shared" si="31"/>
        <v/>
      </c>
      <c r="J90" s="7" t="str">
        <f t="shared" si="28"/>
        <v/>
      </c>
      <c r="K90" s="7" t="str">
        <f t="shared" si="32"/>
        <v/>
      </c>
      <c r="L90" s="7" t="str">
        <f t="shared" si="33"/>
        <v/>
      </c>
      <c r="M90" s="7"/>
      <c r="N90" s="7" t="str">
        <f t="shared" si="34"/>
        <v/>
      </c>
      <c r="O90" s="7" t="str">
        <f t="shared" si="35"/>
        <v/>
      </c>
      <c r="P90" s="7" t="str">
        <f t="shared" si="36"/>
        <v/>
      </c>
      <c r="Q90" s="7" t="str">
        <f t="shared" si="37"/>
        <v/>
      </c>
      <c r="R90" s="7" t="str">
        <f t="shared" si="38"/>
        <v/>
      </c>
      <c r="S90" s="7" t="str">
        <f t="shared" si="39"/>
        <v/>
      </c>
    </row>
    <row r="91" spans="5:19">
      <c r="E91" s="7" t="str">
        <f t="shared" si="29"/>
        <v/>
      </c>
      <c r="F91" s="7" t="str">
        <f t="shared" si="30"/>
        <v/>
      </c>
      <c r="G91" s="7" t="str">
        <f>""</f>
        <v/>
      </c>
      <c r="H91" s="7" t="str">
        <f t="shared" si="27"/>
        <v/>
      </c>
      <c r="I91" s="7" t="str">
        <f t="shared" si="31"/>
        <v/>
      </c>
      <c r="J91" s="7" t="str">
        <f t="shared" si="28"/>
        <v/>
      </c>
      <c r="K91" s="7" t="str">
        <f t="shared" si="32"/>
        <v/>
      </c>
      <c r="L91" s="7" t="str">
        <f t="shared" si="33"/>
        <v/>
      </c>
      <c r="M91" s="7"/>
      <c r="N91" s="7" t="str">
        <f t="shared" si="34"/>
        <v/>
      </c>
      <c r="O91" s="7" t="str">
        <f t="shared" si="35"/>
        <v/>
      </c>
      <c r="P91" s="7" t="str">
        <f t="shared" si="36"/>
        <v/>
      </c>
      <c r="Q91" s="7" t="str">
        <f t="shared" si="37"/>
        <v/>
      </c>
      <c r="R91" s="7" t="str">
        <f t="shared" si="38"/>
        <v/>
      </c>
      <c r="S91" s="7" t="str">
        <f t="shared" si="39"/>
        <v/>
      </c>
    </row>
    <row r="92" spans="5:19">
      <c r="E92" s="7" t="str">
        <f t="shared" si="29"/>
        <v/>
      </c>
      <c r="F92" s="7" t="str">
        <f t="shared" si="30"/>
        <v/>
      </c>
      <c r="G92" s="7" t="str">
        <f>""</f>
        <v/>
      </c>
      <c r="H92" s="7" t="str">
        <f t="shared" si="27"/>
        <v/>
      </c>
      <c r="I92" s="7" t="str">
        <f t="shared" si="31"/>
        <v/>
      </c>
      <c r="J92" s="7" t="str">
        <f t="shared" si="28"/>
        <v/>
      </c>
      <c r="K92" s="7" t="str">
        <f t="shared" si="32"/>
        <v/>
      </c>
      <c r="L92" s="7" t="str">
        <f t="shared" si="33"/>
        <v/>
      </c>
      <c r="M92" s="7"/>
      <c r="N92" s="7" t="str">
        <f t="shared" si="34"/>
        <v/>
      </c>
      <c r="O92" s="7" t="str">
        <f t="shared" si="35"/>
        <v/>
      </c>
      <c r="P92" s="7" t="str">
        <f t="shared" si="36"/>
        <v/>
      </c>
      <c r="Q92" s="7" t="str">
        <f t="shared" si="37"/>
        <v/>
      </c>
      <c r="R92" s="7" t="str">
        <f t="shared" si="38"/>
        <v/>
      </c>
      <c r="S92" s="7" t="str">
        <f t="shared" si="39"/>
        <v/>
      </c>
    </row>
    <row r="93" spans="5:19">
      <c r="E93" s="7" t="str">
        <f t="shared" si="29"/>
        <v/>
      </c>
      <c r="F93" s="7" t="str">
        <f t="shared" si="30"/>
        <v/>
      </c>
      <c r="G93" s="7" t="str">
        <f>""</f>
        <v/>
      </c>
      <c r="H93" s="7" t="str">
        <f t="shared" si="27"/>
        <v/>
      </c>
      <c r="I93" s="7" t="str">
        <f t="shared" si="31"/>
        <v/>
      </c>
      <c r="J93" s="7" t="str">
        <f t="shared" si="28"/>
        <v/>
      </c>
      <c r="K93" s="7" t="str">
        <f t="shared" si="32"/>
        <v/>
      </c>
      <c r="L93" s="7" t="str">
        <f t="shared" si="33"/>
        <v/>
      </c>
      <c r="M93" s="7"/>
      <c r="N93" s="7" t="str">
        <f t="shared" si="34"/>
        <v/>
      </c>
      <c r="O93" s="7" t="str">
        <f t="shared" si="35"/>
        <v/>
      </c>
      <c r="P93" s="7" t="str">
        <f t="shared" si="36"/>
        <v/>
      </c>
      <c r="Q93" s="7" t="str">
        <f t="shared" si="37"/>
        <v/>
      </c>
      <c r="R93" s="7" t="str">
        <f t="shared" si="38"/>
        <v/>
      </c>
      <c r="S93" s="7" t="str">
        <f t="shared" si="39"/>
        <v/>
      </c>
    </row>
    <row r="94" spans="5:19">
      <c r="E94" s="7" t="str">
        <f t="shared" si="29"/>
        <v/>
      </c>
      <c r="F94" s="7" t="str">
        <f t="shared" si="30"/>
        <v/>
      </c>
      <c r="G94" s="7" t="str">
        <f>""</f>
        <v/>
      </c>
      <c r="H94" s="7" t="str">
        <f t="shared" ref="H94:H120" si="40">IF(ISNUMBER(E94),IF(ISNUMBER(C94),C94+E94,IF(ISNUMBER(D94),D94+E94,"")),"")</f>
        <v/>
      </c>
      <c r="I94" s="7" t="str">
        <f t="shared" si="31"/>
        <v/>
      </c>
      <c r="J94" s="7" t="str">
        <f t="shared" ref="J94:J120" si="41">IF(OR(ISNUMBER(SEARCH("lavori straordinari preparatori di base",LOWER(B94))),ISNUMBER(SEARCH("aratura",LOWER(B94))),ISNUMBER(SEARCH("zappatura",LOWER(B94))),ISNUMBER(SEARCH("ripuntatura",LOWER(B94))),ISNUMBER(SEARCH("lavorazione a due strati",LOWER(B94))),ISNUMBER(SEARCH("lavorazioni a due strati",LOWER(B94))),ISNUMBER(SEARCH("erpicatura",LOWER(B94))),ISNUMBER(SEARCH("affinatura",LOWER(B94))),ISNUMBER(SEARCH("estirpatura",LOWER(B94))),ISNUMBER(SEARCH("fresatura",LOWER(B94))),ISNUMBER(SEARCH("frangizollatura",LOWER(B94))),ISNUMBER(SEARCH("irrigazione",LOWER(B94)))),IF(ISNUMBER(C94),C94*0.5,IF(ISNUMBER(D94),D94*0.5,"")),"")</f>
        <v/>
      </c>
      <c r="K94" s="7" t="str">
        <f t="shared" si="32"/>
        <v/>
      </c>
      <c r="L94" s="7" t="str">
        <f t="shared" si="33"/>
        <v/>
      </c>
      <c r="M94" s="7"/>
      <c r="N94" s="7" t="str">
        <f t="shared" si="34"/>
        <v/>
      </c>
      <c r="O94" s="7" t="str">
        <f t="shared" si="35"/>
        <v/>
      </c>
      <c r="P94" s="7" t="str">
        <f t="shared" si="36"/>
        <v/>
      </c>
      <c r="Q94" s="7" t="str">
        <f t="shared" si="37"/>
        <v/>
      </c>
      <c r="R94" s="7" t="str">
        <f t="shared" si="38"/>
        <v/>
      </c>
      <c r="S94" s="7" t="str">
        <f t="shared" si="39"/>
        <v/>
      </c>
    </row>
    <row r="95" spans="5:19">
      <c r="E95" s="7" t="str">
        <f t="shared" si="29"/>
        <v/>
      </c>
      <c r="F95" s="7" t="str">
        <f t="shared" si="30"/>
        <v/>
      </c>
      <c r="G95" s="7" t="str">
        <f>""</f>
        <v/>
      </c>
      <c r="H95" s="7" t="str">
        <f t="shared" si="40"/>
        <v/>
      </c>
      <c r="I95" s="7" t="str">
        <f t="shared" si="31"/>
        <v/>
      </c>
      <c r="J95" s="7" t="str">
        <f t="shared" si="41"/>
        <v/>
      </c>
      <c r="K95" s="7" t="str">
        <f t="shared" si="32"/>
        <v/>
      </c>
      <c r="L95" s="7" t="str">
        <f t="shared" si="33"/>
        <v/>
      </c>
      <c r="M95" s="7"/>
      <c r="N95" s="7" t="str">
        <f t="shared" si="34"/>
        <v/>
      </c>
      <c r="O95" s="7" t="str">
        <f t="shared" si="35"/>
        <v/>
      </c>
      <c r="P95" s="7" t="str">
        <f t="shared" si="36"/>
        <v/>
      </c>
      <c r="Q95" s="7" t="str">
        <f t="shared" si="37"/>
        <v/>
      </c>
      <c r="R95" s="7" t="str">
        <f t="shared" si="38"/>
        <v/>
      </c>
      <c r="S95" s="7" t="str">
        <f t="shared" si="39"/>
        <v/>
      </c>
    </row>
    <row r="96" spans="5:19">
      <c r="E96" s="7" t="str">
        <f t="shared" si="29"/>
        <v/>
      </c>
      <c r="F96" s="7" t="str">
        <f t="shared" si="30"/>
        <v/>
      </c>
      <c r="G96" s="7" t="str">
        <f>""</f>
        <v/>
      </c>
      <c r="H96" s="7" t="str">
        <f t="shared" si="40"/>
        <v/>
      </c>
      <c r="I96" s="7" t="str">
        <f t="shared" si="31"/>
        <v/>
      </c>
      <c r="J96" s="7" t="str">
        <f t="shared" si="41"/>
        <v/>
      </c>
      <c r="K96" s="7" t="str">
        <f t="shared" si="32"/>
        <v/>
      </c>
      <c r="L96" s="7" t="str">
        <f t="shared" si="33"/>
        <v/>
      </c>
      <c r="M96" s="7"/>
      <c r="N96" s="7" t="str">
        <f t="shared" si="34"/>
        <v/>
      </c>
      <c r="O96" s="7" t="str">
        <f t="shared" si="35"/>
        <v/>
      </c>
      <c r="P96" s="7" t="str">
        <f t="shared" si="36"/>
        <v/>
      </c>
      <c r="Q96" s="7" t="str">
        <f t="shared" si="37"/>
        <v/>
      </c>
      <c r="R96" s="7" t="str">
        <f t="shared" si="38"/>
        <v/>
      </c>
      <c r="S96" s="7" t="str">
        <f t="shared" si="39"/>
        <v/>
      </c>
    </row>
    <row r="97" spans="5:19">
      <c r="E97" s="7" t="str">
        <f t="shared" si="29"/>
        <v/>
      </c>
      <c r="F97" s="7" t="str">
        <f t="shared" si="30"/>
        <v/>
      </c>
      <c r="G97" s="7" t="str">
        <f>""</f>
        <v/>
      </c>
      <c r="H97" s="7" t="str">
        <f t="shared" si="40"/>
        <v/>
      </c>
      <c r="I97" s="7" t="str">
        <f t="shared" si="31"/>
        <v/>
      </c>
      <c r="J97" s="7" t="str">
        <f t="shared" si="41"/>
        <v/>
      </c>
      <c r="K97" s="7" t="str">
        <f t="shared" si="32"/>
        <v/>
      </c>
      <c r="L97" s="7" t="str">
        <f t="shared" si="33"/>
        <v/>
      </c>
      <c r="M97" s="7"/>
      <c r="N97" s="7" t="str">
        <f t="shared" si="34"/>
        <v/>
      </c>
      <c r="O97" s="7" t="str">
        <f t="shared" si="35"/>
        <v/>
      </c>
      <c r="P97" s="7" t="str">
        <f t="shared" si="36"/>
        <v/>
      </c>
      <c r="Q97" s="7" t="str">
        <f t="shared" si="37"/>
        <v/>
      </c>
      <c r="R97" s="7" t="str">
        <f t="shared" si="38"/>
        <v/>
      </c>
      <c r="S97" s="7" t="str">
        <f t="shared" si="39"/>
        <v/>
      </c>
    </row>
    <row r="98" spans="5:19">
      <c r="E98" s="7" t="str">
        <f t="shared" si="29"/>
        <v/>
      </c>
      <c r="F98" s="7" t="str">
        <f t="shared" si="30"/>
        <v/>
      </c>
      <c r="G98" s="7" t="str">
        <f>""</f>
        <v/>
      </c>
      <c r="H98" s="7" t="str">
        <f t="shared" si="40"/>
        <v/>
      </c>
      <c r="I98" s="7" t="str">
        <f t="shared" si="31"/>
        <v/>
      </c>
      <c r="J98" s="7" t="str">
        <f t="shared" si="41"/>
        <v/>
      </c>
      <c r="K98" s="7" t="str">
        <f t="shared" si="32"/>
        <v/>
      </c>
      <c r="L98" s="7" t="str">
        <f t="shared" si="33"/>
        <v/>
      </c>
      <c r="M98" s="7"/>
      <c r="N98" s="7" t="str">
        <f t="shared" si="34"/>
        <v/>
      </c>
      <c r="O98" s="7" t="str">
        <f t="shared" si="35"/>
        <v/>
      </c>
      <c r="P98" s="7" t="str">
        <f t="shared" si="36"/>
        <v/>
      </c>
      <c r="Q98" s="7" t="str">
        <f t="shared" si="37"/>
        <v/>
      </c>
      <c r="R98" s="7" t="str">
        <f t="shared" si="38"/>
        <v/>
      </c>
      <c r="S98" s="7" t="str">
        <f t="shared" si="39"/>
        <v/>
      </c>
    </row>
    <row r="99" spans="5:19">
      <c r="E99" s="7" t="str">
        <f t="shared" ref="E99:E120" si="42">IF(OR(ISNUMBER(SEARCH("lavori straordinari preparatori di base",LOWER(B99))),ISNUMBER(SEARCH("trinciatura infestanti pre",LOWER(B99))),ISNUMBER(SEARCH("aratura",LOWER(B99))),ISNUMBER(SEARCH("zappatura",LOWER(B99))),ISNUMBER(SEARCH("ripuntatura",LOWER(B99))),ISNUMBER(SEARCH("rippatura",LOWER(B99))),ISNUMBER(SEARCH("lavorazione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rullatura",LOWER(B99)))),IF(ISNUMBER(C99),C99*0.5,IF(ISNUMBER(D99),D99*0.5,"")),"")</f>
        <v/>
      </c>
      <c r="F99" s="7" t="str">
        <f t="shared" ref="F99:F120" si="43">IF(OR(ISNUMBER(SEARCH("lavori straordinari preparatori di base",LOWER(B99))),ISNUMBER(SEARCH("trinciatura infestanti pre",LOWER(B99))),ISNUMBER(SEARCH("aratura",LOWER(B99))),ISNUMBER(SEARCH("zappatura",LOWER(B99))),ISNUMBER(SEARCH("ripuntatura",LOWER(B99))),ISNUMBER(SEARCH("rippatura",LOWER(B99))),ISNUMBER(SEARCH("lavorazione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rullatura",LOWER(B99)))),IF(ISNUMBER(C99),C99*0.8,IF(ISNUMBER(D99),D99*0.8,"")),"")</f>
        <v/>
      </c>
      <c r="G99" s="7" t="str">
        <f>""</f>
        <v/>
      </c>
      <c r="H99" s="7" t="str">
        <f t="shared" si="40"/>
        <v/>
      </c>
      <c r="I99" s="7" t="str">
        <f t="shared" ref="I99:I120" si="44">IF(ISNUMBER(F99),IF(ISNUMBER(C99),C99+F99,IF(ISNUMBER(D99),D99+F99,"")),"")</f>
        <v/>
      </c>
      <c r="J99" s="7" t="str">
        <f t="shared" si="41"/>
        <v/>
      </c>
      <c r="K99" s="7" t="str">
        <f t="shared" ref="K99:K120" si="45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H99),H99*0.5,""),"")</f>
        <v/>
      </c>
      <c r="L99" s="7" t="str">
        <f t="shared" ref="L99:L120" si="46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I99),I99*0.5,""),"")</f>
        <v/>
      </c>
      <c r="M99" s="7"/>
      <c r="N99" s="7" t="str">
        <f t="shared" ref="N99:N120" si="47">IF(ISNUMBER(M99),M99*IF(ISNUMBER(C99),C99,IF(ISNUMBER(D99),D99,0)),"")</f>
        <v/>
      </c>
      <c r="O99" s="7" t="str">
        <f t="shared" ref="O99:O120" si="48">IF(ISNUMBER(M99),M99*(IF(ISNUMBER(C99),C99,IF(ISNUMBER(D99),D99,0))+IF(ISNUMBER(E99),E99,0)),"")</f>
        <v/>
      </c>
      <c r="P99" s="7" t="str">
        <f t="shared" ref="P99:P120" si="49">IF(ISNUMBER(M99),M99*(IF(ISNUMBER(C99),C99,IF(ISNUMBER(D99),D99,0))+IF(ISNUMBER(F99),F99,0)),"")</f>
        <v/>
      </c>
      <c r="Q99" s="7" t="str">
        <f t="shared" ref="Q99:Q120" si="50">IF(ISNUMBER(N99),N99*0.5,"")</f>
        <v/>
      </c>
      <c r="R99" s="7" t="str">
        <f t="shared" ref="R99:R120" si="51">IF(ISNUMBER(O99),O99*0.5,"")</f>
        <v/>
      </c>
      <c r="S99" s="7" t="str">
        <f t="shared" ref="S99:S120" si="52">IF(ISNUMBER(P99),P99*0.5,"")</f>
        <v/>
      </c>
    </row>
    <row r="100" spans="5:19">
      <c r="E100" s="7" t="str">
        <f t="shared" si="42"/>
        <v/>
      </c>
      <c r="F100" s="7" t="str">
        <f t="shared" si="43"/>
        <v/>
      </c>
      <c r="G100" s="7" t="str">
        <f>""</f>
        <v/>
      </c>
      <c r="H100" s="7" t="str">
        <f t="shared" si="40"/>
        <v/>
      </c>
      <c r="I100" s="7" t="str">
        <f t="shared" si="44"/>
        <v/>
      </c>
      <c r="J100" s="7" t="str">
        <f t="shared" si="41"/>
        <v/>
      </c>
      <c r="K100" s="7" t="str">
        <f t="shared" si="45"/>
        <v/>
      </c>
      <c r="L100" s="7" t="str">
        <f t="shared" si="46"/>
        <v/>
      </c>
      <c r="M100" s="7"/>
      <c r="N100" s="7" t="str">
        <f t="shared" si="47"/>
        <v/>
      </c>
      <c r="O100" s="7" t="str">
        <f t="shared" si="48"/>
        <v/>
      </c>
      <c r="P100" s="7" t="str">
        <f t="shared" si="49"/>
        <v/>
      </c>
      <c r="Q100" s="7" t="str">
        <f t="shared" si="50"/>
        <v/>
      </c>
      <c r="R100" s="7" t="str">
        <f t="shared" si="51"/>
        <v/>
      </c>
      <c r="S100" s="7" t="str">
        <f t="shared" si="52"/>
        <v/>
      </c>
    </row>
    <row r="101" spans="5:19">
      <c r="E101" s="7" t="str">
        <f t="shared" si="42"/>
        <v/>
      </c>
      <c r="F101" s="7" t="str">
        <f t="shared" si="43"/>
        <v/>
      </c>
      <c r="G101" s="7" t="str">
        <f>""</f>
        <v/>
      </c>
      <c r="H101" s="7" t="str">
        <f t="shared" si="40"/>
        <v/>
      </c>
      <c r="I101" s="7" t="str">
        <f t="shared" si="44"/>
        <v/>
      </c>
      <c r="J101" s="7" t="str">
        <f t="shared" si="41"/>
        <v/>
      </c>
      <c r="K101" s="7" t="str">
        <f t="shared" si="45"/>
        <v/>
      </c>
      <c r="L101" s="7" t="str">
        <f t="shared" si="46"/>
        <v/>
      </c>
      <c r="M101" s="7"/>
      <c r="N101" s="7" t="str">
        <f t="shared" si="47"/>
        <v/>
      </c>
      <c r="O101" s="7" t="str">
        <f t="shared" si="48"/>
        <v/>
      </c>
      <c r="P101" s="7" t="str">
        <f t="shared" si="49"/>
        <v/>
      </c>
      <c r="Q101" s="7" t="str">
        <f t="shared" si="50"/>
        <v/>
      </c>
      <c r="R101" s="7" t="str">
        <f t="shared" si="51"/>
        <v/>
      </c>
      <c r="S101" s="7" t="str">
        <f t="shared" si="52"/>
        <v/>
      </c>
    </row>
    <row r="102" spans="5:19">
      <c r="E102" s="7" t="str">
        <f t="shared" si="42"/>
        <v/>
      </c>
      <c r="F102" s="7" t="str">
        <f t="shared" si="43"/>
        <v/>
      </c>
      <c r="G102" s="7" t="str">
        <f>""</f>
        <v/>
      </c>
      <c r="H102" s="7" t="str">
        <f t="shared" si="40"/>
        <v/>
      </c>
      <c r="I102" s="7" t="str">
        <f t="shared" si="44"/>
        <v/>
      </c>
      <c r="J102" s="7" t="str">
        <f t="shared" si="41"/>
        <v/>
      </c>
      <c r="K102" s="7" t="str">
        <f t="shared" si="45"/>
        <v/>
      </c>
      <c r="L102" s="7" t="str">
        <f t="shared" si="46"/>
        <v/>
      </c>
      <c r="M102" s="7"/>
      <c r="N102" s="7" t="str">
        <f t="shared" si="47"/>
        <v/>
      </c>
      <c r="O102" s="7" t="str">
        <f t="shared" si="48"/>
        <v/>
      </c>
      <c r="P102" s="7" t="str">
        <f t="shared" si="49"/>
        <v/>
      </c>
      <c r="Q102" s="7" t="str">
        <f t="shared" si="50"/>
        <v/>
      </c>
      <c r="R102" s="7" t="str">
        <f t="shared" si="51"/>
        <v/>
      </c>
      <c r="S102" s="7" t="str">
        <f t="shared" si="52"/>
        <v/>
      </c>
    </row>
    <row r="103" spans="5:19">
      <c r="E103" s="7" t="str">
        <f t="shared" si="42"/>
        <v/>
      </c>
      <c r="F103" s="7" t="str">
        <f t="shared" si="43"/>
        <v/>
      </c>
      <c r="G103" s="7" t="str">
        <f>""</f>
        <v/>
      </c>
      <c r="H103" s="7" t="str">
        <f t="shared" si="40"/>
        <v/>
      </c>
      <c r="I103" s="7" t="str">
        <f t="shared" si="44"/>
        <v/>
      </c>
      <c r="J103" s="7" t="str">
        <f t="shared" si="41"/>
        <v/>
      </c>
      <c r="K103" s="7" t="str">
        <f t="shared" si="45"/>
        <v/>
      </c>
      <c r="L103" s="7" t="str">
        <f t="shared" si="46"/>
        <v/>
      </c>
      <c r="M103" s="7"/>
      <c r="N103" s="7" t="str">
        <f t="shared" si="47"/>
        <v/>
      </c>
      <c r="O103" s="7" t="str">
        <f t="shared" si="48"/>
        <v/>
      </c>
      <c r="P103" s="7" t="str">
        <f t="shared" si="49"/>
        <v/>
      </c>
      <c r="Q103" s="7" t="str">
        <f t="shared" si="50"/>
        <v/>
      </c>
      <c r="R103" s="7" t="str">
        <f t="shared" si="51"/>
        <v/>
      </c>
      <c r="S103" s="7" t="str">
        <f t="shared" si="52"/>
        <v/>
      </c>
    </row>
    <row r="104" spans="5:19">
      <c r="E104" s="7" t="str">
        <f t="shared" si="42"/>
        <v/>
      </c>
      <c r="F104" s="7" t="str">
        <f t="shared" si="43"/>
        <v/>
      </c>
      <c r="G104" s="7" t="str">
        <f>""</f>
        <v/>
      </c>
      <c r="H104" s="7" t="str">
        <f t="shared" si="40"/>
        <v/>
      </c>
      <c r="I104" s="7" t="str">
        <f t="shared" si="44"/>
        <v/>
      </c>
      <c r="J104" s="7" t="str">
        <f t="shared" si="41"/>
        <v/>
      </c>
      <c r="K104" s="7" t="str">
        <f t="shared" si="45"/>
        <v/>
      </c>
      <c r="L104" s="7" t="str">
        <f t="shared" si="46"/>
        <v/>
      </c>
      <c r="M104" s="7"/>
      <c r="N104" s="7" t="str">
        <f t="shared" si="47"/>
        <v/>
      </c>
      <c r="O104" s="7" t="str">
        <f t="shared" si="48"/>
        <v/>
      </c>
      <c r="P104" s="7" t="str">
        <f t="shared" si="49"/>
        <v/>
      </c>
      <c r="Q104" s="7" t="str">
        <f t="shared" si="50"/>
        <v/>
      </c>
      <c r="R104" s="7" t="str">
        <f t="shared" si="51"/>
        <v/>
      </c>
      <c r="S104" s="7" t="str">
        <f t="shared" si="52"/>
        <v/>
      </c>
    </row>
    <row r="105" spans="5:19">
      <c r="E105" s="7" t="str">
        <f t="shared" si="42"/>
        <v/>
      </c>
      <c r="F105" s="7" t="str">
        <f t="shared" si="43"/>
        <v/>
      </c>
      <c r="G105" s="7" t="str">
        <f>""</f>
        <v/>
      </c>
      <c r="H105" s="7" t="str">
        <f t="shared" si="40"/>
        <v/>
      </c>
      <c r="I105" s="7" t="str">
        <f t="shared" si="44"/>
        <v/>
      </c>
      <c r="J105" s="7" t="str">
        <f t="shared" si="41"/>
        <v/>
      </c>
      <c r="K105" s="7" t="str">
        <f t="shared" si="45"/>
        <v/>
      </c>
      <c r="L105" s="7" t="str">
        <f t="shared" si="46"/>
        <v/>
      </c>
      <c r="M105" s="7"/>
      <c r="N105" s="7" t="str">
        <f t="shared" si="47"/>
        <v/>
      </c>
      <c r="O105" s="7" t="str">
        <f t="shared" si="48"/>
        <v/>
      </c>
      <c r="P105" s="7" t="str">
        <f t="shared" si="49"/>
        <v/>
      </c>
      <c r="Q105" s="7" t="str">
        <f t="shared" si="50"/>
        <v/>
      </c>
      <c r="R105" s="7" t="str">
        <f t="shared" si="51"/>
        <v/>
      </c>
      <c r="S105" s="7" t="str">
        <f t="shared" si="52"/>
        <v/>
      </c>
    </row>
    <row r="106" spans="5:19">
      <c r="E106" s="7" t="str">
        <f t="shared" si="42"/>
        <v/>
      </c>
      <c r="F106" s="7" t="str">
        <f t="shared" si="43"/>
        <v/>
      </c>
      <c r="G106" s="7" t="str">
        <f>""</f>
        <v/>
      </c>
      <c r="H106" s="7" t="str">
        <f t="shared" si="40"/>
        <v/>
      </c>
      <c r="I106" s="7" t="str">
        <f t="shared" si="44"/>
        <v/>
      </c>
      <c r="J106" s="7" t="str">
        <f t="shared" si="41"/>
        <v/>
      </c>
      <c r="K106" s="7" t="str">
        <f t="shared" si="45"/>
        <v/>
      </c>
      <c r="L106" s="7" t="str">
        <f t="shared" si="46"/>
        <v/>
      </c>
      <c r="M106" s="7"/>
      <c r="N106" s="7" t="str">
        <f t="shared" si="47"/>
        <v/>
      </c>
      <c r="O106" s="7" t="str">
        <f t="shared" si="48"/>
        <v/>
      </c>
      <c r="P106" s="7" t="str">
        <f t="shared" si="49"/>
        <v/>
      </c>
      <c r="Q106" s="7" t="str">
        <f t="shared" si="50"/>
        <v/>
      </c>
      <c r="R106" s="7" t="str">
        <f t="shared" si="51"/>
        <v/>
      </c>
      <c r="S106" s="7" t="str">
        <f t="shared" si="52"/>
        <v/>
      </c>
    </row>
    <row r="107" spans="5:19">
      <c r="E107" s="7" t="str">
        <f t="shared" si="42"/>
        <v/>
      </c>
      <c r="F107" s="7" t="str">
        <f t="shared" si="43"/>
        <v/>
      </c>
      <c r="G107" s="7" t="str">
        <f>""</f>
        <v/>
      </c>
      <c r="H107" s="7" t="str">
        <f t="shared" si="40"/>
        <v/>
      </c>
      <c r="I107" s="7" t="str">
        <f t="shared" si="44"/>
        <v/>
      </c>
      <c r="J107" s="7" t="str">
        <f t="shared" si="41"/>
        <v/>
      </c>
      <c r="K107" s="7" t="str">
        <f t="shared" si="45"/>
        <v/>
      </c>
      <c r="L107" s="7" t="str">
        <f t="shared" si="46"/>
        <v/>
      </c>
      <c r="M107" s="7"/>
      <c r="N107" s="7" t="str">
        <f t="shared" si="47"/>
        <v/>
      </c>
      <c r="O107" s="7" t="str">
        <f t="shared" si="48"/>
        <v/>
      </c>
      <c r="P107" s="7" t="str">
        <f t="shared" si="49"/>
        <v/>
      </c>
      <c r="Q107" s="7" t="str">
        <f t="shared" si="50"/>
        <v/>
      </c>
      <c r="R107" s="7" t="str">
        <f t="shared" si="51"/>
        <v/>
      </c>
      <c r="S107" s="7" t="str">
        <f t="shared" si="52"/>
        <v/>
      </c>
    </row>
    <row r="108" spans="5:19">
      <c r="E108" s="7" t="str">
        <f t="shared" si="42"/>
        <v/>
      </c>
      <c r="F108" s="7" t="str">
        <f t="shared" si="43"/>
        <v/>
      </c>
      <c r="G108" s="7" t="str">
        <f>""</f>
        <v/>
      </c>
      <c r="H108" s="7" t="str">
        <f t="shared" si="40"/>
        <v/>
      </c>
      <c r="I108" s="7" t="str">
        <f t="shared" si="44"/>
        <v/>
      </c>
      <c r="J108" s="7" t="str">
        <f t="shared" si="41"/>
        <v/>
      </c>
      <c r="K108" s="7" t="str">
        <f t="shared" si="45"/>
        <v/>
      </c>
      <c r="L108" s="7" t="str">
        <f t="shared" si="46"/>
        <v/>
      </c>
      <c r="M108" s="7"/>
      <c r="N108" s="7" t="str">
        <f t="shared" si="47"/>
        <v/>
      </c>
      <c r="O108" s="7" t="str">
        <f t="shared" si="48"/>
        <v/>
      </c>
      <c r="P108" s="7" t="str">
        <f t="shared" si="49"/>
        <v/>
      </c>
      <c r="Q108" s="7" t="str">
        <f t="shared" si="50"/>
        <v/>
      </c>
      <c r="R108" s="7" t="str">
        <f t="shared" si="51"/>
        <v/>
      </c>
      <c r="S108" s="7" t="str">
        <f t="shared" si="52"/>
        <v/>
      </c>
    </row>
    <row r="109" spans="5:19">
      <c r="E109" s="7" t="str">
        <f t="shared" si="42"/>
        <v/>
      </c>
      <c r="F109" s="7" t="str">
        <f t="shared" si="43"/>
        <v/>
      </c>
      <c r="G109" s="7" t="str">
        <f>""</f>
        <v/>
      </c>
      <c r="H109" s="7" t="str">
        <f t="shared" si="40"/>
        <v/>
      </c>
      <c r="I109" s="7" t="str">
        <f t="shared" si="44"/>
        <v/>
      </c>
      <c r="J109" s="7" t="str">
        <f t="shared" si="41"/>
        <v/>
      </c>
      <c r="K109" s="7" t="str">
        <f t="shared" si="45"/>
        <v/>
      </c>
      <c r="L109" s="7" t="str">
        <f t="shared" si="46"/>
        <v/>
      </c>
      <c r="M109" s="7"/>
      <c r="N109" s="7" t="str">
        <f t="shared" si="47"/>
        <v/>
      </c>
      <c r="O109" s="7" t="str">
        <f t="shared" si="48"/>
        <v/>
      </c>
      <c r="P109" s="7" t="str">
        <f t="shared" si="49"/>
        <v/>
      </c>
      <c r="Q109" s="7" t="str">
        <f t="shared" si="50"/>
        <v/>
      </c>
      <c r="R109" s="7" t="str">
        <f t="shared" si="51"/>
        <v/>
      </c>
      <c r="S109" s="7" t="str">
        <f t="shared" si="52"/>
        <v/>
      </c>
    </row>
    <row r="110" spans="5:19">
      <c r="E110" s="7" t="str">
        <f t="shared" si="42"/>
        <v/>
      </c>
      <c r="F110" s="7" t="str">
        <f t="shared" si="43"/>
        <v/>
      </c>
      <c r="G110" s="7" t="str">
        <f>""</f>
        <v/>
      </c>
      <c r="H110" s="7" t="str">
        <f t="shared" si="40"/>
        <v/>
      </c>
      <c r="I110" s="7" t="str">
        <f t="shared" si="44"/>
        <v/>
      </c>
      <c r="J110" s="7" t="str">
        <f t="shared" si="41"/>
        <v/>
      </c>
      <c r="K110" s="7" t="str">
        <f t="shared" si="45"/>
        <v/>
      </c>
      <c r="L110" s="7" t="str">
        <f t="shared" si="46"/>
        <v/>
      </c>
      <c r="M110" s="7"/>
      <c r="N110" s="7" t="str">
        <f t="shared" si="47"/>
        <v/>
      </c>
      <c r="O110" s="7" t="str">
        <f t="shared" si="48"/>
        <v/>
      </c>
      <c r="P110" s="7" t="str">
        <f t="shared" si="49"/>
        <v/>
      </c>
      <c r="Q110" s="7" t="str">
        <f t="shared" si="50"/>
        <v/>
      </c>
      <c r="R110" s="7" t="str">
        <f t="shared" si="51"/>
        <v/>
      </c>
      <c r="S110" s="7" t="str">
        <f t="shared" si="52"/>
        <v/>
      </c>
    </row>
    <row r="111" spans="5:19">
      <c r="E111" s="7" t="str">
        <f t="shared" si="42"/>
        <v/>
      </c>
      <c r="F111" s="7" t="str">
        <f t="shared" si="43"/>
        <v/>
      </c>
      <c r="G111" s="7" t="str">
        <f>""</f>
        <v/>
      </c>
      <c r="H111" s="7" t="str">
        <f t="shared" si="40"/>
        <v/>
      </c>
      <c r="I111" s="7" t="str">
        <f t="shared" si="44"/>
        <v/>
      </c>
      <c r="J111" s="7" t="str">
        <f t="shared" si="41"/>
        <v/>
      </c>
      <c r="K111" s="7" t="str">
        <f t="shared" si="45"/>
        <v/>
      </c>
      <c r="L111" s="7" t="str">
        <f t="shared" si="46"/>
        <v/>
      </c>
      <c r="M111" s="7"/>
      <c r="N111" s="7" t="str">
        <f t="shared" si="47"/>
        <v/>
      </c>
      <c r="O111" s="7" t="str">
        <f t="shared" si="48"/>
        <v/>
      </c>
      <c r="P111" s="7" t="str">
        <f t="shared" si="49"/>
        <v/>
      </c>
      <c r="Q111" s="7" t="str">
        <f t="shared" si="50"/>
        <v/>
      </c>
      <c r="R111" s="7" t="str">
        <f t="shared" si="51"/>
        <v/>
      </c>
      <c r="S111" s="7" t="str">
        <f t="shared" si="52"/>
        <v/>
      </c>
    </row>
    <row r="112" spans="5:19">
      <c r="E112" s="7" t="str">
        <f t="shared" si="42"/>
        <v/>
      </c>
      <c r="F112" s="7" t="str">
        <f t="shared" si="43"/>
        <v/>
      </c>
      <c r="G112" s="7" t="str">
        <f>""</f>
        <v/>
      </c>
      <c r="H112" s="7" t="str">
        <f t="shared" si="40"/>
        <v/>
      </c>
      <c r="I112" s="7" t="str">
        <f t="shared" si="44"/>
        <v/>
      </c>
      <c r="J112" s="7" t="str">
        <f t="shared" si="41"/>
        <v/>
      </c>
      <c r="K112" s="7" t="str">
        <f t="shared" si="45"/>
        <v/>
      </c>
      <c r="L112" s="7" t="str">
        <f t="shared" si="46"/>
        <v/>
      </c>
      <c r="M112" s="7"/>
      <c r="N112" s="7" t="str">
        <f t="shared" si="47"/>
        <v/>
      </c>
      <c r="O112" s="7" t="str">
        <f t="shared" si="48"/>
        <v/>
      </c>
      <c r="P112" s="7" t="str">
        <f t="shared" si="49"/>
        <v/>
      </c>
      <c r="Q112" s="7" t="str">
        <f t="shared" si="50"/>
        <v/>
      </c>
      <c r="R112" s="7" t="str">
        <f t="shared" si="51"/>
        <v/>
      </c>
      <c r="S112" s="7" t="str">
        <f t="shared" si="52"/>
        <v/>
      </c>
    </row>
    <row r="113" spans="5:19">
      <c r="E113" s="7" t="str">
        <f t="shared" si="42"/>
        <v/>
      </c>
      <c r="F113" s="7" t="str">
        <f t="shared" si="43"/>
        <v/>
      </c>
      <c r="G113" s="7" t="str">
        <f>""</f>
        <v/>
      </c>
      <c r="H113" s="7" t="str">
        <f t="shared" si="40"/>
        <v/>
      </c>
      <c r="I113" s="7" t="str">
        <f t="shared" si="44"/>
        <v/>
      </c>
      <c r="J113" s="7" t="str">
        <f t="shared" si="41"/>
        <v/>
      </c>
      <c r="K113" s="7" t="str">
        <f t="shared" si="45"/>
        <v/>
      </c>
      <c r="L113" s="7" t="str">
        <f t="shared" si="46"/>
        <v/>
      </c>
      <c r="M113" s="7"/>
      <c r="N113" s="7" t="str">
        <f t="shared" si="47"/>
        <v/>
      </c>
      <c r="O113" s="7" t="str">
        <f t="shared" si="48"/>
        <v/>
      </c>
      <c r="P113" s="7" t="str">
        <f t="shared" si="49"/>
        <v/>
      </c>
      <c r="Q113" s="7" t="str">
        <f t="shared" si="50"/>
        <v/>
      </c>
      <c r="R113" s="7" t="str">
        <f t="shared" si="51"/>
        <v/>
      </c>
      <c r="S113" s="7" t="str">
        <f t="shared" si="52"/>
        <v/>
      </c>
    </row>
    <row r="114" spans="5:19">
      <c r="E114" s="7" t="str">
        <f t="shared" si="42"/>
        <v/>
      </c>
      <c r="F114" s="7" t="str">
        <f t="shared" si="43"/>
        <v/>
      </c>
      <c r="G114" s="7" t="str">
        <f>""</f>
        <v/>
      </c>
      <c r="H114" s="7" t="str">
        <f t="shared" si="40"/>
        <v/>
      </c>
      <c r="I114" s="7" t="str">
        <f t="shared" si="44"/>
        <v/>
      </c>
      <c r="J114" s="7" t="str">
        <f t="shared" si="41"/>
        <v/>
      </c>
      <c r="K114" s="7" t="str">
        <f t="shared" si="45"/>
        <v/>
      </c>
      <c r="L114" s="7" t="str">
        <f t="shared" si="46"/>
        <v/>
      </c>
      <c r="M114" s="7"/>
      <c r="N114" s="7" t="str">
        <f t="shared" si="47"/>
        <v/>
      </c>
      <c r="O114" s="7" t="str">
        <f t="shared" si="48"/>
        <v/>
      </c>
      <c r="P114" s="7" t="str">
        <f t="shared" si="49"/>
        <v/>
      </c>
      <c r="Q114" s="7" t="str">
        <f t="shared" si="50"/>
        <v/>
      </c>
      <c r="R114" s="7" t="str">
        <f t="shared" si="51"/>
        <v/>
      </c>
      <c r="S114" s="7" t="str">
        <f t="shared" si="52"/>
        <v/>
      </c>
    </row>
    <row r="115" spans="5:19">
      <c r="E115" s="7" t="str">
        <f t="shared" si="42"/>
        <v/>
      </c>
      <c r="F115" s="7" t="str">
        <f t="shared" si="43"/>
        <v/>
      </c>
      <c r="G115" s="7" t="str">
        <f>""</f>
        <v/>
      </c>
      <c r="H115" s="7" t="str">
        <f t="shared" si="40"/>
        <v/>
      </c>
      <c r="I115" s="7" t="str">
        <f t="shared" si="44"/>
        <v/>
      </c>
      <c r="J115" s="7" t="str">
        <f t="shared" si="41"/>
        <v/>
      </c>
      <c r="K115" s="7" t="str">
        <f t="shared" si="45"/>
        <v/>
      </c>
      <c r="L115" s="7" t="str">
        <f t="shared" si="46"/>
        <v/>
      </c>
      <c r="M115" s="7"/>
      <c r="N115" s="7" t="str">
        <f t="shared" si="47"/>
        <v/>
      </c>
      <c r="O115" s="7" t="str">
        <f t="shared" si="48"/>
        <v/>
      </c>
      <c r="P115" s="7" t="str">
        <f t="shared" si="49"/>
        <v/>
      </c>
      <c r="Q115" s="7" t="str">
        <f t="shared" si="50"/>
        <v/>
      </c>
      <c r="R115" s="7" t="str">
        <f t="shared" si="51"/>
        <v/>
      </c>
      <c r="S115" s="7" t="str">
        <f t="shared" si="52"/>
        <v/>
      </c>
    </row>
    <row r="116" spans="5:19">
      <c r="E116" s="7" t="str">
        <f t="shared" si="42"/>
        <v/>
      </c>
      <c r="F116" s="7" t="str">
        <f t="shared" si="43"/>
        <v/>
      </c>
      <c r="G116" s="7" t="str">
        <f>""</f>
        <v/>
      </c>
      <c r="H116" s="7" t="str">
        <f t="shared" si="40"/>
        <v/>
      </c>
      <c r="I116" s="7" t="str">
        <f t="shared" si="44"/>
        <v/>
      </c>
      <c r="J116" s="7" t="str">
        <f t="shared" si="41"/>
        <v/>
      </c>
      <c r="K116" s="7" t="str">
        <f t="shared" si="45"/>
        <v/>
      </c>
      <c r="L116" s="7" t="str">
        <f t="shared" si="46"/>
        <v/>
      </c>
      <c r="M116" s="7"/>
      <c r="N116" s="7" t="str">
        <f t="shared" si="47"/>
        <v/>
      </c>
      <c r="O116" s="7" t="str">
        <f t="shared" si="48"/>
        <v/>
      </c>
      <c r="P116" s="7" t="str">
        <f t="shared" si="49"/>
        <v/>
      </c>
      <c r="Q116" s="7" t="str">
        <f t="shared" si="50"/>
        <v/>
      </c>
      <c r="R116" s="7" t="str">
        <f t="shared" si="51"/>
        <v/>
      </c>
      <c r="S116" s="7" t="str">
        <f t="shared" si="52"/>
        <v/>
      </c>
    </row>
    <row r="117" spans="5:19">
      <c r="E117" s="7" t="str">
        <f t="shared" si="42"/>
        <v/>
      </c>
      <c r="F117" s="7" t="str">
        <f t="shared" si="43"/>
        <v/>
      </c>
      <c r="G117" s="7" t="str">
        <f>""</f>
        <v/>
      </c>
      <c r="H117" s="7" t="str">
        <f t="shared" si="40"/>
        <v/>
      </c>
      <c r="I117" s="7" t="str">
        <f t="shared" si="44"/>
        <v/>
      </c>
      <c r="J117" s="7" t="str">
        <f t="shared" si="41"/>
        <v/>
      </c>
      <c r="K117" s="7" t="str">
        <f t="shared" si="45"/>
        <v/>
      </c>
      <c r="L117" s="7" t="str">
        <f t="shared" si="46"/>
        <v/>
      </c>
      <c r="M117" s="7"/>
      <c r="N117" s="7" t="str">
        <f t="shared" si="47"/>
        <v/>
      </c>
      <c r="O117" s="7" t="str">
        <f t="shared" si="48"/>
        <v/>
      </c>
      <c r="P117" s="7" t="str">
        <f t="shared" si="49"/>
        <v/>
      </c>
      <c r="Q117" s="7" t="str">
        <f t="shared" si="50"/>
        <v/>
      </c>
      <c r="R117" s="7" t="str">
        <f t="shared" si="51"/>
        <v/>
      </c>
      <c r="S117" s="7" t="str">
        <f t="shared" si="52"/>
        <v/>
      </c>
    </row>
    <row r="118" spans="5:19">
      <c r="E118" s="7" t="str">
        <f t="shared" si="42"/>
        <v/>
      </c>
      <c r="F118" s="7" t="str">
        <f t="shared" si="43"/>
        <v/>
      </c>
      <c r="G118" s="7" t="str">
        <f>""</f>
        <v/>
      </c>
      <c r="H118" s="7" t="str">
        <f t="shared" si="40"/>
        <v/>
      </c>
      <c r="I118" s="7" t="str">
        <f t="shared" si="44"/>
        <v/>
      </c>
      <c r="J118" s="7" t="str">
        <f t="shared" si="41"/>
        <v/>
      </c>
      <c r="K118" s="7" t="str">
        <f t="shared" si="45"/>
        <v/>
      </c>
      <c r="L118" s="7" t="str">
        <f t="shared" si="46"/>
        <v/>
      </c>
      <c r="M118" s="7"/>
      <c r="N118" s="7" t="str">
        <f t="shared" si="47"/>
        <v/>
      </c>
      <c r="O118" s="7" t="str">
        <f t="shared" si="48"/>
        <v/>
      </c>
      <c r="P118" s="7" t="str">
        <f t="shared" si="49"/>
        <v/>
      </c>
      <c r="Q118" s="7" t="str">
        <f t="shared" si="50"/>
        <v/>
      </c>
      <c r="R118" s="7" t="str">
        <f t="shared" si="51"/>
        <v/>
      </c>
      <c r="S118" s="7" t="str">
        <f t="shared" si="52"/>
        <v/>
      </c>
    </row>
    <row r="119" spans="5:19">
      <c r="E119" s="7" t="str">
        <f t="shared" si="42"/>
        <v/>
      </c>
      <c r="F119" s="7" t="str">
        <f t="shared" si="43"/>
        <v/>
      </c>
      <c r="G119" s="7" t="str">
        <f>""</f>
        <v/>
      </c>
      <c r="H119" s="7" t="str">
        <f t="shared" si="40"/>
        <v/>
      </c>
      <c r="I119" s="7" t="str">
        <f t="shared" si="44"/>
        <v/>
      </c>
      <c r="J119" s="7" t="str">
        <f t="shared" si="41"/>
        <v/>
      </c>
      <c r="K119" s="7" t="str">
        <f t="shared" si="45"/>
        <v/>
      </c>
      <c r="L119" s="7" t="str">
        <f t="shared" si="46"/>
        <v/>
      </c>
      <c r="M119" s="7"/>
      <c r="N119" s="7" t="str">
        <f t="shared" si="47"/>
        <v/>
      </c>
      <c r="O119" s="7" t="str">
        <f t="shared" si="48"/>
        <v/>
      </c>
      <c r="P119" s="7" t="str">
        <f t="shared" si="49"/>
        <v/>
      </c>
      <c r="Q119" s="7" t="str">
        <f t="shared" si="50"/>
        <v/>
      </c>
      <c r="R119" s="7" t="str">
        <f t="shared" si="51"/>
        <v/>
      </c>
      <c r="S119" s="7" t="str">
        <f t="shared" si="52"/>
        <v/>
      </c>
    </row>
    <row r="120" spans="5:19">
      <c r="E120" s="7" t="str">
        <f t="shared" si="42"/>
        <v/>
      </c>
      <c r="F120" s="7" t="str">
        <f t="shared" si="43"/>
        <v/>
      </c>
      <c r="G120" s="7" t="str">
        <f>""</f>
        <v/>
      </c>
      <c r="H120" s="7" t="str">
        <f t="shared" si="40"/>
        <v/>
      </c>
      <c r="I120" s="7" t="str">
        <f t="shared" si="44"/>
        <v/>
      </c>
      <c r="J120" s="7" t="str">
        <f t="shared" si="41"/>
        <v/>
      </c>
      <c r="K120" s="7" t="str">
        <f t="shared" si="45"/>
        <v/>
      </c>
      <c r="L120" s="7" t="str">
        <f t="shared" si="46"/>
        <v/>
      </c>
      <c r="M120" s="7"/>
      <c r="N120" s="7" t="str">
        <f t="shared" si="47"/>
        <v/>
      </c>
      <c r="O120" s="7" t="str">
        <f t="shared" si="48"/>
        <v/>
      </c>
      <c r="P120" s="7" t="str">
        <f t="shared" si="49"/>
        <v/>
      </c>
      <c r="Q120" s="7" t="str">
        <f t="shared" si="50"/>
        <v/>
      </c>
      <c r="R120" s="7" t="str">
        <f t="shared" si="51"/>
        <v/>
      </c>
      <c r="S120" s="7" t="str">
        <f t="shared" si="52"/>
        <v/>
      </c>
    </row>
  </sheetData>
  <mergeCells count="1">
    <mergeCell ref="A1:S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120"/>
  <sheetViews>
    <sheetView workbookViewId="0"/>
  </sheetViews>
  <sheetFormatPr defaultRowHeight="13.8"/>
  <cols>
    <col min="1" max="1" width="12" customWidth="1"/>
    <col min="2" max="2" width="46" customWidth="1"/>
    <col min="3" max="4" width="18" customWidth="1"/>
    <col min="5" max="5" width="29" customWidth="1"/>
    <col min="6" max="6" width="27" customWidth="1"/>
    <col min="7" max="7" width="24" customWidth="1"/>
    <col min="8" max="10" width="31" customWidth="1"/>
    <col min="11" max="12" width="30" customWidth="1"/>
    <col min="13" max="13" width="12" customWidth="1"/>
    <col min="14" max="14" width="18" customWidth="1"/>
    <col min="15" max="16" width="28" customWidth="1"/>
    <col min="17" max="19" width="30" customWidth="1"/>
  </cols>
  <sheetData>
    <row r="1" spans="1:19" ht="17.399999999999999">
      <c r="A1" s="18" t="s">
        <v>417</v>
      </c>
      <c r="B1" s="18"/>
      <c r="C1" s="18"/>
      <c r="D1" s="18"/>
      <c r="E1" s="18"/>
      <c r="F1" s="18"/>
      <c r="G1" s="18"/>
      <c r="H1" s="18"/>
      <c r="I1" s="18"/>
      <c r="J1" s="18"/>
      <c r="K1" s="19"/>
      <c r="L1" s="19"/>
      <c r="M1" s="19"/>
      <c r="N1" s="19"/>
      <c r="O1" s="19"/>
      <c r="P1" s="19"/>
      <c r="Q1" s="19"/>
      <c r="R1" s="19"/>
      <c r="S1" s="19"/>
    </row>
    <row r="2" spans="1:19" ht="55.2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5" t="s">
        <v>948</v>
      </c>
      <c r="I2" s="5" t="s">
        <v>949</v>
      </c>
      <c r="J2" s="5" t="s">
        <v>950</v>
      </c>
      <c r="K2" s="5" t="s">
        <v>951</v>
      </c>
      <c r="L2" s="5" t="s">
        <v>952</v>
      </c>
      <c r="M2" s="6" t="s">
        <v>953</v>
      </c>
      <c r="N2" s="6" t="s">
        <v>954</v>
      </c>
      <c r="O2" s="8" t="s">
        <v>955</v>
      </c>
      <c r="P2" s="8" t="s">
        <v>956</v>
      </c>
      <c r="Q2" s="9" t="s">
        <v>957</v>
      </c>
      <c r="R2" s="9" t="s">
        <v>958</v>
      </c>
      <c r="S2" s="9" t="s">
        <v>959</v>
      </c>
    </row>
    <row r="3" spans="1:19" ht="27.6">
      <c r="A3" t="s">
        <v>418</v>
      </c>
      <c r="B3" s="1" t="s">
        <v>76</v>
      </c>
      <c r="C3" s="2"/>
      <c r="D3" s="2">
        <v>62</v>
      </c>
      <c r="E3" s="7">
        <f t="shared" ref="E3:E34" si="0">IF(OR(ISNUMBER(SEARCH("lavori straordinari preparatori di base",LOWER(B3))),ISNUMBER(SEARCH("trinciatura infestanti pre",LOWER(B3))),ISNUMBER(SEARCH("aratura",LOWER(B3))),ISNUMBER(SEARCH("zappatura",LOWER(B3))),ISNUMBER(SEARCH("ripuntatura",LOWER(B3))),ISNUMBER(SEARCH("rippatura",LOWER(B3))),ISNUMBER(SEARCH("lavorazione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rullatura",LOWER(B3)))),IF(ISNUMBER(C3),C3*0.5,IF(ISNUMBER(D3),D3*0.5,"")),"")</f>
        <v>31</v>
      </c>
      <c r="F3" s="7">
        <f t="shared" ref="F3:F34" si="1">IF(OR(ISNUMBER(SEARCH("lavori straordinari preparatori di base",LOWER(B3))),ISNUMBER(SEARCH("trinciatura infestanti pre",LOWER(B3))),ISNUMBER(SEARCH("aratura",LOWER(B3))),ISNUMBER(SEARCH("zappatura",LOWER(B3))),ISNUMBER(SEARCH("ripuntatura",LOWER(B3))),ISNUMBER(SEARCH("rippatura",LOWER(B3))),ISNUMBER(SEARCH("lavorazione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rullatura",LOWER(B3)))),IF(ISNUMBER(C3),C3*0.8,IF(ISNUMBER(D3),D3*0.8,"")),"")</f>
        <v>49.6</v>
      </c>
      <c r="G3" s="7" t="str">
        <f t="shared" ref="G3:G26" si="2">""</f>
        <v/>
      </c>
      <c r="H3" s="7">
        <f t="shared" ref="H3:H26" si="3">IF(ISNUMBER(E3),IF(ISNUMBER(C3),C3+E3,IF(ISNUMBER(D3),D3+E3,"")),"")</f>
        <v>93</v>
      </c>
      <c r="I3" s="7">
        <f t="shared" ref="I3:I34" si="4">IF(ISNUMBER(F3),IF(ISNUMBER(C3),C3+F3,IF(ISNUMBER(D3),D3+F3,"")),"")</f>
        <v>111.6</v>
      </c>
      <c r="J3" s="7">
        <f t="shared" ref="J3:J26" si="5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C3),C3*0.5,IF(ISNUMBER(D3),D3*0.5,"")),"")</f>
        <v>31</v>
      </c>
      <c r="K3" s="7">
        <f t="shared" ref="K3:K34" si="6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H3),H3*0.5,""),"")</f>
        <v>46.5</v>
      </c>
      <c r="L3" s="7">
        <f t="shared" ref="L3:L34" si="7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I3),I3*0.5,""),"")</f>
        <v>55.8</v>
      </c>
      <c r="M3" s="7"/>
      <c r="N3" s="7" t="str">
        <f t="shared" ref="N3:N34" si="8">IF(ISNUMBER(M3),M3*IF(ISNUMBER(C3),C3,IF(ISNUMBER(D3),D3,0)),"")</f>
        <v/>
      </c>
      <c r="O3" s="7" t="str">
        <f t="shared" ref="O3:O34" si="9">IF(ISNUMBER(M3),M3*(IF(ISNUMBER(C3),C3,IF(ISNUMBER(D3),D3,0))+IF(ISNUMBER(E3),E3,0)),"")</f>
        <v/>
      </c>
      <c r="P3" s="7" t="str">
        <f t="shared" ref="P3:P34" si="10">IF(ISNUMBER(M3),M3*(IF(ISNUMBER(C3),C3,IF(ISNUMBER(D3),D3,0))+IF(ISNUMBER(F3),F3,0)),"")</f>
        <v/>
      </c>
      <c r="Q3" s="7" t="str">
        <f t="shared" ref="Q3:Q34" si="11">IF(ISNUMBER(N3),N3*0.5,"")</f>
        <v/>
      </c>
      <c r="R3" s="7" t="str">
        <f t="shared" ref="R3:R34" si="12">IF(ISNUMBER(O3),O3*0.5,"")</f>
        <v/>
      </c>
      <c r="S3" s="7" t="str">
        <f t="shared" ref="S3:S34" si="13">IF(ISNUMBER(P3),P3*0.5,"")</f>
        <v/>
      </c>
    </row>
    <row r="4" spans="1:19">
      <c r="A4" t="s">
        <v>419</v>
      </c>
      <c r="B4" s="1" t="s">
        <v>13</v>
      </c>
      <c r="C4" s="2">
        <v>54</v>
      </c>
      <c r="D4" s="2"/>
      <c r="E4" s="7">
        <f t="shared" si="0"/>
        <v>27</v>
      </c>
      <c r="F4" s="7">
        <f t="shared" si="1"/>
        <v>43.2</v>
      </c>
      <c r="G4" s="7" t="str">
        <f t="shared" si="2"/>
        <v/>
      </c>
      <c r="H4" s="7">
        <f t="shared" si="3"/>
        <v>81</v>
      </c>
      <c r="I4" s="7">
        <f t="shared" si="4"/>
        <v>97.2</v>
      </c>
      <c r="J4" s="7">
        <f t="shared" si="5"/>
        <v>27</v>
      </c>
      <c r="K4" s="7">
        <f t="shared" si="6"/>
        <v>40.5</v>
      </c>
      <c r="L4" s="7">
        <f t="shared" si="7"/>
        <v>48.6</v>
      </c>
      <c r="M4" s="7"/>
      <c r="N4" s="7" t="str">
        <f t="shared" si="8"/>
        <v/>
      </c>
      <c r="O4" s="7" t="str">
        <f t="shared" si="9"/>
        <v/>
      </c>
      <c r="P4" s="7" t="str">
        <f t="shared" si="10"/>
        <v/>
      </c>
      <c r="Q4" s="7" t="str">
        <f t="shared" si="11"/>
        <v/>
      </c>
      <c r="R4" s="7" t="str">
        <f t="shared" si="12"/>
        <v/>
      </c>
      <c r="S4" s="7" t="str">
        <f t="shared" si="13"/>
        <v/>
      </c>
    </row>
    <row r="5" spans="1:19">
      <c r="A5" t="s">
        <v>420</v>
      </c>
      <c r="B5" s="1" t="s">
        <v>347</v>
      </c>
      <c r="C5" s="2"/>
      <c r="D5" s="2">
        <v>62</v>
      </c>
      <c r="E5" s="7">
        <f t="shared" si="0"/>
        <v>31</v>
      </c>
      <c r="F5" s="7">
        <f t="shared" si="1"/>
        <v>49.6</v>
      </c>
      <c r="G5" s="7" t="str">
        <f t="shared" si="2"/>
        <v/>
      </c>
      <c r="H5" s="7">
        <f t="shared" si="3"/>
        <v>93</v>
      </c>
      <c r="I5" s="7">
        <f t="shared" si="4"/>
        <v>111.6</v>
      </c>
      <c r="J5" s="7">
        <f t="shared" si="5"/>
        <v>31</v>
      </c>
      <c r="K5" s="7">
        <f t="shared" si="6"/>
        <v>46.5</v>
      </c>
      <c r="L5" s="7">
        <f t="shared" si="7"/>
        <v>55.8</v>
      </c>
      <c r="M5" s="7"/>
      <c r="N5" s="7" t="str">
        <f t="shared" si="8"/>
        <v/>
      </c>
      <c r="O5" s="7" t="str">
        <f t="shared" si="9"/>
        <v/>
      </c>
      <c r="P5" s="7" t="str">
        <f t="shared" si="10"/>
        <v/>
      </c>
      <c r="Q5" s="7" t="str">
        <f t="shared" si="11"/>
        <v/>
      </c>
      <c r="R5" s="7" t="str">
        <f t="shared" si="12"/>
        <v/>
      </c>
      <c r="S5" s="7" t="str">
        <f t="shared" si="13"/>
        <v/>
      </c>
    </row>
    <row r="6" spans="1:19">
      <c r="A6" t="s">
        <v>421</v>
      </c>
      <c r="B6" s="1" t="s">
        <v>81</v>
      </c>
      <c r="C6" s="2">
        <v>19</v>
      </c>
      <c r="D6" s="2"/>
      <c r="E6" s="7">
        <f t="shared" si="0"/>
        <v>9.5</v>
      </c>
      <c r="F6" s="7">
        <f t="shared" si="1"/>
        <v>15.200000000000001</v>
      </c>
      <c r="G6" s="7" t="str">
        <f t="shared" si="2"/>
        <v/>
      </c>
      <c r="H6" s="7">
        <f t="shared" si="3"/>
        <v>28.5</v>
      </c>
      <c r="I6" s="7">
        <f t="shared" si="4"/>
        <v>34.200000000000003</v>
      </c>
      <c r="J6" s="7">
        <f t="shared" si="5"/>
        <v>9.5</v>
      </c>
      <c r="K6" s="7">
        <f t="shared" si="6"/>
        <v>14.25</v>
      </c>
      <c r="L6" s="7">
        <f t="shared" si="7"/>
        <v>17.100000000000001</v>
      </c>
      <c r="M6" s="7"/>
      <c r="N6" s="7" t="str">
        <f t="shared" si="8"/>
        <v/>
      </c>
      <c r="O6" s="7" t="str">
        <f t="shared" si="9"/>
        <v/>
      </c>
      <c r="P6" s="7" t="str">
        <f t="shared" si="10"/>
        <v/>
      </c>
      <c r="Q6" s="7" t="str">
        <f t="shared" si="11"/>
        <v/>
      </c>
      <c r="R6" s="7" t="str">
        <f t="shared" si="12"/>
        <v/>
      </c>
      <c r="S6" s="7" t="str">
        <f t="shared" si="13"/>
        <v/>
      </c>
    </row>
    <row r="7" spans="1:19">
      <c r="A7" t="s">
        <v>422</v>
      </c>
      <c r="B7" s="1" t="s">
        <v>83</v>
      </c>
      <c r="C7" s="2">
        <v>19</v>
      </c>
      <c r="D7" s="2"/>
      <c r="E7" s="7">
        <f t="shared" si="0"/>
        <v>9.5</v>
      </c>
      <c r="F7" s="7">
        <f t="shared" si="1"/>
        <v>15.200000000000001</v>
      </c>
      <c r="G7" s="7" t="str">
        <f t="shared" si="2"/>
        <v/>
      </c>
      <c r="H7" s="7">
        <f t="shared" si="3"/>
        <v>28.5</v>
      </c>
      <c r="I7" s="7">
        <f t="shared" si="4"/>
        <v>34.200000000000003</v>
      </c>
      <c r="J7" s="7">
        <f t="shared" si="5"/>
        <v>9.5</v>
      </c>
      <c r="K7" s="7">
        <f t="shared" si="6"/>
        <v>14.25</v>
      </c>
      <c r="L7" s="7">
        <f t="shared" si="7"/>
        <v>17.100000000000001</v>
      </c>
      <c r="M7" s="7"/>
      <c r="N7" s="7" t="str">
        <f t="shared" si="8"/>
        <v/>
      </c>
      <c r="O7" s="7" t="str">
        <f t="shared" si="9"/>
        <v/>
      </c>
      <c r="P7" s="7" t="str">
        <f t="shared" si="10"/>
        <v/>
      </c>
      <c r="Q7" s="7" t="str">
        <f t="shared" si="11"/>
        <v/>
      </c>
      <c r="R7" s="7" t="str">
        <f t="shared" si="12"/>
        <v/>
      </c>
      <c r="S7" s="7" t="str">
        <f t="shared" si="13"/>
        <v/>
      </c>
    </row>
    <row r="8" spans="1:19">
      <c r="A8" t="s">
        <v>423</v>
      </c>
      <c r="B8" s="1" t="s">
        <v>145</v>
      </c>
      <c r="C8" s="2">
        <v>3</v>
      </c>
      <c r="D8" s="2"/>
      <c r="E8" s="7">
        <f t="shared" si="0"/>
        <v>1.5</v>
      </c>
      <c r="F8" s="7">
        <f t="shared" si="1"/>
        <v>2.4000000000000004</v>
      </c>
      <c r="G8" s="7" t="str">
        <f t="shared" si="2"/>
        <v/>
      </c>
      <c r="H8" s="7">
        <f t="shared" si="3"/>
        <v>4.5</v>
      </c>
      <c r="I8" s="7">
        <f t="shared" si="4"/>
        <v>5.4</v>
      </c>
      <c r="J8" s="7" t="str">
        <f t="shared" si="5"/>
        <v/>
      </c>
      <c r="K8" s="7" t="str">
        <f t="shared" si="6"/>
        <v/>
      </c>
      <c r="L8" s="7" t="str">
        <f t="shared" si="7"/>
        <v/>
      </c>
      <c r="M8" s="7"/>
      <c r="N8" s="7" t="str">
        <f t="shared" si="8"/>
        <v/>
      </c>
      <c r="O8" s="7" t="str">
        <f t="shared" si="9"/>
        <v/>
      </c>
      <c r="P8" s="7" t="str">
        <f t="shared" si="10"/>
        <v/>
      </c>
      <c r="Q8" s="7" t="str">
        <f t="shared" si="11"/>
        <v/>
      </c>
      <c r="R8" s="7" t="str">
        <f t="shared" si="12"/>
        <v/>
      </c>
      <c r="S8" s="7" t="str">
        <f t="shared" si="13"/>
        <v/>
      </c>
    </row>
    <row r="9" spans="1:19">
      <c r="A9" t="s">
        <v>424</v>
      </c>
      <c r="B9" s="1" t="s">
        <v>425</v>
      </c>
      <c r="C9" s="2">
        <v>12</v>
      </c>
      <c r="D9" s="2"/>
      <c r="E9" s="7" t="str">
        <f t="shared" si="0"/>
        <v/>
      </c>
      <c r="F9" s="7" t="str">
        <f t="shared" si="1"/>
        <v/>
      </c>
      <c r="G9" s="7" t="str">
        <f t="shared" si="2"/>
        <v/>
      </c>
      <c r="H9" s="7" t="str">
        <f t="shared" si="3"/>
        <v/>
      </c>
      <c r="I9" s="7" t="str">
        <f t="shared" si="4"/>
        <v/>
      </c>
      <c r="J9" s="7" t="str">
        <f t="shared" si="5"/>
        <v/>
      </c>
      <c r="K9" s="7" t="str">
        <f t="shared" si="6"/>
        <v/>
      </c>
      <c r="L9" s="7" t="str">
        <f t="shared" si="7"/>
        <v/>
      </c>
      <c r="M9" s="7"/>
      <c r="N9" s="7" t="str">
        <f t="shared" si="8"/>
        <v/>
      </c>
      <c r="O9" s="7" t="str">
        <f t="shared" si="9"/>
        <v/>
      </c>
      <c r="P9" s="7" t="str">
        <f t="shared" si="10"/>
        <v/>
      </c>
      <c r="Q9" s="7" t="str">
        <f t="shared" si="11"/>
        <v/>
      </c>
      <c r="R9" s="7" t="str">
        <f t="shared" si="12"/>
        <v/>
      </c>
      <c r="S9" s="7" t="str">
        <f t="shared" si="13"/>
        <v/>
      </c>
    </row>
    <row r="10" spans="1:19">
      <c r="A10" t="s">
        <v>426</v>
      </c>
      <c r="B10" s="1" t="s">
        <v>427</v>
      </c>
      <c r="C10" s="2">
        <v>8</v>
      </c>
      <c r="D10" s="2"/>
      <c r="E10" s="7" t="str">
        <f t="shared" si="0"/>
        <v/>
      </c>
      <c r="F10" s="7" t="str">
        <f t="shared" si="1"/>
        <v/>
      </c>
      <c r="G10" s="7" t="str">
        <f t="shared" si="2"/>
        <v/>
      </c>
      <c r="H10" s="7" t="str">
        <f t="shared" si="3"/>
        <v/>
      </c>
      <c r="I10" s="7" t="str">
        <f t="shared" si="4"/>
        <v/>
      </c>
      <c r="J10" s="7" t="str">
        <f t="shared" si="5"/>
        <v/>
      </c>
      <c r="K10" s="7" t="str">
        <f t="shared" si="6"/>
        <v/>
      </c>
      <c r="L10" s="7" t="str">
        <f t="shared" si="7"/>
        <v/>
      </c>
      <c r="M10" s="7"/>
      <c r="N10" s="7" t="str">
        <f t="shared" si="8"/>
        <v/>
      </c>
      <c r="O10" s="7" t="str">
        <f t="shared" si="9"/>
        <v/>
      </c>
      <c r="P10" s="7" t="str">
        <f t="shared" si="10"/>
        <v/>
      </c>
      <c r="Q10" s="7" t="str">
        <f t="shared" si="11"/>
        <v/>
      </c>
      <c r="R10" s="7" t="str">
        <f t="shared" si="12"/>
        <v/>
      </c>
      <c r="S10" s="7" t="str">
        <f t="shared" si="13"/>
        <v/>
      </c>
    </row>
    <row r="11" spans="1:19">
      <c r="A11" t="s">
        <v>428</v>
      </c>
      <c r="B11" s="1" t="s">
        <v>429</v>
      </c>
      <c r="C11" s="2">
        <v>32</v>
      </c>
      <c r="D11" s="2"/>
      <c r="E11" s="7" t="str">
        <f t="shared" si="0"/>
        <v/>
      </c>
      <c r="F11" s="7" t="str">
        <f t="shared" si="1"/>
        <v/>
      </c>
      <c r="G11" s="7" t="str">
        <f t="shared" si="2"/>
        <v/>
      </c>
      <c r="H11" s="7" t="str">
        <f t="shared" si="3"/>
        <v/>
      </c>
      <c r="I11" s="7" t="str">
        <f t="shared" si="4"/>
        <v/>
      </c>
      <c r="J11" s="7" t="str">
        <f t="shared" si="5"/>
        <v/>
      </c>
      <c r="K11" s="7" t="str">
        <f t="shared" si="6"/>
        <v/>
      </c>
      <c r="L11" s="7" t="str">
        <f t="shared" si="7"/>
        <v/>
      </c>
      <c r="M11" s="7"/>
      <c r="N11" s="7" t="str">
        <f t="shared" si="8"/>
        <v/>
      </c>
      <c r="O11" s="7" t="str">
        <f t="shared" si="9"/>
        <v/>
      </c>
      <c r="P11" s="7" t="str">
        <f t="shared" si="10"/>
        <v/>
      </c>
      <c r="Q11" s="7" t="str">
        <f t="shared" si="11"/>
        <v/>
      </c>
      <c r="R11" s="7" t="str">
        <f t="shared" si="12"/>
        <v/>
      </c>
      <c r="S11" s="7" t="str">
        <f t="shared" si="13"/>
        <v/>
      </c>
    </row>
    <row r="12" spans="1:19">
      <c r="A12" t="s">
        <v>430</v>
      </c>
      <c r="B12" s="1" t="s">
        <v>431</v>
      </c>
      <c r="C12" s="2">
        <v>20</v>
      </c>
      <c r="D12" s="2"/>
      <c r="E12" s="7" t="str">
        <f t="shared" si="0"/>
        <v/>
      </c>
      <c r="F12" s="7" t="str">
        <f t="shared" si="1"/>
        <v/>
      </c>
      <c r="G12" s="7" t="str">
        <f t="shared" si="2"/>
        <v/>
      </c>
      <c r="H12" s="7" t="str">
        <f t="shared" si="3"/>
        <v/>
      </c>
      <c r="I12" s="7" t="str">
        <f t="shared" si="4"/>
        <v/>
      </c>
      <c r="J12" s="7" t="str">
        <f t="shared" si="5"/>
        <v/>
      </c>
      <c r="K12" s="7" t="str">
        <f t="shared" si="6"/>
        <v/>
      </c>
      <c r="L12" s="7" t="str">
        <f t="shared" si="7"/>
        <v/>
      </c>
      <c r="M12" s="7"/>
      <c r="N12" s="7" t="str">
        <f t="shared" si="8"/>
        <v/>
      </c>
      <c r="O12" s="7" t="str">
        <f t="shared" si="9"/>
        <v/>
      </c>
      <c r="P12" s="7" t="str">
        <f t="shared" si="10"/>
        <v/>
      </c>
      <c r="Q12" s="7" t="str">
        <f t="shared" si="11"/>
        <v/>
      </c>
      <c r="R12" s="7" t="str">
        <f t="shared" si="12"/>
        <v/>
      </c>
      <c r="S12" s="7" t="str">
        <f t="shared" si="13"/>
        <v/>
      </c>
    </row>
    <row r="13" spans="1:19">
      <c r="A13" t="s">
        <v>432</v>
      </c>
      <c r="B13" s="1" t="s">
        <v>91</v>
      </c>
      <c r="C13" s="2">
        <v>15</v>
      </c>
      <c r="D13" s="2"/>
      <c r="E13" s="7" t="str">
        <f t="shared" si="0"/>
        <v/>
      </c>
      <c r="F13" s="7" t="str">
        <f t="shared" si="1"/>
        <v/>
      </c>
      <c r="G13" s="7" t="str">
        <f t="shared" si="2"/>
        <v/>
      </c>
      <c r="H13" s="7" t="str">
        <f t="shared" si="3"/>
        <v/>
      </c>
      <c r="I13" s="7" t="str">
        <f t="shared" si="4"/>
        <v/>
      </c>
      <c r="J13" s="7" t="str">
        <f t="shared" si="5"/>
        <v/>
      </c>
      <c r="K13" s="7" t="str">
        <f t="shared" si="6"/>
        <v/>
      </c>
      <c r="L13" s="7" t="str">
        <f t="shared" si="7"/>
        <v/>
      </c>
      <c r="M13" s="7"/>
      <c r="N13" s="7" t="str">
        <f t="shared" si="8"/>
        <v/>
      </c>
      <c r="O13" s="7" t="str">
        <f t="shared" si="9"/>
        <v/>
      </c>
      <c r="P13" s="7" t="str">
        <f t="shared" si="10"/>
        <v/>
      </c>
      <c r="Q13" s="7" t="str">
        <f t="shared" si="11"/>
        <v/>
      </c>
      <c r="R13" s="7" t="str">
        <f t="shared" si="12"/>
        <v/>
      </c>
      <c r="S13" s="7" t="str">
        <f t="shared" si="13"/>
        <v/>
      </c>
    </row>
    <row r="14" spans="1:19">
      <c r="A14" t="s">
        <v>433</v>
      </c>
      <c r="B14" s="1" t="s">
        <v>434</v>
      </c>
      <c r="C14" s="2"/>
      <c r="D14" s="2">
        <v>8</v>
      </c>
      <c r="E14" s="7" t="str">
        <f t="shared" si="0"/>
        <v/>
      </c>
      <c r="F14" s="7" t="str">
        <f t="shared" si="1"/>
        <v/>
      </c>
      <c r="G14" s="7" t="str">
        <f t="shared" si="2"/>
        <v/>
      </c>
      <c r="H14" s="7" t="str">
        <f t="shared" si="3"/>
        <v/>
      </c>
      <c r="I14" s="7" t="str">
        <f t="shared" si="4"/>
        <v/>
      </c>
      <c r="J14" s="7" t="str">
        <f t="shared" si="5"/>
        <v/>
      </c>
      <c r="K14" s="7" t="str">
        <f t="shared" si="6"/>
        <v/>
      </c>
      <c r="L14" s="7" t="str">
        <f t="shared" si="7"/>
        <v/>
      </c>
      <c r="M14" s="7"/>
      <c r="N14" s="7" t="str">
        <f t="shared" si="8"/>
        <v/>
      </c>
      <c r="O14" s="7" t="str">
        <f t="shared" si="9"/>
        <v/>
      </c>
      <c r="P14" s="7" t="str">
        <f t="shared" si="10"/>
        <v/>
      </c>
      <c r="Q14" s="7" t="str">
        <f t="shared" si="11"/>
        <v/>
      </c>
      <c r="R14" s="7" t="str">
        <f t="shared" si="12"/>
        <v/>
      </c>
      <c r="S14" s="7" t="str">
        <f t="shared" si="13"/>
        <v/>
      </c>
    </row>
    <row r="15" spans="1:19">
      <c r="A15" t="s">
        <v>435</v>
      </c>
      <c r="B15" s="1" t="s">
        <v>436</v>
      </c>
      <c r="C15" s="2">
        <v>23</v>
      </c>
      <c r="D15" s="2"/>
      <c r="E15" s="7" t="str">
        <f t="shared" si="0"/>
        <v/>
      </c>
      <c r="F15" s="7" t="str">
        <f t="shared" si="1"/>
        <v/>
      </c>
      <c r="G15" s="7" t="str">
        <f t="shared" si="2"/>
        <v/>
      </c>
      <c r="H15" s="7" t="str">
        <f t="shared" si="3"/>
        <v/>
      </c>
      <c r="I15" s="7" t="str">
        <f t="shared" si="4"/>
        <v/>
      </c>
      <c r="J15" s="7" t="str">
        <f t="shared" si="5"/>
        <v/>
      </c>
      <c r="K15" s="7" t="str">
        <f t="shared" si="6"/>
        <v/>
      </c>
      <c r="L15" s="7" t="str">
        <f t="shared" si="7"/>
        <v/>
      </c>
      <c r="M15" s="7"/>
      <c r="N15" s="7" t="str">
        <f t="shared" si="8"/>
        <v/>
      </c>
      <c r="O15" s="7" t="str">
        <f t="shared" si="9"/>
        <v/>
      </c>
      <c r="P15" s="7" t="str">
        <f t="shared" si="10"/>
        <v/>
      </c>
      <c r="Q15" s="7" t="str">
        <f t="shared" si="11"/>
        <v/>
      </c>
      <c r="R15" s="7" t="str">
        <f t="shared" si="12"/>
        <v/>
      </c>
      <c r="S15" s="7" t="str">
        <f t="shared" si="13"/>
        <v/>
      </c>
    </row>
    <row r="16" spans="1:19">
      <c r="A16" t="s">
        <v>437</v>
      </c>
      <c r="B16" s="1" t="s">
        <v>438</v>
      </c>
      <c r="C16" s="2">
        <v>35</v>
      </c>
      <c r="D16" s="2"/>
      <c r="E16" s="7" t="str">
        <f t="shared" si="0"/>
        <v/>
      </c>
      <c r="F16" s="7" t="str">
        <f t="shared" si="1"/>
        <v/>
      </c>
      <c r="G16" s="7" t="str">
        <f t="shared" si="2"/>
        <v/>
      </c>
      <c r="H16" s="7" t="str">
        <f t="shared" si="3"/>
        <v/>
      </c>
      <c r="I16" s="7" t="str">
        <f t="shared" si="4"/>
        <v/>
      </c>
      <c r="J16" s="7" t="str">
        <f t="shared" si="5"/>
        <v/>
      </c>
      <c r="K16" s="7" t="str">
        <f t="shared" si="6"/>
        <v/>
      </c>
      <c r="L16" s="7" t="str">
        <f t="shared" si="7"/>
        <v/>
      </c>
      <c r="M16" s="7"/>
      <c r="N16" s="7" t="str">
        <f t="shared" si="8"/>
        <v/>
      </c>
      <c r="O16" s="7" t="str">
        <f t="shared" si="9"/>
        <v/>
      </c>
      <c r="P16" s="7" t="str">
        <f t="shared" si="10"/>
        <v/>
      </c>
      <c r="Q16" s="7" t="str">
        <f t="shared" si="11"/>
        <v/>
      </c>
      <c r="R16" s="7" t="str">
        <f t="shared" si="12"/>
        <v/>
      </c>
      <c r="S16" s="7" t="str">
        <f t="shared" si="13"/>
        <v/>
      </c>
    </row>
    <row r="17" spans="1:19">
      <c r="A17" t="s">
        <v>439</v>
      </c>
      <c r="B17" s="1" t="s">
        <v>440</v>
      </c>
      <c r="C17" s="2">
        <v>44</v>
      </c>
      <c r="D17" s="2"/>
      <c r="E17" s="7" t="str">
        <f t="shared" si="0"/>
        <v/>
      </c>
      <c r="F17" s="7" t="str">
        <f t="shared" si="1"/>
        <v/>
      </c>
      <c r="G17" s="7" t="str">
        <f t="shared" si="2"/>
        <v/>
      </c>
      <c r="H17" s="7" t="str">
        <f t="shared" si="3"/>
        <v/>
      </c>
      <c r="I17" s="7" t="str">
        <f t="shared" si="4"/>
        <v/>
      </c>
      <c r="J17" s="7" t="str">
        <f t="shared" si="5"/>
        <v/>
      </c>
      <c r="K17" s="7" t="str">
        <f t="shared" si="6"/>
        <v/>
      </c>
      <c r="L17" s="7" t="str">
        <f t="shared" si="7"/>
        <v/>
      </c>
      <c r="M17" s="7"/>
      <c r="N17" s="7" t="str">
        <f t="shared" si="8"/>
        <v/>
      </c>
      <c r="O17" s="7" t="str">
        <f t="shared" si="9"/>
        <v/>
      </c>
      <c r="P17" s="7" t="str">
        <f t="shared" si="10"/>
        <v/>
      </c>
      <c r="Q17" s="7" t="str">
        <f t="shared" si="11"/>
        <v/>
      </c>
      <c r="R17" s="7" t="str">
        <f t="shared" si="12"/>
        <v/>
      </c>
      <c r="S17" s="7" t="str">
        <f t="shared" si="13"/>
        <v/>
      </c>
    </row>
    <row r="18" spans="1:19">
      <c r="A18" t="s">
        <v>441</v>
      </c>
      <c r="B18" s="1" t="s">
        <v>113</v>
      </c>
      <c r="C18" s="2">
        <v>15</v>
      </c>
      <c r="D18" s="2"/>
      <c r="E18" s="7" t="str">
        <f t="shared" si="0"/>
        <v/>
      </c>
      <c r="F18" s="7" t="str">
        <f t="shared" si="1"/>
        <v/>
      </c>
      <c r="G18" s="7" t="str">
        <f t="shared" si="2"/>
        <v/>
      </c>
      <c r="H18" s="7" t="str">
        <f t="shared" si="3"/>
        <v/>
      </c>
      <c r="I18" s="7" t="str">
        <f t="shared" si="4"/>
        <v/>
      </c>
      <c r="J18" s="7" t="str">
        <f t="shared" si="5"/>
        <v/>
      </c>
      <c r="K18" s="7" t="str">
        <f t="shared" si="6"/>
        <v/>
      </c>
      <c r="L18" s="7" t="str">
        <f t="shared" si="7"/>
        <v/>
      </c>
      <c r="M18" s="7"/>
      <c r="N18" s="7" t="str">
        <f t="shared" si="8"/>
        <v/>
      </c>
      <c r="O18" s="7" t="str">
        <f t="shared" si="9"/>
        <v/>
      </c>
      <c r="P18" s="7" t="str">
        <f t="shared" si="10"/>
        <v/>
      </c>
      <c r="Q18" s="7" t="str">
        <f t="shared" si="11"/>
        <v/>
      </c>
      <c r="R18" s="7" t="str">
        <f t="shared" si="12"/>
        <v/>
      </c>
      <c r="S18" s="7" t="str">
        <f t="shared" si="13"/>
        <v/>
      </c>
    </row>
    <row r="19" spans="1:19">
      <c r="A19" t="s">
        <v>442</v>
      </c>
      <c r="B19" s="1" t="s">
        <v>443</v>
      </c>
      <c r="C19" s="2">
        <v>27</v>
      </c>
      <c r="D19" s="2"/>
      <c r="E19" s="7" t="str">
        <f t="shared" si="0"/>
        <v/>
      </c>
      <c r="F19" s="7" t="str">
        <f t="shared" si="1"/>
        <v/>
      </c>
      <c r="G19" s="7" t="str">
        <f t="shared" si="2"/>
        <v/>
      </c>
      <c r="H19" s="7" t="str">
        <f t="shared" si="3"/>
        <v/>
      </c>
      <c r="I19" s="7" t="str">
        <f t="shared" si="4"/>
        <v/>
      </c>
      <c r="J19" s="7" t="str">
        <f t="shared" si="5"/>
        <v/>
      </c>
      <c r="K19" s="7" t="str">
        <f t="shared" si="6"/>
        <v/>
      </c>
      <c r="L19" s="7" t="str">
        <f t="shared" si="7"/>
        <v/>
      </c>
      <c r="M19" s="7"/>
      <c r="N19" s="7" t="str">
        <f t="shared" si="8"/>
        <v/>
      </c>
      <c r="O19" s="7" t="str">
        <f t="shared" si="9"/>
        <v/>
      </c>
      <c r="P19" s="7" t="str">
        <f t="shared" si="10"/>
        <v/>
      </c>
      <c r="Q19" s="7" t="str">
        <f t="shared" si="11"/>
        <v/>
      </c>
      <c r="R19" s="7" t="str">
        <f t="shared" si="12"/>
        <v/>
      </c>
      <c r="S19" s="7" t="str">
        <f t="shared" si="13"/>
        <v/>
      </c>
    </row>
    <row r="20" spans="1:19">
      <c r="A20" t="s">
        <v>444</v>
      </c>
      <c r="B20" s="1" t="s">
        <v>445</v>
      </c>
      <c r="C20" s="2">
        <v>346</v>
      </c>
      <c r="D20" s="2"/>
      <c r="E20" s="7" t="str">
        <f t="shared" si="0"/>
        <v/>
      </c>
      <c r="F20" s="7" t="str">
        <f t="shared" si="1"/>
        <v/>
      </c>
      <c r="G20" s="7" t="str">
        <f t="shared" si="2"/>
        <v/>
      </c>
      <c r="H20" s="7" t="str">
        <f t="shared" si="3"/>
        <v/>
      </c>
      <c r="I20" s="7" t="str">
        <f t="shared" si="4"/>
        <v/>
      </c>
      <c r="J20" s="7">
        <f t="shared" si="5"/>
        <v>173</v>
      </c>
      <c r="K20" s="7" t="str">
        <f t="shared" si="6"/>
        <v/>
      </c>
      <c r="L20" s="7" t="str">
        <f t="shared" si="7"/>
        <v/>
      </c>
      <c r="M20" s="7"/>
      <c r="N20" s="7" t="str">
        <f t="shared" si="8"/>
        <v/>
      </c>
      <c r="O20" s="7" t="str">
        <f t="shared" si="9"/>
        <v/>
      </c>
      <c r="P20" s="7" t="str">
        <f t="shared" si="10"/>
        <v/>
      </c>
      <c r="Q20" s="7" t="str">
        <f t="shared" si="11"/>
        <v/>
      </c>
      <c r="R20" s="7" t="str">
        <f t="shared" si="12"/>
        <v/>
      </c>
      <c r="S20" s="7" t="str">
        <f t="shared" si="13"/>
        <v/>
      </c>
    </row>
    <row r="21" spans="1:19">
      <c r="A21" t="s">
        <v>446</v>
      </c>
      <c r="B21" s="1" t="s">
        <v>447</v>
      </c>
      <c r="C21" s="2"/>
      <c r="D21" s="2"/>
      <c r="E21" s="7" t="str">
        <f t="shared" si="0"/>
        <v/>
      </c>
      <c r="F21" s="7" t="str">
        <f t="shared" si="1"/>
        <v/>
      </c>
      <c r="G21" s="7" t="str">
        <f t="shared" si="2"/>
        <v/>
      </c>
      <c r="H21" s="7" t="str">
        <f t="shared" si="3"/>
        <v/>
      </c>
      <c r="I21" s="7" t="str">
        <f t="shared" si="4"/>
        <v/>
      </c>
      <c r="J21" s="7" t="str">
        <f t="shared" si="5"/>
        <v/>
      </c>
      <c r="K21" s="7" t="str">
        <f t="shared" si="6"/>
        <v/>
      </c>
      <c r="L21" s="7" t="str">
        <f t="shared" si="7"/>
        <v/>
      </c>
      <c r="M21" s="7"/>
      <c r="N21" s="7" t="str">
        <f t="shared" si="8"/>
        <v/>
      </c>
      <c r="O21" s="7" t="str">
        <f t="shared" si="9"/>
        <v/>
      </c>
      <c r="P21" s="7" t="str">
        <f t="shared" si="10"/>
        <v/>
      </c>
      <c r="Q21" s="7" t="str">
        <f t="shared" si="11"/>
        <v/>
      </c>
      <c r="R21" s="7" t="str">
        <f t="shared" si="12"/>
        <v/>
      </c>
      <c r="S21" s="7" t="str">
        <f t="shared" si="13"/>
        <v/>
      </c>
    </row>
    <row r="22" spans="1:19">
      <c r="A22" t="s">
        <v>448</v>
      </c>
      <c r="B22" s="1" t="s">
        <v>449</v>
      </c>
      <c r="C22" s="2"/>
      <c r="D22" s="2"/>
      <c r="E22" s="7" t="str">
        <f t="shared" si="0"/>
        <v/>
      </c>
      <c r="F22" s="7" t="str">
        <f t="shared" si="1"/>
        <v/>
      </c>
      <c r="G22" s="7" t="str">
        <f t="shared" si="2"/>
        <v/>
      </c>
      <c r="H22" s="7" t="str">
        <f t="shared" si="3"/>
        <v/>
      </c>
      <c r="I22" s="7" t="str">
        <f t="shared" si="4"/>
        <v/>
      </c>
      <c r="J22" s="7" t="str">
        <f t="shared" si="5"/>
        <v/>
      </c>
      <c r="K22" s="7" t="str">
        <f t="shared" si="6"/>
        <v/>
      </c>
      <c r="L22" s="7" t="str">
        <f t="shared" si="7"/>
        <v/>
      </c>
      <c r="M22" s="7"/>
      <c r="N22" s="7" t="str">
        <f t="shared" si="8"/>
        <v/>
      </c>
      <c r="O22" s="7" t="str">
        <f t="shared" si="9"/>
        <v/>
      </c>
      <c r="P22" s="7" t="str">
        <f t="shared" si="10"/>
        <v/>
      </c>
      <c r="Q22" s="7" t="str">
        <f t="shared" si="11"/>
        <v/>
      </c>
      <c r="R22" s="7" t="str">
        <f t="shared" si="12"/>
        <v/>
      </c>
      <c r="S22" s="7" t="str">
        <f t="shared" si="13"/>
        <v/>
      </c>
    </row>
    <row r="23" spans="1:19">
      <c r="A23" t="s">
        <v>450</v>
      </c>
      <c r="B23" s="1" t="s">
        <v>210</v>
      </c>
      <c r="C23" s="2">
        <v>23</v>
      </c>
      <c r="D23" s="2"/>
      <c r="E23" s="7" t="str">
        <f t="shared" si="0"/>
        <v/>
      </c>
      <c r="F23" s="7" t="str">
        <f t="shared" si="1"/>
        <v/>
      </c>
      <c r="G23" s="7" t="str">
        <f t="shared" si="2"/>
        <v/>
      </c>
      <c r="H23" s="7" t="str">
        <f t="shared" si="3"/>
        <v/>
      </c>
      <c r="I23" s="7" t="str">
        <f t="shared" si="4"/>
        <v/>
      </c>
      <c r="J23" s="7" t="str">
        <f t="shared" si="5"/>
        <v/>
      </c>
      <c r="K23" s="7" t="str">
        <f t="shared" si="6"/>
        <v/>
      </c>
      <c r="L23" s="7" t="str">
        <f t="shared" si="7"/>
        <v/>
      </c>
      <c r="M23" s="7"/>
      <c r="N23" s="7" t="str">
        <f t="shared" si="8"/>
        <v/>
      </c>
      <c r="O23" s="7" t="str">
        <f t="shared" si="9"/>
        <v/>
      </c>
      <c r="P23" s="7" t="str">
        <f t="shared" si="10"/>
        <v/>
      </c>
      <c r="Q23" s="7" t="str">
        <f t="shared" si="11"/>
        <v/>
      </c>
      <c r="R23" s="7" t="str">
        <f t="shared" si="12"/>
        <v/>
      </c>
      <c r="S23" s="7" t="str">
        <f t="shared" si="13"/>
        <v/>
      </c>
    </row>
    <row r="24" spans="1:19">
      <c r="A24" t="s">
        <v>451</v>
      </c>
      <c r="B24" s="1" t="s">
        <v>131</v>
      </c>
      <c r="C24" s="2"/>
      <c r="D24" s="2"/>
      <c r="E24" s="7" t="str">
        <f t="shared" si="0"/>
        <v/>
      </c>
      <c r="F24" s="7" t="str">
        <f t="shared" si="1"/>
        <v/>
      </c>
      <c r="G24" s="7" t="str">
        <f t="shared" si="2"/>
        <v/>
      </c>
      <c r="H24" s="7" t="str">
        <f t="shared" si="3"/>
        <v/>
      </c>
      <c r="I24" s="7" t="str">
        <f t="shared" si="4"/>
        <v/>
      </c>
      <c r="J24" s="7" t="str">
        <f t="shared" si="5"/>
        <v/>
      </c>
      <c r="K24" s="7" t="str">
        <f t="shared" si="6"/>
        <v/>
      </c>
      <c r="L24" s="7" t="str">
        <f t="shared" si="7"/>
        <v/>
      </c>
      <c r="M24" s="7"/>
      <c r="N24" s="7" t="str">
        <f t="shared" si="8"/>
        <v/>
      </c>
      <c r="O24" s="7" t="str">
        <f t="shared" si="9"/>
        <v/>
      </c>
      <c r="P24" s="7" t="str">
        <f t="shared" si="10"/>
        <v/>
      </c>
      <c r="Q24" s="7" t="str">
        <f t="shared" si="11"/>
        <v/>
      </c>
      <c r="R24" s="7" t="str">
        <f t="shared" si="12"/>
        <v/>
      </c>
      <c r="S24" s="7" t="str">
        <f t="shared" si="13"/>
        <v/>
      </c>
    </row>
    <row r="25" spans="1:19">
      <c r="A25" t="s">
        <v>452</v>
      </c>
      <c r="B25" s="1" t="s">
        <v>453</v>
      </c>
      <c r="C25" s="2" t="s">
        <v>454</v>
      </c>
      <c r="D25" s="2"/>
      <c r="E25" s="7" t="str">
        <f t="shared" si="0"/>
        <v/>
      </c>
      <c r="F25" s="7" t="str">
        <f t="shared" si="1"/>
        <v/>
      </c>
      <c r="G25" s="7" t="str">
        <f t="shared" si="2"/>
        <v/>
      </c>
      <c r="H25" s="7" t="str">
        <f t="shared" si="3"/>
        <v/>
      </c>
      <c r="I25" s="7" t="str">
        <f t="shared" si="4"/>
        <v/>
      </c>
      <c r="J25" s="7" t="str">
        <f t="shared" si="5"/>
        <v/>
      </c>
      <c r="K25" s="7" t="str">
        <f t="shared" si="6"/>
        <v/>
      </c>
      <c r="L25" s="7" t="str">
        <f t="shared" si="7"/>
        <v/>
      </c>
      <c r="M25" s="7"/>
      <c r="N25" s="7" t="str">
        <f t="shared" si="8"/>
        <v/>
      </c>
      <c r="O25" s="7" t="str">
        <f t="shared" si="9"/>
        <v/>
      </c>
      <c r="P25" s="7" t="str">
        <f t="shared" si="10"/>
        <v/>
      </c>
      <c r="Q25" s="7" t="str">
        <f t="shared" si="11"/>
        <v/>
      </c>
      <c r="R25" s="7" t="str">
        <f t="shared" si="12"/>
        <v/>
      </c>
      <c r="S25" s="7" t="str">
        <f t="shared" si="13"/>
        <v/>
      </c>
    </row>
    <row r="26" spans="1:19">
      <c r="A26" t="s">
        <v>455</v>
      </c>
      <c r="B26" s="1" t="s">
        <v>456</v>
      </c>
      <c r="C26" s="2" t="s">
        <v>457</v>
      </c>
      <c r="D26" s="2"/>
      <c r="E26" s="7" t="str">
        <f t="shared" si="0"/>
        <v/>
      </c>
      <c r="F26" s="7" t="str">
        <f t="shared" si="1"/>
        <v/>
      </c>
      <c r="G26" s="7" t="str">
        <f t="shared" si="2"/>
        <v/>
      </c>
      <c r="H26" s="7" t="str">
        <f t="shared" si="3"/>
        <v/>
      </c>
      <c r="I26" s="7" t="str">
        <f t="shared" si="4"/>
        <v/>
      </c>
      <c r="J26" s="7" t="str">
        <f t="shared" si="5"/>
        <v/>
      </c>
      <c r="K26" s="7" t="str">
        <f t="shared" si="6"/>
        <v/>
      </c>
      <c r="L26" s="7" t="str">
        <f t="shared" si="7"/>
        <v/>
      </c>
      <c r="M26" s="7"/>
      <c r="N26" s="7" t="str">
        <f t="shared" si="8"/>
        <v/>
      </c>
      <c r="O26" s="7" t="str">
        <f t="shared" si="9"/>
        <v/>
      </c>
      <c r="P26" s="7" t="str">
        <f t="shared" si="10"/>
        <v/>
      </c>
      <c r="Q26" s="7" t="str">
        <f t="shared" si="11"/>
        <v/>
      </c>
      <c r="R26" s="7" t="str">
        <f t="shared" si="12"/>
        <v/>
      </c>
      <c r="S26" s="7" t="str">
        <f t="shared" si="13"/>
        <v/>
      </c>
    </row>
    <row r="27" spans="1:19">
      <c r="E27" s="7" t="str">
        <f t="shared" si="0"/>
        <v/>
      </c>
      <c r="F27" s="7" t="str">
        <f t="shared" si="1"/>
        <v/>
      </c>
      <c r="G27" s="7" t="str">
        <f>""</f>
        <v/>
      </c>
      <c r="H27" s="7" t="str">
        <f t="shared" ref="H27:H58" si="14">IF(ISNUMBER(E27),IF(ISNUMBER(C27),C27+E27,IF(ISNUMBER(D27),D27+E27,"")),"")</f>
        <v/>
      </c>
      <c r="I27" s="7" t="str">
        <f t="shared" si="4"/>
        <v/>
      </c>
      <c r="J27" s="7" t="str">
        <f t="shared" ref="J27:J58" si="15">IF(OR(ISNUMBER(SEARCH("lavori straordinari preparatori di base",LOWER(B27))),ISNUMBER(SEARCH("aratura",LOWER(B27))),ISNUMBER(SEARCH("zappatura",LOWER(B27))),ISNUMBER(SEARCH("ripuntatura",LOWER(B27))),ISNUMBER(SEARCH("lavorazione a due strati",LOWER(B27))),ISNUMBER(SEARCH("lavorazioni a due strati",LOWER(B27))),ISNUMBER(SEARCH("erpicatura",LOWER(B27))),ISNUMBER(SEARCH("affinatura",LOWER(B27))),ISNUMBER(SEARCH("estirpatura",LOWER(B27))),ISNUMBER(SEARCH("fresatura",LOWER(B27))),ISNUMBER(SEARCH("frangizollatura",LOWER(B27))),ISNUMBER(SEARCH("irrigazione",LOWER(B27)))),IF(ISNUMBER(C27),C27*0.5,IF(ISNUMBER(D27),D27*0.5,"")),"")</f>
        <v/>
      </c>
      <c r="K27" s="7" t="str">
        <f t="shared" si="6"/>
        <v/>
      </c>
      <c r="L27" s="7" t="str">
        <f t="shared" si="7"/>
        <v/>
      </c>
      <c r="M27" s="7"/>
      <c r="N27" s="7" t="str">
        <f t="shared" si="8"/>
        <v/>
      </c>
      <c r="O27" s="7" t="str">
        <f t="shared" si="9"/>
        <v/>
      </c>
      <c r="P27" s="7" t="str">
        <f t="shared" si="10"/>
        <v/>
      </c>
      <c r="Q27" s="7" t="str">
        <f t="shared" si="11"/>
        <v/>
      </c>
      <c r="R27" s="7" t="str">
        <f t="shared" si="12"/>
        <v/>
      </c>
      <c r="S27" s="7" t="str">
        <f t="shared" si="13"/>
        <v/>
      </c>
    </row>
    <row r="28" spans="1:19">
      <c r="E28" s="7" t="str">
        <f t="shared" si="0"/>
        <v/>
      </c>
      <c r="F28" s="7" t="str">
        <f t="shared" si="1"/>
        <v/>
      </c>
      <c r="G28" s="7" t="str">
        <f>""</f>
        <v/>
      </c>
      <c r="H28" s="7" t="str">
        <f t="shared" si="14"/>
        <v/>
      </c>
      <c r="I28" s="7" t="str">
        <f t="shared" si="4"/>
        <v/>
      </c>
      <c r="J28" s="7" t="str">
        <f t="shared" si="15"/>
        <v/>
      </c>
      <c r="K28" s="7" t="str">
        <f t="shared" si="6"/>
        <v/>
      </c>
      <c r="L28" s="7" t="str">
        <f t="shared" si="7"/>
        <v/>
      </c>
      <c r="M28" s="7"/>
      <c r="N28" s="7" t="str">
        <f t="shared" si="8"/>
        <v/>
      </c>
      <c r="O28" s="7" t="str">
        <f t="shared" si="9"/>
        <v/>
      </c>
      <c r="P28" s="7" t="str">
        <f t="shared" si="10"/>
        <v/>
      </c>
      <c r="Q28" s="7" t="str">
        <f t="shared" si="11"/>
        <v/>
      </c>
      <c r="R28" s="7" t="str">
        <f t="shared" si="12"/>
        <v/>
      </c>
      <c r="S28" s="7" t="str">
        <f t="shared" si="13"/>
        <v/>
      </c>
    </row>
    <row r="29" spans="1:19">
      <c r="E29" s="7" t="str">
        <f t="shared" si="0"/>
        <v/>
      </c>
      <c r="F29" s="7" t="str">
        <f t="shared" si="1"/>
        <v/>
      </c>
      <c r="G29" s="7" t="str">
        <f>""</f>
        <v/>
      </c>
      <c r="H29" s="7" t="str">
        <f t="shared" si="14"/>
        <v/>
      </c>
      <c r="I29" s="7" t="str">
        <f t="shared" si="4"/>
        <v/>
      </c>
      <c r="J29" s="7" t="str">
        <f t="shared" si="15"/>
        <v/>
      </c>
      <c r="K29" s="7" t="str">
        <f t="shared" si="6"/>
        <v/>
      </c>
      <c r="L29" s="7" t="str">
        <f t="shared" si="7"/>
        <v/>
      </c>
      <c r="M29" s="7"/>
      <c r="N29" s="7" t="str">
        <f t="shared" si="8"/>
        <v/>
      </c>
      <c r="O29" s="7" t="str">
        <f t="shared" si="9"/>
        <v/>
      </c>
      <c r="P29" s="7" t="str">
        <f t="shared" si="10"/>
        <v/>
      </c>
      <c r="Q29" s="7" t="str">
        <f t="shared" si="11"/>
        <v/>
      </c>
      <c r="R29" s="7" t="str">
        <f t="shared" si="12"/>
        <v/>
      </c>
      <c r="S29" s="7" t="str">
        <f t="shared" si="13"/>
        <v/>
      </c>
    </row>
    <row r="30" spans="1:19">
      <c r="E30" s="7" t="str">
        <f t="shared" si="0"/>
        <v/>
      </c>
      <c r="F30" s="7" t="str">
        <f t="shared" si="1"/>
        <v/>
      </c>
      <c r="G30" s="7" t="str">
        <f>""</f>
        <v/>
      </c>
      <c r="H30" s="7" t="str">
        <f t="shared" si="14"/>
        <v/>
      </c>
      <c r="I30" s="7" t="str">
        <f t="shared" si="4"/>
        <v/>
      </c>
      <c r="J30" s="7" t="str">
        <f t="shared" si="15"/>
        <v/>
      </c>
      <c r="K30" s="7" t="str">
        <f t="shared" si="6"/>
        <v/>
      </c>
      <c r="L30" s="7" t="str">
        <f t="shared" si="7"/>
        <v/>
      </c>
      <c r="M30" s="7"/>
      <c r="N30" s="7" t="str">
        <f t="shared" si="8"/>
        <v/>
      </c>
      <c r="O30" s="7" t="str">
        <f t="shared" si="9"/>
        <v/>
      </c>
      <c r="P30" s="7" t="str">
        <f t="shared" si="10"/>
        <v/>
      </c>
      <c r="Q30" s="7" t="str">
        <f t="shared" si="11"/>
        <v/>
      </c>
      <c r="R30" s="7" t="str">
        <f t="shared" si="12"/>
        <v/>
      </c>
      <c r="S30" s="7" t="str">
        <f t="shared" si="13"/>
        <v/>
      </c>
    </row>
    <row r="31" spans="1:19">
      <c r="E31" s="7" t="str">
        <f t="shared" si="0"/>
        <v/>
      </c>
      <c r="F31" s="7" t="str">
        <f t="shared" si="1"/>
        <v/>
      </c>
      <c r="G31" s="7" t="str">
        <f>""</f>
        <v/>
      </c>
      <c r="H31" s="7" t="str">
        <f t="shared" si="14"/>
        <v/>
      </c>
      <c r="I31" s="7" t="str">
        <f t="shared" si="4"/>
        <v/>
      </c>
      <c r="J31" s="7" t="str">
        <f t="shared" si="15"/>
        <v/>
      </c>
      <c r="K31" s="7" t="str">
        <f t="shared" si="6"/>
        <v/>
      </c>
      <c r="L31" s="7" t="str">
        <f t="shared" si="7"/>
        <v/>
      </c>
      <c r="M31" s="7"/>
      <c r="N31" s="7" t="str">
        <f t="shared" si="8"/>
        <v/>
      </c>
      <c r="O31" s="7" t="str">
        <f t="shared" si="9"/>
        <v/>
      </c>
      <c r="P31" s="7" t="str">
        <f t="shared" si="10"/>
        <v/>
      </c>
      <c r="Q31" s="7" t="str">
        <f t="shared" si="11"/>
        <v/>
      </c>
      <c r="R31" s="7" t="str">
        <f t="shared" si="12"/>
        <v/>
      </c>
      <c r="S31" s="7" t="str">
        <f t="shared" si="13"/>
        <v/>
      </c>
    </row>
    <row r="32" spans="1:19">
      <c r="E32" s="7" t="str">
        <f t="shared" si="0"/>
        <v/>
      </c>
      <c r="F32" s="7" t="str">
        <f t="shared" si="1"/>
        <v/>
      </c>
      <c r="G32" s="7" t="str">
        <f>""</f>
        <v/>
      </c>
      <c r="H32" s="7" t="str">
        <f t="shared" si="14"/>
        <v/>
      </c>
      <c r="I32" s="7" t="str">
        <f t="shared" si="4"/>
        <v/>
      </c>
      <c r="J32" s="7" t="str">
        <f t="shared" si="15"/>
        <v/>
      </c>
      <c r="K32" s="7" t="str">
        <f t="shared" si="6"/>
        <v/>
      </c>
      <c r="L32" s="7" t="str">
        <f t="shared" si="7"/>
        <v/>
      </c>
      <c r="M32" s="7"/>
      <c r="N32" s="7" t="str">
        <f t="shared" si="8"/>
        <v/>
      </c>
      <c r="O32" s="7" t="str">
        <f t="shared" si="9"/>
        <v/>
      </c>
      <c r="P32" s="7" t="str">
        <f t="shared" si="10"/>
        <v/>
      </c>
      <c r="Q32" s="7" t="str">
        <f t="shared" si="11"/>
        <v/>
      </c>
      <c r="R32" s="7" t="str">
        <f t="shared" si="12"/>
        <v/>
      </c>
      <c r="S32" s="7" t="str">
        <f t="shared" si="13"/>
        <v/>
      </c>
    </row>
    <row r="33" spans="5:19">
      <c r="E33" s="7" t="str">
        <f t="shared" si="0"/>
        <v/>
      </c>
      <c r="F33" s="7" t="str">
        <f t="shared" si="1"/>
        <v/>
      </c>
      <c r="G33" s="7" t="str">
        <f>""</f>
        <v/>
      </c>
      <c r="H33" s="7" t="str">
        <f t="shared" si="14"/>
        <v/>
      </c>
      <c r="I33" s="7" t="str">
        <f t="shared" si="4"/>
        <v/>
      </c>
      <c r="J33" s="7" t="str">
        <f t="shared" si="15"/>
        <v/>
      </c>
      <c r="K33" s="7" t="str">
        <f t="shared" si="6"/>
        <v/>
      </c>
      <c r="L33" s="7" t="str">
        <f t="shared" si="7"/>
        <v/>
      </c>
      <c r="M33" s="7"/>
      <c r="N33" s="7" t="str">
        <f t="shared" si="8"/>
        <v/>
      </c>
      <c r="O33" s="7" t="str">
        <f t="shared" si="9"/>
        <v/>
      </c>
      <c r="P33" s="7" t="str">
        <f t="shared" si="10"/>
        <v/>
      </c>
      <c r="Q33" s="7" t="str">
        <f t="shared" si="11"/>
        <v/>
      </c>
      <c r="R33" s="7" t="str">
        <f t="shared" si="12"/>
        <v/>
      </c>
      <c r="S33" s="7" t="str">
        <f t="shared" si="13"/>
        <v/>
      </c>
    </row>
    <row r="34" spans="5:19">
      <c r="E34" s="7" t="str">
        <f t="shared" si="0"/>
        <v/>
      </c>
      <c r="F34" s="7" t="str">
        <f t="shared" si="1"/>
        <v/>
      </c>
      <c r="G34" s="7" t="str">
        <f>""</f>
        <v/>
      </c>
      <c r="H34" s="7" t="str">
        <f t="shared" si="14"/>
        <v/>
      </c>
      <c r="I34" s="7" t="str">
        <f t="shared" si="4"/>
        <v/>
      </c>
      <c r="J34" s="7" t="str">
        <f t="shared" si="15"/>
        <v/>
      </c>
      <c r="K34" s="7" t="str">
        <f t="shared" si="6"/>
        <v/>
      </c>
      <c r="L34" s="7" t="str">
        <f t="shared" si="7"/>
        <v/>
      </c>
      <c r="M34" s="7"/>
      <c r="N34" s="7" t="str">
        <f t="shared" si="8"/>
        <v/>
      </c>
      <c r="O34" s="7" t="str">
        <f t="shared" si="9"/>
        <v/>
      </c>
      <c r="P34" s="7" t="str">
        <f t="shared" si="10"/>
        <v/>
      </c>
      <c r="Q34" s="7" t="str">
        <f t="shared" si="11"/>
        <v/>
      </c>
      <c r="R34" s="7" t="str">
        <f t="shared" si="12"/>
        <v/>
      </c>
      <c r="S34" s="7" t="str">
        <f t="shared" si="13"/>
        <v/>
      </c>
    </row>
    <row r="35" spans="5:19">
      <c r="E35" s="7" t="str">
        <f t="shared" ref="E35:E66" si="16">IF(OR(ISNUMBER(SEARCH("lavori straordinari preparatori di base",LOWER(B35))),ISNUMBER(SEARCH("trinciatura infestanti pre",LOWER(B35))),ISNUMBER(SEARCH("aratura",LOWER(B35))),ISNUMBER(SEARCH("zappatura",LOWER(B35))),ISNUMBER(SEARCH("ripuntatura",LOWER(B35))),ISNUMBER(SEARCH("rippatura",LOWER(B35))),ISNUMBER(SEARCH("lavorazione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rullatura",LOWER(B35)))),IF(ISNUMBER(C35),C35*0.5,IF(ISNUMBER(D35),D35*0.5,"")),"")</f>
        <v/>
      </c>
      <c r="F35" s="7" t="str">
        <f t="shared" ref="F35:F66" si="17">IF(OR(ISNUMBER(SEARCH("lavori straordinari preparatori di base",LOWER(B35))),ISNUMBER(SEARCH("trinciatura infestanti pre",LOWER(B35))),ISNUMBER(SEARCH("aratura",LOWER(B35))),ISNUMBER(SEARCH("zappatura",LOWER(B35))),ISNUMBER(SEARCH("ripuntatura",LOWER(B35))),ISNUMBER(SEARCH("rippatura",LOWER(B35))),ISNUMBER(SEARCH("lavorazione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rullatura",LOWER(B35)))),IF(ISNUMBER(C35),C35*0.8,IF(ISNUMBER(D35),D35*0.8,"")),"")</f>
        <v/>
      </c>
      <c r="G35" s="7" t="str">
        <f>""</f>
        <v/>
      </c>
      <c r="H35" s="7" t="str">
        <f t="shared" si="14"/>
        <v/>
      </c>
      <c r="I35" s="7" t="str">
        <f t="shared" ref="I35:I66" si="18">IF(ISNUMBER(F35),IF(ISNUMBER(C35),C35+F35,IF(ISNUMBER(D35),D35+F35,"")),"")</f>
        <v/>
      </c>
      <c r="J35" s="7" t="str">
        <f t="shared" si="15"/>
        <v/>
      </c>
      <c r="K35" s="7" t="str">
        <f t="shared" ref="K35:K66" si="19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H35),H35*0.5,""),"")</f>
        <v/>
      </c>
      <c r="L35" s="7" t="str">
        <f t="shared" ref="L35:L66" si="20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I35),I35*0.5,""),"")</f>
        <v/>
      </c>
      <c r="M35" s="7"/>
      <c r="N35" s="7" t="str">
        <f t="shared" ref="N35:N66" si="21">IF(ISNUMBER(M35),M35*IF(ISNUMBER(C35),C35,IF(ISNUMBER(D35),D35,0)),"")</f>
        <v/>
      </c>
      <c r="O35" s="7" t="str">
        <f t="shared" ref="O35:O66" si="22">IF(ISNUMBER(M35),M35*(IF(ISNUMBER(C35),C35,IF(ISNUMBER(D35),D35,0))+IF(ISNUMBER(E35),E35,0)),"")</f>
        <v/>
      </c>
      <c r="P35" s="7" t="str">
        <f t="shared" ref="P35:P66" si="23">IF(ISNUMBER(M35),M35*(IF(ISNUMBER(C35),C35,IF(ISNUMBER(D35),D35,0))+IF(ISNUMBER(F35),F35,0)),"")</f>
        <v/>
      </c>
      <c r="Q35" s="7" t="str">
        <f t="shared" ref="Q35:Q66" si="24">IF(ISNUMBER(N35),N35*0.5,"")</f>
        <v/>
      </c>
      <c r="R35" s="7" t="str">
        <f t="shared" ref="R35:R66" si="25">IF(ISNUMBER(O35),O35*0.5,"")</f>
        <v/>
      </c>
      <c r="S35" s="7" t="str">
        <f t="shared" ref="S35:S66" si="26">IF(ISNUMBER(P35),P35*0.5,"")</f>
        <v/>
      </c>
    </row>
    <row r="36" spans="5:19">
      <c r="E36" s="7" t="str">
        <f t="shared" si="16"/>
        <v/>
      </c>
      <c r="F36" s="7" t="str">
        <f t="shared" si="17"/>
        <v/>
      </c>
      <c r="G36" s="7" t="str">
        <f>""</f>
        <v/>
      </c>
      <c r="H36" s="7" t="str">
        <f t="shared" si="14"/>
        <v/>
      </c>
      <c r="I36" s="7" t="str">
        <f t="shared" si="18"/>
        <v/>
      </c>
      <c r="J36" s="7" t="str">
        <f t="shared" si="15"/>
        <v/>
      </c>
      <c r="K36" s="7" t="str">
        <f t="shared" si="19"/>
        <v/>
      </c>
      <c r="L36" s="7" t="str">
        <f t="shared" si="20"/>
        <v/>
      </c>
      <c r="M36" s="7"/>
      <c r="N36" s="7" t="str">
        <f t="shared" si="21"/>
        <v/>
      </c>
      <c r="O36" s="7" t="str">
        <f t="shared" si="22"/>
        <v/>
      </c>
      <c r="P36" s="7" t="str">
        <f t="shared" si="23"/>
        <v/>
      </c>
      <c r="Q36" s="7" t="str">
        <f t="shared" si="24"/>
        <v/>
      </c>
      <c r="R36" s="7" t="str">
        <f t="shared" si="25"/>
        <v/>
      </c>
      <c r="S36" s="7" t="str">
        <f t="shared" si="26"/>
        <v/>
      </c>
    </row>
    <row r="37" spans="5:19">
      <c r="E37" s="7" t="str">
        <f t="shared" si="16"/>
        <v/>
      </c>
      <c r="F37" s="7" t="str">
        <f t="shared" si="17"/>
        <v/>
      </c>
      <c r="G37" s="7" t="str">
        <f>""</f>
        <v/>
      </c>
      <c r="H37" s="7" t="str">
        <f t="shared" si="14"/>
        <v/>
      </c>
      <c r="I37" s="7" t="str">
        <f t="shared" si="18"/>
        <v/>
      </c>
      <c r="J37" s="7" t="str">
        <f t="shared" si="15"/>
        <v/>
      </c>
      <c r="K37" s="7" t="str">
        <f t="shared" si="19"/>
        <v/>
      </c>
      <c r="L37" s="7" t="str">
        <f t="shared" si="20"/>
        <v/>
      </c>
      <c r="M37" s="7"/>
      <c r="N37" s="7" t="str">
        <f t="shared" si="21"/>
        <v/>
      </c>
      <c r="O37" s="7" t="str">
        <f t="shared" si="22"/>
        <v/>
      </c>
      <c r="P37" s="7" t="str">
        <f t="shared" si="23"/>
        <v/>
      </c>
      <c r="Q37" s="7" t="str">
        <f t="shared" si="24"/>
        <v/>
      </c>
      <c r="R37" s="7" t="str">
        <f t="shared" si="25"/>
        <v/>
      </c>
      <c r="S37" s="7" t="str">
        <f t="shared" si="26"/>
        <v/>
      </c>
    </row>
    <row r="38" spans="5:19">
      <c r="E38" s="7" t="str">
        <f t="shared" si="16"/>
        <v/>
      </c>
      <c r="F38" s="7" t="str">
        <f t="shared" si="17"/>
        <v/>
      </c>
      <c r="G38" s="7" t="str">
        <f>""</f>
        <v/>
      </c>
      <c r="H38" s="7" t="str">
        <f t="shared" si="14"/>
        <v/>
      </c>
      <c r="I38" s="7" t="str">
        <f t="shared" si="18"/>
        <v/>
      </c>
      <c r="J38" s="7" t="str">
        <f t="shared" si="15"/>
        <v/>
      </c>
      <c r="K38" s="7" t="str">
        <f t="shared" si="19"/>
        <v/>
      </c>
      <c r="L38" s="7" t="str">
        <f t="shared" si="20"/>
        <v/>
      </c>
      <c r="M38" s="7"/>
      <c r="N38" s="7" t="str">
        <f t="shared" si="21"/>
        <v/>
      </c>
      <c r="O38" s="7" t="str">
        <f t="shared" si="22"/>
        <v/>
      </c>
      <c r="P38" s="7" t="str">
        <f t="shared" si="23"/>
        <v/>
      </c>
      <c r="Q38" s="7" t="str">
        <f t="shared" si="24"/>
        <v/>
      </c>
      <c r="R38" s="7" t="str">
        <f t="shared" si="25"/>
        <v/>
      </c>
      <c r="S38" s="7" t="str">
        <f t="shared" si="26"/>
        <v/>
      </c>
    </row>
    <row r="39" spans="5:19">
      <c r="E39" s="7" t="str">
        <f t="shared" si="16"/>
        <v/>
      </c>
      <c r="F39" s="7" t="str">
        <f t="shared" si="17"/>
        <v/>
      </c>
      <c r="G39" s="7" t="str">
        <f>""</f>
        <v/>
      </c>
      <c r="H39" s="7" t="str">
        <f t="shared" si="14"/>
        <v/>
      </c>
      <c r="I39" s="7" t="str">
        <f t="shared" si="18"/>
        <v/>
      </c>
      <c r="J39" s="7" t="str">
        <f t="shared" si="15"/>
        <v/>
      </c>
      <c r="K39" s="7" t="str">
        <f t="shared" si="19"/>
        <v/>
      </c>
      <c r="L39" s="7" t="str">
        <f t="shared" si="20"/>
        <v/>
      </c>
      <c r="M39" s="7"/>
      <c r="N39" s="7" t="str">
        <f t="shared" si="21"/>
        <v/>
      </c>
      <c r="O39" s="7" t="str">
        <f t="shared" si="22"/>
        <v/>
      </c>
      <c r="P39" s="7" t="str">
        <f t="shared" si="23"/>
        <v/>
      </c>
      <c r="Q39" s="7" t="str">
        <f t="shared" si="24"/>
        <v/>
      </c>
      <c r="R39" s="7" t="str">
        <f t="shared" si="25"/>
        <v/>
      </c>
      <c r="S39" s="7" t="str">
        <f t="shared" si="26"/>
        <v/>
      </c>
    </row>
    <row r="40" spans="5:19">
      <c r="E40" s="7" t="str">
        <f t="shared" si="16"/>
        <v/>
      </c>
      <c r="F40" s="7" t="str">
        <f t="shared" si="17"/>
        <v/>
      </c>
      <c r="G40" s="7" t="str">
        <f>""</f>
        <v/>
      </c>
      <c r="H40" s="7" t="str">
        <f t="shared" si="14"/>
        <v/>
      </c>
      <c r="I40" s="7" t="str">
        <f t="shared" si="18"/>
        <v/>
      </c>
      <c r="J40" s="7" t="str">
        <f t="shared" si="15"/>
        <v/>
      </c>
      <c r="K40" s="7" t="str">
        <f t="shared" si="19"/>
        <v/>
      </c>
      <c r="L40" s="7" t="str">
        <f t="shared" si="20"/>
        <v/>
      </c>
      <c r="M40" s="7"/>
      <c r="N40" s="7" t="str">
        <f t="shared" si="21"/>
        <v/>
      </c>
      <c r="O40" s="7" t="str">
        <f t="shared" si="22"/>
        <v/>
      </c>
      <c r="P40" s="7" t="str">
        <f t="shared" si="23"/>
        <v/>
      </c>
      <c r="Q40" s="7" t="str">
        <f t="shared" si="24"/>
        <v/>
      </c>
      <c r="R40" s="7" t="str">
        <f t="shared" si="25"/>
        <v/>
      </c>
      <c r="S40" s="7" t="str">
        <f t="shared" si="26"/>
        <v/>
      </c>
    </row>
    <row r="41" spans="5:19">
      <c r="E41" s="7" t="str">
        <f t="shared" si="16"/>
        <v/>
      </c>
      <c r="F41" s="7" t="str">
        <f t="shared" si="17"/>
        <v/>
      </c>
      <c r="G41" s="7" t="str">
        <f>""</f>
        <v/>
      </c>
      <c r="H41" s="7" t="str">
        <f t="shared" si="14"/>
        <v/>
      </c>
      <c r="I41" s="7" t="str">
        <f t="shared" si="18"/>
        <v/>
      </c>
      <c r="J41" s="7" t="str">
        <f t="shared" si="15"/>
        <v/>
      </c>
      <c r="K41" s="7" t="str">
        <f t="shared" si="19"/>
        <v/>
      </c>
      <c r="L41" s="7" t="str">
        <f t="shared" si="20"/>
        <v/>
      </c>
      <c r="M41" s="7"/>
      <c r="N41" s="7" t="str">
        <f t="shared" si="21"/>
        <v/>
      </c>
      <c r="O41" s="7" t="str">
        <f t="shared" si="22"/>
        <v/>
      </c>
      <c r="P41" s="7" t="str">
        <f t="shared" si="23"/>
        <v/>
      </c>
      <c r="Q41" s="7" t="str">
        <f t="shared" si="24"/>
        <v/>
      </c>
      <c r="R41" s="7" t="str">
        <f t="shared" si="25"/>
        <v/>
      </c>
      <c r="S41" s="7" t="str">
        <f t="shared" si="26"/>
        <v/>
      </c>
    </row>
    <row r="42" spans="5:19">
      <c r="E42" s="7" t="str">
        <f t="shared" si="16"/>
        <v/>
      </c>
      <c r="F42" s="7" t="str">
        <f t="shared" si="17"/>
        <v/>
      </c>
      <c r="G42" s="7" t="str">
        <f>""</f>
        <v/>
      </c>
      <c r="H42" s="7" t="str">
        <f t="shared" si="14"/>
        <v/>
      </c>
      <c r="I42" s="7" t="str">
        <f t="shared" si="18"/>
        <v/>
      </c>
      <c r="J42" s="7" t="str">
        <f t="shared" si="15"/>
        <v/>
      </c>
      <c r="K42" s="7" t="str">
        <f t="shared" si="19"/>
        <v/>
      </c>
      <c r="L42" s="7" t="str">
        <f t="shared" si="20"/>
        <v/>
      </c>
      <c r="M42" s="7"/>
      <c r="N42" s="7" t="str">
        <f t="shared" si="21"/>
        <v/>
      </c>
      <c r="O42" s="7" t="str">
        <f t="shared" si="22"/>
        <v/>
      </c>
      <c r="P42" s="7" t="str">
        <f t="shared" si="23"/>
        <v/>
      </c>
      <c r="Q42" s="7" t="str">
        <f t="shared" si="24"/>
        <v/>
      </c>
      <c r="R42" s="7" t="str">
        <f t="shared" si="25"/>
        <v/>
      </c>
      <c r="S42" s="7" t="str">
        <f t="shared" si="26"/>
        <v/>
      </c>
    </row>
    <row r="43" spans="5:19">
      <c r="E43" s="7" t="str">
        <f t="shared" si="16"/>
        <v/>
      </c>
      <c r="F43" s="7" t="str">
        <f t="shared" si="17"/>
        <v/>
      </c>
      <c r="G43" s="7" t="str">
        <f>""</f>
        <v/>
      </c>
      <c r="H43" s="7" t="str">
        <f t="shared" si="14"/>
        <v/>
      </c>
      <c r="I43" s="7" t="str">
        <f t="shared" si="18"/>
        <v/>
      </c>
      <c r="J43" s="7" t="str">
        <f t="shared" si="15"/>
        <v/>
      </c>
      <c r="K43" s="7" t="str">
        <f t="shared" si="19"/>
        <v/>
      </c>
      <c r="L43" s="7" t="str">
        <f t="shared" si="20"/>
        <v/>
      </c>
      <c r="M43" s="7"/>
      <c r="N43" s="7" t="str">
        <f t="shared" si="21"/>
        <v/>
      </c>
      <c r="O43" s="7" t="str">
        <f t="shared" si="22"/>
        <v/>
      </c>
      <c r="P43" s="7" t="str">
        <f t="shared" si="23"/>
        <v/>
      </c>
      <c r="Q43" s="7" t="str">
        <f t="shared" si="24"/>
        <v/>
      </c>
      <c r="R43" s="7" t="str">
        <f t="shared" si="25"/>
        <v/>
      </c>
      <c r="S43" s="7" t="str">
        <f t="shared" si="26"/>
        <v/>
      </c>
    </row>
    <row r="44" spans="5:19">
      <c r="E44" s="7" t="str">
        <f t="shared" si="16"/>
        <v/>
      </c>
      <c r="F44" s="7" t="str">
        <f t="shared" si="17"/>
        <v/>
      </c>
      <c r="G44" s="7" t="str">
        <f>""</f>
        <v/>
      </c>
      <c r="H44" s="7" t="str">
        <f t="shared" si="14"/>
        <v/>
      </c>
      <c r="I44" s="7" t="str">
        <f t="shared" si="18"/>
        <v/>
      </c>
      <c r="J44" s="7" t="str">
        <f t="shared" si="15"/>
        <v/>
      </c>
      <c r="K44" s="7" t="str">
        <f t="shared" si="19"/>
        <v/>
      </c>
      <c r="L44" s="7" t="str">
        <f t="shared" si="20"/>
        <v/>
      </c>
      <c r="M44" s="7"/>
      <c r="N44" s="7" t="str">
        <f t="shared" si="21"/>
        <v/>
      </c>
      <c r="O44" s="7" t="str">
        <f t="shared" si="22"/>
        <v/>
      </c>
      <c r="P44" s="7" t="str">
        <f t="shared" si="23"/>
        <v/>
      </c>
      <c r="Q44" s="7" t="str">
        <f t="shared" si="24"/>
        <v/>
      </c>
      <c r="R44" s="7" t="str">
        <f t="shared" si="25"/>
        <v/>
      </c>
      <c r="S44" s="7" t="str">
        <f t="shared" si="26"/>
        <v/>
      </c>
    </row>
    <row r="45" spans="5:19">
      <c r="E45" s="7" t="str">
        <f t="shared" si="16"/>
        <v/>
      </c>
      <c r="F45" s="7" t="str">
        <f t="shared" si="17"/>
        <v/>
      </c>
      <c r="G45" s="7" t="str">
        <f>""</f>
        <v/>
      </c>
      <c r="H45" s="7" t="str">
        <f t="shared" si="14"/>
        <v/>
      </c>
      <c r="I45" s="7" t="str">
        <f t="shared" si="18"/>
        <v/>
      </c>
      <c r="J45" s="7" t="str">
        <f t="shared" si="15"/>
        <v/>
      </c>
      <c r="K45" s="7" t="str">
        <f t="shared" si="19"/>
        <v/>
      </c>
      <c r="L45" s="7" t="str">
        <f t="shared" si="20"/>
        <v/>
      </c>
      <c r="M45" s="7"/>
      <c r="N45" s="7" t="str">
        <f t="shared" si="21"/>
        <v/>
      </c>
      <c r="O45" s="7" t="str">
        <f t="shared" si="22"/>
        <v/>
      </c>
      <c r="P45" s="7" t="str">
        <f t="shared" si="23"/>
        <v/>
      </c>
      <c r="Q45" s="7" t="str">
        <f t="shared" si="24"/>
        <v/>
      </c>
      <c r="R45" s="7" t="str">
        <f t="shared" si="25"/>
        <v/>
      </c>
      <c r="S45" s="7" t="str">
        <f t="shared" si="26"/>
        <v/>
      </c>
    </row>
    <row r="46" spans="5:19">
      <c r="E46" s="7" t="str">
        <f t="shared" si="16"/>
        <v/>
      </c>
      <c r="F46" s="7" t="str">
        <f t="shared" si="17"/>
        <v/>
      </c>
      <c r="G46" s="7" t="str">
        <f>""</f>
        <v/>
      </c>
      <c r="H46" s="7" t="str">
        <f t="shared" si="14"/>
        <v/>
      </c>
      <c r="I46" s="7" t="str">
        <f t="shared" si="18"/>
        <v/>
      </c>
      <c r="J46" s="7" t="str">
        <f t="shared" si="15"/>
        <v/>
      </c>
      <c r="K46" s="7" t="str">
        <f t="shared" si="19"/>
        <v/>
      </c>
      <c r="L46" s="7" t="str">
        <f t="shared" si="20"/>
        <v/>
      </c>
      <c r="M46" s="7"/>
      <c r="N46" s="7" t="str">
        <f t="shared" si="21"/>
        <v/>
      </c>
      <c r="O46" s="7" t="str">
        <f t="shared" si="22"/>
        <v/>
      </c>
      <c r="P46" s="7" t="str">
        <f t="shared" si="23"/>
        <v/>
      </c>
      <c r="Q46" s="7" t="str">
        <f t="shared" si="24"/>
        <v/>
      </c>
      <c r="R46" s="7" t="str">
        <f t="shared" si="25"/>
        <v/>
      </c>
      <c r="S46" s="7" t="str">
        <f t="shared" si="26"/>
        <v/>
      </c>
    </row>
    <row r="47" spans="5:19">
      <c r="E47" s="7" t="str">
        <f t="shared" si="16"/>
        <v/>
      </c>
      <c r="F47" s="7" t="str">
        <f t="shared" si="17"/>
        <v/>
      </c>
      <c r="G47" s="7" t="str">
        <f>""</f>
        <v/>
      </c>
      <c r="H47" s="7" t="str">
        <f t="shared" si="14"/>
        <v/>
      </c>
      <c r="I47" s="7" t="str">
        <f t="shared" si="18"/>
        <v/>
      </c>
      <c r="J47" s="7" t="str">
        <f t="shared" si="15"/>
        <v/>
      </c>
      <c r="K47" s="7" t="str">
        <f t="shared" si="19"/>
        <v/>
      </c>
      <c r="L47" s="7" t="str">
        <f t="shared" si="20"/>
        <v/>
      </c>
      <c r="M47" s="7"/>
      <c r="N47" s="7" t="str">
        <f t="shared" si="21"/>
        <v/>
      </c>
      <c r="O47" s="7" t="str">
        <f t="shared" si="22"/>
        <v/>
      </c>
      <c r="P47" s="7" t="str">
        <f t="shared" si="23"/>
        <v/>
      </c>
      <c r="Q47" s="7" t="str">
        <f t="shared" si="24"/>
        <v/>
      </c>
      <c r="R47" s="7" t="str">
        <f t="shared" si="25"/>
        <v/>
      </c>
      <c r="S47" s="7" t="str">
        <f t="shared" si="26"/>
        <v/>
      </c>
    </row>
    <row r="48" spans="5:19">
      <c r="E48" s="7" t="str">
        <f t="shared" si="16"/>
        <v/>
      </c>
      <c r="F48" s="7" t="str">
        <f t="shared" si="17"/>
        <v/>
      </c>
      <c r="G48" s="7" t="str">
        <f>""</f>
        <v/>
      </c>
      <c r="H48" s="7" t="str">
        <f t="shared" si="14"/>
        <v/>
      </c>
      <c r="I48" s="7" t="str">
        <f t="shared" si="18"/>
        <v/>
      </c>
      <c r="J48" s="7" t="str">
        <f t="shared" si="15"/>
        <v/>
      </c>
      <c r="K48" s="7" t="str">
        <f t="shared" si="19"/>
        <v/>
      </c>
      <c r="L48" s="7" t="str">
        <f t="shared" si="20"/>
        <v/>
      </c>
      <c r="M48" s="7"/>
      <c r="N48" s="7" t="str">
        <f t="shared" si="21"/>
        <v/>
      </c>
      <c r="O48" s="7" t="str">
        <f t="shared" si="22"/>
        <v/>
      </c>
      <c r="P48" s="7" t="str">
        <f t="shared" si="23"/>
        <v/>
      </c>
      <c r="Q48" s="7" t="str">
        <f t="shared" si="24"/>
        <v/>
      </c>
      <c r="R48" s="7" t="str">
        <f t="shared" si="25"/>
        <v/>
      </c>
      <c r="S48" s="7" t="str">
        <f t="shared" si="26"/>
        <v/>
      </c>
    </row>
    <row r="49" spans="5:19">
      <c r="E49" s="7" t="str">
        <f t="shared" si="16"/>
        <v/>
      </c>
      <c r="F49" s="7" t="str">
        <f t="shared" si="17"/>
        <v/>
      </c>
      <c r="G49" s="7" t="str">
        <f>""</f>
        <v/>
      </c>
      <c r="H49" s="7" t="str">
        <f t="shared" si="14"/>
        <v/>
      </c>
      <c r="I49" s="7" t="str">
        <f t="shared" si="18"/>
        <v/>
      </c>
      <c r="J49" s="7" t="str">
        <f t="shared" si="15"/>
        <v/>
      </c>
      <c r="K49" s="7" t="str">
        <f t="shared" si="19"/>
        <v/>
      </c>
      <c r="L49" s="7" t="str">
        <f t="shared" si="20"/>
        <v/>
      </c>
      <c r="M49" s="7"/>
      <c r="N49" s="7" t="str">
        <f t="shared" si="21"/>
        <v/>
      </c>
      <c r="O49" s="7" t="str">
        <f t="shared" si="22"/>
        <v/>
      </c>
      <c r="P49" s="7" t="str">
        <f t="shared" si="23"/>
        <v/>
      </c>
      <c r="Q49" s="7" t="str">
        <f t="shared" si="24"/>
        <v/>
      </c>
      <c r="R49" s="7" t="str">
        <f t="shared" si="25"/>
        <v/>
      </c>
      <c r="S49" s="7" t="str">
        <f t="shared" si="26"/>
        <v/>
      </c>
    </row>
    <row r="50" spans="5:19">
      <c r="E50" s="7" t="str">
        <f t="shared" si="16"/>
        <v/>
      </c>
      <c r="F50" s="7" t="str">
        <f t="shared" si="17"/>
        <v/>
      </c>
      <c r="G50" s="7" t="str">
        <f>""</f>
        <v/>
      </c>
      <c r="H50" s="7" t="str">
        <f t="shared" si="14"/>
        <v/>
      </c>
      <c r="I50" s="7" t="str">
        <f t="shared" si="18"/>
        <v/>
      </c>
      <c r="J50" s="7" t="str">
        <f t="shared" si="15"/>
        <v/>
      </c>
      <c r="K50" s="7" t="str">
        <f t="shared" si="19"/>
        <v/>
      </c>
      <c r="L50" s="7" t="str">
        <f t="shared" si="20"/>
        <v/>
      </c>
      <c r="M50" s="7"/>
      <c r="N50" s="7" t="str">
        <f t="shared" si="21"/>
        <v/>
      </c>
      <c r="O50" s="7" t="str">
        <f t="shared" si="22"/>
        <v/>
      </c>
      <c r="P50" s="7" t="str">
        <f t="shared" si="23"/>
        <v/>
      </c>
      <c r="Q50" s="7" t="str">
        <f t="shared" si="24"/>
        <v/>
      </c>
      <c r="R50" s="7" t="str">
        <f t="shared" si="25"/>
        <v/>
      </c>
      <c r="S50" s="7" t="str">
        <f t="shared" si="26"/>
        <v/>
      </c>
    </row>
    <row r="51" spans="5:19">
      <c r="E51" s="7" t="str">
        <f t="shared" si="16"/>
        <v/>
      </c>
      <c r="F51" s="7" t="str">
        <f t="shared" si="17"/>
        <v/>
      </c>
      <c r="G51" s="7" t="str">
        <f>""</f>
        <v/>
      </c>
      <c r="H51" s="7" t="str">
        <f t="shared" si="14"/>
        <v/>
      </c>
      <c r="I51" s="7" t="str">
        <f t="shared" si="18"/>
        <v/>
      </c>
      <c r="J51" s="7" t="str">
        <f t="shared" si="15"/>
        <v/>
      </c>
      <c r="K51" s="7" t="str">
        <f t="shared" si="19"/>
        <v/>
      </c>
      <c r="L51" s="7" t="str">
        <f t="shared" si="20"/>
        <v/>
      </c>
      <c r="M51" s="7"/>
      <c r="N51" s="7" t="str">
        <f t="shared" si="21"/>
        <v/>
      </c>
      <c r="O51" s="7" t="str">
        <f t="shared" si="22"/>
        <v/>
      </c>
      <c r="P51" s="7" t="str">
        <f t="shared" si="23"/>
        <v/>
      </c>
      <c r="Q51" s="7" t="str">
        <f t="shared" si="24"/>
        <v/>
      </c>
      <c r="R51" s="7" t="str">
        <f t="shared" si="25"/>
        <v/>
      </c>
      <c r="S51" s="7" t="str">
        <f t="shared" si="26"/>
        <v/>
      </c>
    </row>
    <row r="52" spans="5:19">
      <c r="E52" s="7" t="str">
        <f t="shared" si="16"/>
        <v/>
      </c>
      <c r="F52" s="7" t="str">
        <f t="shared" si="17"/>
        <v/>
      </c>
      <c r="G52" s="7" t="str">
        <f>""</f>
        <v/>
      </c>
      <c r="H52" s="7" t="str">
        <f t="shared" si="14"/>
        <v/>
      </c>
      <c r="I52" s="7" t="str">
        <f t="shared" si="18"/>
        <v/>
      </c>
      <c r="J52" s="7" t="str">
        <f t="shared" si="15"/>
        <v/>
      </c>
      <c r="K52" s="7" t="str">
        <f t="shared" si="19"/>
        <v/>
      </c>
      <c r="L52" s="7" t="str">
        <f t="shared" si="20"/>
        <v/>
      </c>
      <c r="M52" s="7"/>
      <c r="N52" s="7" t="str">
        <f t="shared" si="21"/>
        <v/>
      </c>
      <c r="O52" s="7" t="str">
        <f t="shared" si="22"/>
        <v/>
      </c>
      <c r="P52" s="7" t="str">
        <f t="shared" si="23"/>
        <v/>
      </c>
      <c r="Q52" s="7" t="str">
        <f t="shared" si="24"/>
        <v/>
      </c>
      <c r="R52" s="7" t="str">
        <f t="shared" si="25"/>
        <v/>
      </c>
      <c r="S52" s="7" t="str">
        <f t="shared" si="26"/>
        <v/>
      </c>
    </row>
    <row r="53" spans="5:19">
      <c r="E53" s="7" t="str">
        <f t="shared" si="16"/>
        <v/>
      </c>
      <c r="F53" s="7" t="str">
        <f t="shared" si="17"/>
        <v/>
      </c>
      <c r="G53" s="7" t="str">
        <f>""</f>
        <v/>
      </c>
      <c r="H53" s="7" t="str">
        <f t="shared" si="14"/>
        <v/>
      </c>
      <c r="I53" s="7" t="str">
        <f t="shared" si="18"/>
        <v/>
      </c>
      <c r="J53" s="7" t="str">
        <f t="shared" si="15"/>
        <v/>
      </c>
      <c r="K53" s="7" t="str">
        <f t="shared" si="19"/>
        <v/>
      </c>
      <c r="L53" s="7" t="str">
        <f t="shared" si="20"/>
        <v/>
      </c>
      <c r="M53" s="7"/>
      <c r="N53" s="7" t="str">
        <f t="shared" si="21"/>
        <v/>
      </c>
      <c r="O53" s="7" t="str">
        <f t="shared" si="22"/>
        <v/>
      </c>
      <c r="P53" s="7" t="str">
        <f t="shared" si="23"/>
        <v/>
      </c>
      <c r="Q53" s="7" t="str">
        <f t="shared" si="24"/>
        <v/>
      </c>
      <c r="R53" s="7" t="str">
        <f t="shared" si="25"/>
        <v/>
      </c>
      <c r="S53" s="7" t="str">
        <f t="shared" si="26"/>
        <v/>
      </c>
    </row>
    <row r="54" spans="5:19">
      <c r="E54" s="7" t="str">
        <f t="shared" si="16"/>
        <v/>
      </c>
      <c r="F54" s="7" t="str">
        <f t="shared" si="17"/>
        <v/>
      </c>
      <c r="G54" s="7" t="str">
        <f>""</f>
        <v/>
      </c>
      <c r="H54" s="7" t="str">
        <f t="shared" si="14"/>
        <v/>
      </c>
      <c r="I54" s="7" t="str">
        <f t="shared" si="18"/>
        <v/>
      </c>
      <c r="J54" s="7" t="str">
        <f t="shared" si="15"/>
        <v/>
      </c>
      <c r="K54" s="7" t="str">
        <f t="shared" si="19"/>
        <v/>
      </c>
      <c r="L54" s="7" t="str">
        <f t="shared" si="20"/>
        <v/>
      </c>
      <c r="M54" s="7"/>
      <c r="N54" s="7" t="str">
        <f t="shared" si="21"/>
        <v/>
      </c>
      <c r="O54" s="7" t="str">
        <f t="shared" si="22"/>
        <v/>
      </c>
      <c r="P54" s="7" t="str">
        <f t="shared" si="23"/>
        <v/>
      </c>
      <c r="Q54" s="7" t="str">
        <f t="shared" si="24"/>
        <v/>
      </c>
      <c r="R54" s="7" t="str">
        <f t="shared" si="25"/>
        <v/>
      </c>
      <c r="S54" s="7" t="str">
        <f t="shared" si="26"/>
        <v/>
      </c>
    </row>
    <row r="55" spans="5:19">
      <c r="E55" s="7" t="str">
        <f t="shared" si="16"/>
        <v/>
      </c>
      <c r="F55" s="7" t="str">
        <f t="shared" si="17"/>
        <v/>
      </c>
      <c r="G55" s="7" t="str">
        <f>""</f>
        <v/>
      </c>
      <c r="H55" s="7" t="str">
        <f t="shared" si="14"/>
        <v/>
      </c>
      <c r="I55" s="7" t="str">
        <f t="shared" si="18"/>
        <v/>
      </c>
      <c r="J55" s="7" t="str">
        <f t="shared" si="15"/>
        <v/>
      </c>
      <c r="K55" s="7" t="str">
        <f t="shared" si="19"/>
        <v/>
      </c>
      <c r="L55" s="7" t="str">
        <f t="shared" si="20"/>
        <v/>
      </c>
      <c r="M55" s="7"/>
      <c r="N55" s="7" t="str">
        <f t="shared" si="21"/>
        <v/>
      </c>
      <c r="O55" s="7" t="str">
        <f t="shared" si="22"/>
        <v/>
      </c>
      <c r="P55" s="7" t="str">
        <f t="shared" si="23"/>
        <v/>
      </c>
      <c r="Q55" s="7" t="str">
        <f t="shared" si="24"/>
        <v/>
      </c>
      <c r="R55" s="7" t="str">
        <f t="shared" si="25"/>
        <v/>
      </c>
      <c r="S55" s="7" t="str">
        <f t="shared" si="26"/>
        <v/>
      </c>
    </row>
    <row r="56" spans="5:19">
      <c r="E56" s="7" t="str">
        <f t="shared" si="16"/>
        <v/>
      </c>
      <c r="F56" s="7" t="str">
        <f t="shared" si="17"/>
        <v/>
      </c>
      <c r="G56" s="7" t="str">
        <f>""</f>
        <v/>
      </c>
      <c r="H56" s="7" t="str">
        <f t="shared" si="14"/>
        <v/>
      </c>
      <c r="I56" s="7" t="str">
        <f t="shared" si="18"/>
        <v/>
      </c>
      <c r="J56" s="7" t="str">
        <f t="shared" si="15"/>
        <v/>
      </c>
      <c r="K56" s="7" t="str">
        <f t="shared" si="19"/>
        <v/>
      </c>
      <c r="L56" s="7" t="str">
        <f t="shared" si="20"/>
        <v/>
      </c>
      <c r="M56" s="7"/>
      <c r="N56" s="7" t="str">
        <f t="shared" si="21"/>
        <v/>
      </c>
      <c r="O56" s="7" t="str">
        <f t="shared" si="22"/>
        <v/>
      </c>
      <c r="P56" s="7" t="str">
        <f t="shared" si="23"/>
        <v/>
      </c>
      <c r="Q56" s="7" t="str">
        <f t="shared" si="24"/>
        <v/>
      </c>
      <c r="R56" s="7" t="str">
        <f t="shared" si="25"/>
        <v/>
      </c>
      <c r="S56" s="7" t="str">
        <f t="shared" si="26"/>
        <v/>
      </c>
    </row>
    <row r="57" spans="5:19">
      <c r="E57" s="7" t="str">
        <f t="shared" si="16"/>
        <v/>
      </c>
      <c r="F57" s="7" t="str">
        <f t="shared" si="17"/>
        <v/>
      </c>
      <c r="G57" s="7" t="str">
        <f>""</f>
        <v/>
      </c>
      <c r="H57" s="7" t="str">
        <f t="shared" si="14"/>
        <v/>
      </c>
      <c r="I57" s="7" t="str">
        <f t="shared" si="18"/>
        <v/>
      </c>
      <c r="J57" s="7" t="str">
        <f t="shared" si="15"/>
        <v/>
      </c>
      <c r="K57" s="7" t="str">
        <f t="shared" si="19"/>
        <v/>
      </c>
      <c r="L57" s="7" t="str">
        <f t="shared" si="20"/>
        <v/>
      </c>
      <c r="M57" s="7"/>
      <c r="N57" s="7" t="str">
        <f t="shared" si="21"/>
        <v/>
      </c>
      <c r="O57" s="7" t="str">
        <f t="shared" si="22"/>
        <v/>
      </c>
      <c r="P57" s="7" t="str">
        <f t="shared" si="23"/>
        <v/>
      </c>
      <c r="Q57" s="7" t="str">
        <f t="shared" si="24"/>
        <v/>
      </c>
      <c r="R57" s="7" t="str">
        <f t="shared" si="25"/>
        <v/>
      </c>
      <c r="S57" s="7" t="str">
        <f t="shared" si="26"/>
        <v/>
      </c>
    </row>
    <row r="58" spans="5:19">
      <c r="E58" s="7" t="str">
        <f t="shared" si="16"/>
        <v/>
      </c>
      <c r="F58" s="7" t="str">
        <f t="shared" si="17"/>
        <v/>
      </c>
      <c r="G58" s="7" t="str">
        <f>""</f>
        <v/>
      </c>
      <c r="H58" s="7" t="str">
        <f t="shared" si="14"/>
        <v/>
      </c>
      <c r="I58" s="7" t="str">
        <f t="shared" si="18"/>
        <v/>
      </c>
      <c r="J58" s="7" t="str">
        <f t="shared" si="15"/>
        <v/>
      </c>
      <c r="K58" s="7" t="str">
        <f t="shared" si="19"/>
        <v/>
      </c>
      <c r="L58" s="7" t="str">
        <f t="shared" si="20"/>
        <v/>
      </c>
      <c r="M58" s="7"/>
      <c r="N58" s="7" t="str">
        <f t="shared" si="21"/>
        <v/>
      </c>
      <c r="O58" s="7" t="str">
        <f t="shared" si="22"/>
        <v/>
      </c>
      <c r="P58" s="7" t="str">
        <f t="shared" si="23"/>
        <v/>
      </c>
      <c r="Q58" s="7" t="str">
        <f t="shared" si="24"/>
        <v/>
      </c>
      <c r="R58" s="7" t="str">
        <f t="shared" si="25"/>
        <v/>
      </c>
      <c r="S58" s="7" t="str">
        <f t="shared" si="26"/>
        <v/>
      </c>
    </row>
    <row r="59" spans="5:19">
      <c r="E59" s="7" t="str">
        <f t="shared" si="16"/>
        <v/>
      </c>
      <c r="F59" s="7" t="str">
        <f t="shared" si="17"/>
        <v/>
      </c>
      <c r="G59" s="7" t="str">
        <f>""</f>
        <v/>
      </c>
      <c r="H59" s="7" t="str">
        <f t="shared" ref="H59:H90" si="27">IF(ISNUMBER(E59),IF(ISNUMBER(C59),C59+E59,IF(ISNUMBER(D59),D59+E59,"")),"")</f>
        <v/>
      </c>
      <c r="I59" s="7" t="str">
        <f t="shared" si="18"/>
        <v/>
      </c>
      <c r="J59" s="7" t="str">
        <f t="shared" ref="J59:J90" si="28">IF(OR(ISNUMBER(SEARCH("lavori straordinari preparatori di base",LOWER(B59))),ISNUMBER(SEARCH("aratura",LOWER(B59))),ISNUMBER(SEARCH("zappatura",LOWER(B59))),ISNUMBER(SEARCH("ripuntatura",LOWER(B59))),ISNUMBER(SEARCH("lavorazione a due strati",LOWER(B59))),ISNUMBER(SEARCH("lavorazioni a due strati",LOWER(B59))),ISNUMBER(SEARCH("erpicatura",LOWER(B59))),ISNUMBER(SEARCH("affinatura",LOWER(B59))),ISNUMBER(SEARCH("estirpatura",LOWER(B59))),ISNUMBER(SEARCH("fresatura",LOWER(B59))),ISNUMBER(SEARCH("frangizollatura",LOWER(B59))),ISNUMBER(SEARCH("irrigazione",LOWER(B59)))),IF(ISNUMBER(C59),C59*0.5,IF(ISNUMBER(D59),D59*0.5,"")),"")</f>
        <v/>
      </c>
      <c r="K59" s="7" t="str">
        <f t="shared" si="19"/>
        <v/>
      </c>
      <c r="L59" s="7" t="str">
        <f t="shared" si="20"/>
        <v/>
      </c>
      <c r="M59" s="7"/>
      <c r="N59" s="7" t="str">
        <f t="shared" si="21"/>
        <v/>
      </c>
      <c r="O59" s="7" t="str">
        <f t="shared" si="22"/>
        <v/>
      </c>
      <c r="P59" s="7" t="str">
        <f t="shared" si="23"/>
        <v/>
      </c>
      <c r="Q59" s="7" t="str">
        <f t="shared" si="24"/>
        <v/>
      </c>
      <c r="R59" s="7" t="str">
        <f t="shared" si="25"/>
        <v/>
      </c>
      <c r="S59" s="7" t="str">
        <f t="shared" si="26"/>
        <v/>
      </c>
    </row>
    <row r="60" spans="5:19">
      <c r="E60" s="7" t="str">
        <f t="shared" si="16"/>
        <v/>
      </c>
      <c r="F60" s="7" t="str">
        <f t="shared" si="17"/>
        <v/>
      </c>
      <c r="G60" s="7" t="str">
        <f>""</f>
        <v/>
      </c>
      <c r="H60" s="7" t="str">
        <f t="shared" si="27"/>
        <v/>
      </c>
      <c r="I60" s="7" t="str">
        <f t="shared" si="18"/>
        <v/>
      </c>
      <c r="J60" s="7" t="str">
        <f t="shared" si="28"/>
        <v/>
      </c>
      <c r="K60" s="7" t="str">
        <f t="shared" si="19"/>
        <v/>
      </c>
      <c r="L60" s="7" t="str">
        <f t="shared" si="20"/>
        <v/>
      </c>
      <c r="M60" s="7"/>
      <c r="N60" s="7" t="str">
        <f t="shared" si="21"/>
        <v/>
      </c>
      <c r="O60" s="7" t="str">
        <f t="shared" si="22"/>
        <v/>
      </c>
      <c r="P60" s="7" t="str">
        <f t="shared" si="23"/>
        <v/>
      </c>
      <c r="Q60" s="7" t="str">
        <f t="shared" si="24"/>
        <v/>
      </c>
      <c r="R60" s="7" t="str">
        <f t="shared" si="25"/>
        <v/>
      </c>
      <c r="S60" s="7" t="str">
        <f t="shared" si="26"/>
        <v/>
      </c>
    </row>
    <row r="61" spans="5:19">
      <c r="E61" s="7" t="str">
        <f t="shared" si="16"/>
        <v/>
      </c>
      <c r="F61" s="7" t="str">
        <f t="shared" si="17"/>
        <v/>
      </c>
      <c r="G61" s="7" t="str">
        <f>""</f>
        <v/>
      </c>
      <c r="H61" s="7" t="str">
        <f t="shared" si="27"/>
        <v/>
      </c>
      <c r="I61" s="7" t="str">
        <f t="shared" si="18"/>
        <v/>
      </c>
      <c r="J61" s="7" t="str">
        <f t="shared" si="28"/>
        <v/>
      </c>
      <c r="K61" s="7" t="str">
        <f t="shared" si="19"/>
        <v/>
      </c>
      <c r="L61" s="7" t="str">
        <f t="shared" si="20"/>
        <v/>
      </c>
      <c r="M61" s="7"/>
      <c r="N61" s="7" t="str">
        <f t="shared" si="21"/>
        <v/>
      </c>
      <c r="O61" s="7" t="str">
        <f t="shared" si="22"/>
        <v/>
      </c>
      <c r="P61" s="7" t="str">
        <f t="shared" si="23"/>
        <v/>
      </c>
      <c r="Q61" s="7" t="str">
        <f t="shared" si="24"/>
        <v/>
      </c>
      <c r="R61" s="7" t="str">
        <f t="shared" si="25"/>
        <v/>
      </c>
      <c r="S61" s="7" t="str">
        <f t="shared" si="26"/>
        <v/>
      </c>
    </row>
    <row r="62" spans="5:19">
      <c r="E62" s="7" t="str">
        <f t="shared" si="16"/>
        <v/>
      </c>
      <c r="F62" s="7" t="str">
        <f t="shared" si="17"/>
        <v/>
      </c>
      <c r="G62" s="7" t="str">
        <f>""</f>
        <v/>
      </c>
      <c r="H62" s="7" t="str">
        <f t="shared" si="27"/>
        <v/>
      </c>
      <c r="I62" s="7" t="str">
        <f t="shared" si="18"/>
        <v/>
      </c>
      <c r="J62" s="7" t="str">
        <f t="shared" si="28"/>
        <v/>
      </c>
      <c r="K62" s="7" t="str">
        <f t="shared" si="19"/>
        <v/>
      </c>
      <c r="L62" s="7" t="str">
        <f t="shared" si="20"/>
        <v/>
      </c>
      <c r="M62" s="7"/>
      <c r="N62" s="7" t="str">
        <f t="shared" si="21"/>
        <v/>
      </c>
      <c r="O62" s="7" t="str">
        <f t="shared" si="22"/>
        <v/>
      </c>
      <c r="P62" s="7" t="str">
        <f t="shared" si="23"/>
        <v/>
      </c>
      <c r="Q62" s="7" t="str">
        <f t="shared" si="24"/>
        <v/>
      </c>
      <c r="R62" s="7" t="str">
        <f t="shared" si="25"/>
        <v/>
      </c>
      <c r="S62" s="7" t="str">
        <f t="shared" si="26"/>
        <v/>
      </c>
    </row>
    <row r="63" spans="5:19">
      <c r="E63" s="7" t="str">
        <f t="shared" si="16"/>
        <v/>
      </c>
      <c r="F63" s="7" t="str">
        <f t="shared" si="17"/>
        <v/>
      </c>
      <c r="G63" s="7" t="str">
        <f>""</f>
        <v/>
      </c>
      <c r="H63" s="7" t="str">
        <f t="shared" si="27"/>
        <v/>
      </c>
      <c r="I63" s="7" t="str">
        <f t="shared" si="18"/>
        <v/>
      </c>
      <c r="J63" s="7" t="str">
        <f t="shared" si="28"/>
        <v/>
      </c>
      <c r="K63" s="7" t="str">
        <f t="shared" si="19"/>
        <v/>
      </c>
      <c r="L63" s="7" t="str">
        <f t="shared" si="20"/>
        <v/>
      </c>
      <c r="M63" s="7"/>
      <c r="N63" s="7" t="str">
        <f t="shared" si="21"/>
        <v/>
      </c>
      <c r="O63" s="7" t="str">
        <f t="shared" si="22"/>
        <v/>
      </c>
      <c r="P63" s="7" t="str">
        <f t="shared" si="23"/>
        <v/>
      </c>
      <c r="Q63" s="7" t="str">
        <f t="shared" si="24"/>
        <v/>
      </c>
      <c r="R63" s="7" t="str">
        <f t="shared" si="25"/>
        <v/>
      </c>
      <c r="S63" s="7" t="str">
        <f t="shared" si="26"/>
        <v/>
      </c>
    </row>
    <row r="64" spans="5:19">
      <c r="E64" s="7" t="str">
        <f t="shared" si="16"/>
        <v/>
      </c>
      <c r="F64" s="7" t="str">
        <f t="shared" si="17"/>
        <v/>
      </c>
      <c r="G64" s="7" t="str">
        <f>""</f>
        <v/>
      </c>
      <c r="H64" s="7" t="str">
        <f t="shared" si="27"/>
        <v/>
      </c>
      <c r="I64" s="7" t="str">
        <f t="shared" si="18"/>
        <v/>
      </c>
      <c r="J64" s="7" t="str">
        <f t="shared" si="28"/>
        <v/>
      </c>
      <c r="K64" s="7" t="str">
        <f t="shared" si="19"/>
        <v/>
      </c>
      <c r="L64" s="7" t="str">
        <f t="shared" si="20"/>
        <v/>
      </c>
      <c r="M64" s="7"/>
      <c r="N64" s="7" t="str">
        <f t="shared" si="21"/>
        <v/>
      </c>
      <c r="O64" s="7" t="str">
        <f t="shared" si="22"/>
        <v/>
      </c>
      <c r="P64" s="7" t="str">
        <f t="shared" si="23"/>
        <v/>
      </c>
      <c r="Q64" s="7" t="str">
        <f t="shared" si="24"/>
        <v/>
      </c>
      <c r="R64" s="7" t="str">
        <f t="shared" si="25"/>
        <v/>
      </c>
      <c r="S64" s="7" t="str">
        <f t="shared" si="26"/>
        <v/>
      </c>
    </row>
    <row r="65" spans="5:19">
      <c r="E65" s="7" t="str">
        <f t="shared" si="16"/>
        <v/>
      </c>
      <c r="F65" s="7" t="str">
        <f t="shared" si="17"/>
        <v/>
      </c>
      <c r="G65" s="7" t="str">
        <f>""</f>
        <v/>
      </c>
      <c r="H65" s="7" t="str">
        <f t="shared" si="27"/>
        <v/>
      </c>
      <c r="I65" s="7" t="str">
        <f t="shared" si="18"/>
        <v/>
      </c>
      <c r="J65" s="7" t="str">
        <f t="shared" si="28"/>
        <v/>
      </c>
      <c r="K65" s="7" t="str">
        <f t="shared" si="19"/>
        <v/>
      </c>
      <c r="L65" s="7" t="str">
        <f t="shared" si="20"/>
        <v/>
      </c>
      <c r="M65" s="7"/>
      <c r="N65" s="7" t="str">
        <f t="shared" si="21"/>
        <v/>
      </c>
      <c r="O65" s="7" t="str">
        <f t="shared" si="22"/>
        <v/>
      </c>
      <c r="P65" s="7" t="str">
        <f t="shared" si="23"/>
        <v/>
      </c>
      <c r="Q65" s="7" t="str">
        <f t="shared" si="24"/>
        <v/>
      </c>
      <c r="R65" s="7" t="str">
        <f t="shared" si="25"/>
        <v/>
      </c>
      <c r="S65" s="7" t="str">
        <f t="shared" si="26"/>
        <v/>
      </c>
    </row>
    <row r="66" spans="5:19">
      <c r="E66" s="7" t="str">
        <f t="shared" si="16"/>
        <v/>
      </c>
      <c r="F66" s="7" t="str">
        <f t="shared" si="17"/>
        <v/>
      </c>
      <c r="G66" s="7" t="str">
        <f>""</f>
        <v/>
      </c>
      <c r="H66" s="7" t="str">
        <f t="shared" si="27"/>
        <v/>
      </c>
      <c r="I66" s="7" t="str">
        <f t="shared" si="18"/>
        <v/>
      </c>
      <c r="J66" s="7" t="str">
        <f t="shared" si="28"/>
        <v/>
      </c>
      <c r="K66" s="7" t="str">
        <f t="shared" si="19"/>
        <v/>
      </c>
      <c r="L66" s="7" t="str">
        <f t="shared" si="20"/>
        <v/>
      </c>
      <c r="M66" s="7"/>
      <c r="N66" s="7" t="str">
        <f t="shared" si="21"/>
        <v/>
      </c>
      <c r="O66" s="7" t="str">
        <f t="shared" si="22"/>
        <v/>
      </c>
      <c r="P66" s="7" t="str">
        <f t="shared" si="23"/>
        <v/>
      </c>
      <c r="Q66" s="7" t="str">
        <f t="shared" si="24"/>
        <v/>
      </c>
      <c r="R66" s="7" t="str">
        <f t="shared" si="25"/>
        <v/>
      </c>
      <c r="S66" s="7" t="str">
        <f t="shared" si="26"/>
        <v/>
      </c>
    </row>
    <row r="67" spans="5:19">
      <c r="E67" s="7" t="str">
        <f t="shared" ref="E67:E98" si="29">IF(OR(ISNUMBER(SEARCH("lavori straordinari preparatori di base",LOWER(B67))),ISNUMBER(SEARCH("trinciatura infestanti pre",LOWER(B67))),ISNUMBER(SEARCH("aratura",LOWER(B67))),ISNUMBER(SEARCH("zappatura",LOWER(B67))),ISNUMBER(SEARCH("ripuntatura",LOWER(B67))),ISNUMBER(SEARCH("rippatura",LOWER(B67))),ISNUMBER(SEARCH("lavorazione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rullatura",LOWER(B67)))),IF(ISNUMBER(C67),C67*0.5,IF(ISNUMBER(D67),D67*0.5,"")),"")</f>
        <v/>
      </c>
      <c r="F67" s="7" t="str">
        <f t="shared" ref="F67:F98" si="30">IF(OR(ISNUMBER(SEARCH("lavori straordinari preparatori di base",LOWER(B67))),ISNUMBER(SEARCH("trinciatura infestanti pre",LOWER(B67))),ISNUMBER(SEARCH("aratura",LOWER(B67))),ISNUMBER(SEARCH("zappatura",LOWER(B67))),ISNUMBER(SEARCH("ripuntatura",LOWER(B67))),ISNUMBER(SEARCH("rippatura",LOWER(B67))),ISNUMBER(SEARCH("lavorazione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rullatura",LOWER(B67)))),IF(ISNUMBER(C67),C67*0.8,IF(ISNUMBER(D67),D67*0.8,"")),"")</f>
        <v/>
      </c>
      <c r="G67" s="7" t="str">
        <f>""</f>
        <v/>
      </c>
      <c r="H67" s="7" t="str">
        <f t="shared" si="27"/>
        <v/>
      </c>
      <c r="I67" s="7" t="str">
        <f t="shared" ref="I67:I98" si="31">IF(ISNUMBER(F67),IF(ISNUMBER(C67),C67+F67,IF(ISNUMBER(D67),D67+F67,"")),"")</f>
        <v/>
      </c>
      <c r="J67" s="7" t="str">
        <f t="shared" si="28"/>
        <v/>
      </c>
      <c r="K67" s="7" t="str">
        <f t="shared" ref="K67:K98" si="32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H67),H67*0.5,""),"")</f>
        <v/>
      </c>
      <c r="L67" s="7" t="str">
        <f t="shared" ref="L67:L98" si="33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I67),I67*0.5,""),"")</f>
        <v/>
      </c>
      <c r="M67" s="7"/>
      <c r="N67" s="7" t="str">
        <f t="shared" ref="N67:N98" si="34">IF(ISNUMBER(M67),M67*IF(ISNUMBER(C67),C67,IF(ISNUMBER(D67),D67,0)),"")</f>
        <v/>
      </c>
      <c r="O67" s="7" t="str">
        <f t="shared" ref="O67:O98" si="35">IF(ISNUMBER(M67),M67*(IF(ISNUMBER(C67),C67,IF(ISNUMBER(D67),D67,0))+IF(ISNUMBER(E67),E67,0)),"")</f>
        <v/>
      </c>
      <c r="P67" s="7" t="str">
        <f t="shared" ref="P67:P98" si="36">IF(ISNUMBER(M67),M67*(IF(ISNUMBER(C67),C67,IF(ISNUMBER(D67),D67,0))+IF(ISNUMBER(F67),F67,0)),"")</f>
        <v/>
      </c>
      <c r="Q67" s="7" t="str">
        <f t="shared" ref="Q67:Q98" si="37">IF(ISNUMBER(N67),N67*0.5,"")</f>
        <v/>
      </c>
      <c r="R67" s="7" t="str">
        <f t="shared" ref="R67:R98" si="38">IF(ISNUMBER(O67),O67*0.5,"")</f>
        <v/>
      </c>
      <c r="S67" s="7" t="str">
        <f t="shared" ref="S67:S98" si="39">IF(ISNUMBER(P67),P67*0.5,"")</f>
        <v/>
      </c>
    </row>
    <row r="68" spans="5:19">
      <c r="E68" s="7" t="str">
        <f t="shared" si="29"/>
        <v/>
      </c>
      <c r="F68" s="7" t="str">
        <f t="shared" si="30"/>
        <v/>
      </c>
      <c r="G68" s="7" t="str">
        <f>""</f>
        <v/>
      </c>
      <c r="H68" s="7" t="str">
        <f t="shared" si="27"/>
        <v/>
      </c>
      <c r="I68" s="7" t="str">
        <f t="shared" si="31"/>
        <v/>
      </c>
      <c r="J68" s="7" t="str">
        <f t="shared" si="28"/>
        <v/>
      </c>
      <c r="K68" s="7" t="str">
        <f t="shared" si="32"/>
        <v/>
      </c>
      <c r="L68" s="7" t="str">
        <f t="shared" si="33"/>
        <v/>
      </c>
      <c r="M68" s="7"/>
      <c r="N68" s="7" t="str">
        <f t="shared" si="34"/>
        <v/>
      </c>
      <c r="O68" s="7" t="str">
        <f t="shared" si="35"/>
        <v/>
      </c>
      <c r="P68" s="7" t="str">
        <f t="shared" si="36"/>
        <v/>
      </c>
      <c r="Q68" s="7" t="str">
        <f t="shared" si="37"/>
        <v/>
      </c>
      <c r="R68" s="7" t="str">
        <f t="shared" si="38"/>
        <v/>
      </c>
      <c r="S68" s="7" t="str">
        <f t="shared" si="39"/>
        <v/>
      </c>
    </row>
    <row r="69" spans="5:19">
      <c r="E69" s="7" t="str">
        <f t="shared" si="29"/>
        <v/>
      </c>
      <c r="F69" s="7" t="str">
        <f t="shared" si="30"/>
        <v/>
      </c>
      <c r="G69" s="7" t="str">
        <f>""</f>
        <v/>
      </c>
      <c r="H69" s="7" t="str">
        <f t="shared" si="27"/>
        <v/>
      </c>
      <c r="I69" s="7" t="str">
        <f t="shared" si="31"/>
        <v/>
      </c>
      <c r="J69" s="7" t="str">
        <f t="shared" si="28"/>
        <v/>
      </c>
      <c r="K69" s="7" t="str">
        <f t="shared" si="32"/>
        <v/>
      </c>
      <c r="L69" s="7" t="str">
        <f t="shared" si="33"/>
        <v/>
      </c>
      <c r="M69" s="7"/>
      <c r="N69" s="7" t="str">
        <f t="shared" si="34"/>
        <v/>
      </c>
      <c r="O69" s="7" t="str">
        <f t="shared" si="35"/>
        <v/>
      </c>
      <c r="P69" s="7" t="str">
        <f t="shared" si="36"/>
        <v/>
      </c>
      <c r="Q69" s="7" t="str">
        <f t="shared" si="37"/>
        <v/>
      </c>
      <c r="R69" s="7" t="str">
        <f t="shared" si="38"/>
        <v/>
      </c>
      <c r="S69" s="7" t="str">
        <f t="shared" si="39"/>
        <v/>
      </c>
    </row>
    <row r="70" spans="5:19">
      <c r="E70" s="7" t="str">
        <f t="shared" si="29"/>
        <v/>
      </c>
      <c r="F70" s="7" t="str">
        <f t="shared" si="30"/>
        <v/>
      </c>
      <c r="G70" s="7" t="str">
        <f>""</f>
        <v/>
      </c>
      <c r="H70" s="7" t="str">
        <f t="shared" si="27"/>
        <v/>
      </c>
      <c r="I70" s="7" t="str">
        <f t="shared" si="31"/>
        <v/>
      </c>
      <c r="J70" s="7" t="str">
        <f t="shared" si="28"/>
        <v/>
      </c>
      <c r="K70" s="7" t="str">
        <f t="shared" si="32"/>
        <v/>
      </c>
      <c r="L70" s="7" t="str">
        <f t="shared" si="33"/>
        <v/>
      </c>
      <c r="M70" s="7"/>
      <c r="N70" s="7" t="str">
        <f t="shared" si="34"/>
        <v/>
      </c>
      <c r="O70" s="7" t="str">
        <f t="shared" si="35"/>
        <v/>
      </c>
      <c r="P70" s="7" t="str">
        <f t="shared" si="36"/>
        <v/>
      </c>
      <c r="Q70" s="7" t="str">
        <f t="shared" si="37"/>
        <v/>
      </c>
      <c r="R70" s="7" t="str">
        <f t="shared" si="38"/>
        <v/>
      </c>
      <c r="S70" s="7" t="str">
        <f t="shared" si="39"/>
        <v/>
      </c>
    </row>
    <row r="71" spans="5:19">
      <c r="E71" s="7" t="str">
        <f t="shared" si="29"/>
        <v/>
      </c>
      <c r="F71" s="7" t="str">
        <f t="shared" si="30"/>
        <v/>
      </c>
      <c r="G71" s="7" t="str">
        <f>""</f>
        <v/>
      </c>
      <c r="H71" s="7" t="str">
        <f t="shared" si="27"/>
        <v/>
      </c>
      <c r="I71" s="7" t="str">
        <f t="shared" si="31"/>
        <v/>
      </c>
      <c r="J71" s="7" t="str">
        <f t="shared" si="28"/>
        <v/>
      </c>
      <c r="K71" s="7" t="str">
        <f t="shared" si="32"/>
        <v/>
      </c>
      <c r="L71" s="7" t="str">
        <f t="shared" si="33"/>
        <v/>
      </c>
      <c r="M71" s="7"/>
      <c r="N71" s="7" t="str">
        <f t="shared" si="34"/>
        <v/>
      </c>
      <c r="O71" s="7" t="str">
        <f t="shared" si="35"/>
        <v/>
      </c>
      <c r="P71" s="7" t="str">
        <f t="shared" si="36"/>
        <v/>
      </c>
      <c r="Q71" s="7" t="str">
        <f t="shared" si="37"/>
        <v/>
      </c>
      <c r="R71" s="7" t="str">
        <f t="shared" si="38"/>
        <v/>
      </c>
      <c r="S71" s="7" t="str">
        <f t="shared" si="39"/>
        <v/>
      </c>
    </row>
    <row r="72" spans="5:19">
      <c r="E72" s="7" t="str">
        <f t="shared" si="29"/>
        <v/>
      </c>
      <c r="F72" s="7" t="str">
        <f t="shared" si="30"/>
        <v/>
      </c>
      <c r="G72" s="7" t="str">
        <f>""</f>
        <v/>
      </c>
      <c r="H72" s="7" t="str">
        <f t="shared" si="27"/>
        <v/>
      </c>
      <c r="I72" s="7" t="str">
        <f t="shared" si="31"/>
        <v/>
      </c>
      <c r="J72" s="7" t="str">
        <f t="shared" si="28"/>
        <v/>
      </c>
      <c r="K72" s="7" t="str">
        <f t="shared" si="32"/>
        <v/>
      </c>
      <c r="L72" s="7" t="str">
        <f t="shared" si="33"/>
        <v/>
      </c>
      <c r="M72" s="7"/>
      <c r="N72" s="7" t="str">
        <f t="shared" si="34"/>
        <v/>
      </c>
      <c r="O72" s="7" t="str">
        <f t="shared" si="35"/>
        <v/>
      </c>
      <c r="P72" s="7" t="str">
        <f t="shared" si="36"/>
        <v/>
      </c>
      <c r="Q72" s="7" t="str">
        <f t="shared" si="37"/>
        <v/>
      </c>
      <c r="R72" s="7" t="str">
        <f t="shared" si="38"/>
        <v/>
      </c>
      <c r="S72" s="7" t="str">
        <f t="shared" si="39"/>
        <v/>
      </c>
    </row>
    <row r="73" spans="5:19">
      <c r="E73" s="7" t="str">
        <f t="shared" si="29"/>
        <v/>
      </c>
      <c r="F73" s="7" t="str">
        <f t="shared" si="30"/>
        <v/>
      </c>
      <c r="G73" s="7" t="str">
        <f>""</f>
        <v/>
      </c>
      <c r="H73" s="7" t="str">
        <f t="shared" si="27"/>
        <v/>
      </c>
      <c r="I73" s="7" t="str">
        <f t="shared" si="31"/>
        <v/>
      </c>
      <c r="J73" s="7" t="str">
        <f t="shared" si="28"/>
        <v/>
      </c>
      <c r="K73" s="7" t="str">
        <f t="shared" si="32"/>
        <v/>
      </c>
      <c r="L73" s="7" t="str">
        <f t="shared" si="33"/>
        <v/>
      </c>
      <c r="M73" s="7"/>
      <c r="N73" s="7" t="str">
        <f t="shared" si="34"/>
        <v/>
      </c>
      <c r="O73" s="7" t="str">
        <f t="shared" si="35"/>
        <v/>
      </c>
      <c r="P73" s="7" t="str">
        <f t="shared" si="36"/>
        <v/>
      </c>
      <c r="Q73" s="7" t="str">
        <f t="shared" si="37"/>
        <v/>
      </c>
      <c r="R73" s="7" t="str">
        <f t="shared" si="38"/>
        <v/>
      </c>
      <c r="S73" s="7" t="str">
        <f t="shared" si="39"/>
        <v/>
      </c>
    </row>
    <row r="74" spans="5:19">
      <c r="E74" s="7" t="str">
        <f t="shared" si="29"/>
        <v/>
      </c>
      <c r="F74" s="7" t="str">
        <f t="shared" si="30"/>
        <v/>
      </c>
      <c r="G74" s="7" t="str">
        <f>""</f>
        <v/>
      </c>
      <c r="H74" s="7" t="str">
        <f t="shared" si="27"/>
        <v/>
      </c>
      <c r="I74" s="7" t="str">
        <f t="shared" si="31"/>
        <v/>
      </c>
      <c r="J74" s="7" t="str">
        <f t="shared" si="28"/>
        <v/>
      </c>
      <c r="K74" s="7" t="str">
        <f t="shared" si="32"/>
        <v/>
      </c>
      <c r="L74" s="7" t="str">
        <f t="shared" si="33"/>
        <v/>
      </c>
      <c r="M74" s="7"/>
      <c r="N74" s="7" t="str">
        <f t="shared" si="34"/>
        <v/>
      </c>
      <c r="O74" s="7" t="str">
        <f t="shared" si="35"/>
        <v/>
      </c>
      <c r="P74" s="7" t="str">
        <f t="shared" si="36"/>
        <v/>
      </c>
      <c r="Q74" s="7" t="str">
        <f t="shared" si="37"/>
        <v/>
      </c>
      <c r="R74" s="7" t="str">
        <f t="shared" si="38"/>
        <v/>
      </c>
      <c r="S74" s="7" t="str">
        <f t="shared" si="39"/>
        <v/>
      </c>
    </row>
    <row r="75" spans="5:19">
      <c r="E75" s="7" t="str">
        <f t="shared" si="29"/>
        <v/>
      </c>
      <c r="F75" s="7" t="str">
        <f t="shared" si="30"/>
        <v/>
      </c>
      <c r="G75" s="7" t="str">
        <f>""</f>
        <v/>
      </c>
      <c r="H75" s="7" t="str">
        <f t="shared" si="27"/>
        <v/>
      </c>
      <c r="I75" s="7" t="str">
        <f t="shared" si="31"/>
        <v/>
      </c>
      <c r="J75" s="7" t="str">
        <f t="shared" si="28"/>
        <v/>
      </c>
      <c r="K75" s="7" t="str">
        <f t="shared" si="32"/>
        <v/>
      </c>
      <c r="L75" s="7" t="str">
        <f t="shared" si="33"/>
        <v/>
      </c>
      <c r="M75" s="7"/>
      <c r="N75" s="7" t="str">
        <f t="shared" si="34"/>
        <v/>
      </c>
      <c r="O75" s="7" t="str">
        <f t="shared" si="35"/>
        <v/>
      </c>
      <c r="P75" s="7" t="str">
        <f t="shared" si="36"/>
        <v/>
      </c>
      <c r="Q75" s="7" t="str">
        <f t="shared" si="37"/>
        <v/>
      </c>
      <c r="R75" s="7" t="str">
        <f t="shared" si="38"/>
        <v/>
      </c>
      <c r="S75" s="7" t="str">
        <f t="shared" si="39"/>
        <v/>
      </c>
    </row>
    <row r="76" spans="5:19">
      <c r="E76" s="7" t="str">
        <f t="shared" si="29"/>
        <v/>
      </c>
      <c r="F76" s="7" t="str">
        <f t="shared" si="30"/>
        <v/>
      </c>
      <c r="G76" s="7" t="str">
        <f>""</f>
        <v/>
      </c>
      <c r="H76" s="7" t="str">
        <f t="shared" si="27"/>
        <v/>
      </c>
      <c r="I76" s="7" t="str">
        <f t="shared" si="31"/>
        <v/>
      </c>
      <c r="J76" s="7" t="str">
        <f t="shared" si="28"/>
        <v/>
      </c>
      <c r="K76" s="7" t="str">
        <f t="shared" si="32"/>
        <v/>
      </c>
      <c r="L76" s="7" t="str">
        <f t="shared" si="33"/>
        <v/>
      </c>
      <c r="M76" s="7"/>
      <c r="N76" s="7" t="str">
        <f t="shared" si="34"/>
        <v/>
      </c>
      <c r="O76" s="7" t="str">
        <f t="shared" si="35"/>
        <v/>
      </c>
      <c r="P76" s="7" t="str">
        <f t="shared" si="36"/>
        <v/>
      </c>
      <c r="Q76" s="7" t="str">
        <f t="shared" si="37"/>
        <v/>
      </c>
      <c r="R76" s="7" t="str">
        <f t="shared" si="38"/>
        <v/>
      </c>
      <c r="S76" s="7" t="str">
        <f t="shared" si="39"/>
        <v/>
      </c>
    </row>
    <row r="77" spans="5:19">
      <c r="E77" s="7" t="str">
        <f t="shared" si="29"/>
        <v/>
      </c>
      <c r="F77" s="7" t="str">
        <f t="shared" si="30"/>
        <v/>
      </c>
      <c r="G77" s="7" t="str">
        <f>""</f>
        <v/>
      </c>
      <c r="H77" s="7" t="str">
        <f t="shared" si="27"/>
        <v/>
      </c>
      <c r="I77" s="7" t="str">
        <f t="shared" si="31"/>
        <v/>
      </c>
      <c r="J77" s="7" t="str">
        <f t="shared" si="28"/>
        <v/>
      </c>
      <c r="K77" s="7" t="str">
        <f t="shared" si="32"/>
        <v/>
      </c>
      <c r="L77" s="7" t="str">
        <f t="shared" si="33"/>
        <v/>
      </c>
      <c r="M77" s="7"/>
      <c r="N77" s="7" t="str">
        <f t="shared" si="34"/>
        <v/>
      </c>
      <c r="O77" s="7" t="str">
        <f t="shared" si="35"/>
        <v/>
      </c>
      <c r="P77" s="7" t="str">
        <f t="shared" si="36"/>
        <v/>
      </c>
      <c r="Q77" s="7" t="str">
        <f t="shared" si="37"/>
        <v/>
      </c>
      <c r="R77" s="7" t="str">
        <f t="shared" si="38"/>
        <v/>
      </c>
      <c r="S77" s="7" t="str">
        <f t="shared" si="39"/>
        <v/>
      </c>
    </row>
    <row r="78" spans="5:19">
      <c r="E78" s="7" t="str">
        <f t="shared" si="29"/>
        <v/>
      </c>
      <c r="F78" s="7" t="str">
        <f t="shared" si="30"/>
        <v/>
      </c>
      <c r="G78" s="7" t="str">
        <f>""</f>
        <v/>
      </c>
      <c r="H78" s="7" t="str">
        <f t="shared" si="27"/>
        <v/>
      </c>
      <c r="I78" s="7" t="str">
        <f t="shared" si="31"/>
        <v/>
      </c>
      <c r="J78" s="7" t="str">
        <f t="shared" si="28"/>
        <v/>
      </c>
      <c r="K78" s="7" t="str">
        <f t="shared" si="32"/>
        <v/>
      </c>
      <c r="L78" s="7" t="str">
        <f t="shared" si="33"/>
        <v/>
      </c>
      <c r="M78" s="7"/>
      <c r="N78" s="7" t="str">
        <f t="shared" si="34"/>
        <v/>
      </c>
      <c r="O78" s="7" t="str">
        <f t="shared" si="35"/>
        <v/>
      </c>
      <c r="P78" s="7" t="str">
        <f t="shared" si="36"/>
        <v/>
      </c>
      <c r="Q78" s="7" t="str">
        <f t="shared" si="37"/>
        <v/>
      </c>
      <c r="R78" s="7" t="str">
        <f t="shared" si="38"/>
        <v/>
      </c>
      <c r="S78" s="7" t="str">
        <f t="shared" si="39"/>
        <v/>
      </c>
    </row>
    <row r="79" spans="5:19">
      <c r="E79" s="7" t="str">
        <f t="shared" si="29"/>
        <v/>
      </c>
      <c r="F79" s="7" t="str">
        <f t="shared" si="30"/>
        <v/>
      </c>
      <c r="G79" s="7" t="str">
        <f>""</f>
        <v/>
      </c>
      <c r="H79" s="7" t="str">
        <f t="shared" si="27"/>
        <v/>
      </c>
      <c r="I79" s="7" t="str">
        <f t="shared" si="31"/>
        <v/>
      </c>
      <c r="J79" s="7" t="str">
        <f t="shared" si="28"/>
        <v/>
      </c>
      <c r="K79" s="7" t="str">
        <f t="shared" si="32"/>
        <v/>
      </c>
      <c r="L79" s="7" t="str">
        <f t="shared" si="33"/>
        <v/>
      </c>
      <c r="M79" s="7"/>
      <c r="N79" s="7" t="str">
        <f t="shared" si="34"/>
        <v/>
      </c>
      <c r="O79" s="7" t="str">
        <f t="shared" si="35"/>
        <v/>
      </c>
      <c r="P79" s="7" t="str">
        <f t="shared" si="36"/>
        <v/>
      </c>
      <c r="Q79" s="7" t="str">
        <f t="shared" si="37"/>
        <v/>
      </c>
      <c r="R79" s="7" t="str">
        <f t="shared" si="38"/>
        <v/>
      </c>
      <c r="S79" s="7" t="str">
        <f t="shared" si="39"/>
        <v/>
      </c>
    </row>
    <row r="80" spans="5:19">
      <c r="E80" s="7" t="str">
        <f t="shared" si="29"/>
        <v/>
      </c>
      <c r="F80" s="7" t="str">
        <f t="shared" si="30"/>
        <v/>
      </c>
      <c r="G80" s="7" t="str">
        <f>""</f>
        <v/>
      </c>
      <c r="H80" s="7" t="str">
        <f t="shared" si="27"/>
        <v/>
      </c>
      <c r="I80" s="7" t="str">
        <f t="shared" si="31"/>
        <v/>
      </c>
      <c r="J80" s="7" t="str">
        <f t="shared" si="28"/>
        <v/>
      </c>
      <c r="K80" s="7" t="str">
        <f t="shared" si="32"/>
        <v/>
      </c>
      <c r="L80" s="7" t="str">
        <f t="shared" si="33"/>
        <v/>
      </c>
      <c r="M80" s="7"/>
      <c r="N80" s="7" t="str">
        <f t="shared" si="34"/>
        <v/>
      </c>
      <c r="O80" s="7" t="str">
        <f t="shared" si="35"/>
        <v/>
      </c>
      <c r="P80" s="7" t="str">
        <f t="shared" si="36"/>
        <v/>
      </c>
      <c r="Q80" s="7" t="str">
        <f t="shared" si="37"/>
        <v/>
      </c>
      <c r="R80" s="7" t="str">
        <f t="shared" si="38"/>
        <v/>
      </c>
      <c r="S80" s="7" t="str">
        <f t="shared" si="39"/>
        <v/>
      </c>
    </row>
    <row r="81" spans="5:19">
      <c r="E81" s="7" t="str">
        <f t="shared" si="29"/>
        <v/>
      </c>
      <c r="F81" s="7" t="str">
        <f t="shared" si="30"/>
        <v/>
      </c>
      <c r="G81" s="7" t="str">
        <f>""</f>
        <v/>
      </c>
      <c r="H81" s="7" t="str">
        <f t="shared" si="27"/>
        <v/>
      </c>
      <c r="I81" s="7" t="str">
        <f t="shared" si="31"/>
        <v/>
      </c>
      <c r="J81" s="7" t="str">
        <f t="shared" si="28"/>
        <v/>
      </c>
      <c r="K81" s="7" t="str">
        <f t="shared" si="32"/>
        <v/>
      </c>
      <c r="L81" s="7" t="str">
        <f t="shared" si="33"/>
        <v/>
      </c>
      <c r="M81" s="7"/>
      <c r="N81" s="7" t="str">
        <f t="shared" si="34"/>
        <v/>
      </c>
      <c r="O81" s="7" t="str">
        <f t="shared" si="35"/>
        <v/>
      </c>
      <c r="P81" s="7" t="str">
        <f t="shared" si="36"/>
        <v/>
      </c>
      <c r="Q81" s="7" t="str">
        <f t="shared" si="37"/>
        <v/>
      </c>
      <c r="R81" s="7" t="str">
        <f t="shared" si="38"/>
        <v/>
      </c>
      <c r="S81" s="7" t="str">
        <f t="shared" si="39"/>
        <v/>
      </c>
    </row>
    <row r="82" spans="5:19">
      <c r="E82" s="7" t="str">
        <f t="shared" si="29"/>
        <v/>
      </c>
      <c r="F82" s="7" t="str">
        <f t="shared" si="30"/>
        <v/>
      </c>
      <c r="G82" s="7" t="str">
        <f>""</f>
        <v/>
      </c>
      <c r="H82" s="7" t="str">
        <f t="shared" si="27"/>
        <v/>
      </c>
      <c r="I82" s="7" t="str">
        <f t="shared" si="31"/>
        <v/>
      </c>
      <c r="J82" s="7" t="str">
        <f t="shared" si="28"/>
        <v/>
      </c>
      <c r="K82" s="7" t="str">
        <f t="shared" si="32"/>
        <v/>
      </c>
      <c r="L82" s="7" t="str">
        <f t="shared" si="33"/>
        <v/>
      </c>
      <c r="M82" s="7"/>
      <c r="N82" s="7" t="str">
        <f t="shared" si="34"/>
        <v/>
      </c>
      <c r="O82" s="7" t="str">
        <f t="shared" si="35"/>
        <v/>
      </c>
      <c r="P82" s="7" t="str">
        <f t="shared" si="36"/>
        <v/>
      </c>
      <c r="Q82" s="7" t="str">
        <f t="shared" si="37"/>
        <v/>
      </c>
      <c r="R82" s="7" t="str">
        <f t="shared" si="38"/>
        <v/>
      </c>
      <c r="S82" s="7" t="str">
        <f t="shared" si="39"/>
        <v/>
      </c>
    </row>
    <row r="83" spans="5:19">
      <c r="E83" s="7" t="str">
        <f t="shared" si="29"/>
        <v/>
      </c>
      <c r="F83" s="7" t="str">
        <f t="shared" si="30"/>
        <v/>
      </c>
      <c r="G83" s="7" t="str">
        <f>""</f>
        <v/>
      </c>
      <c r="H83" s="7" t="str">
        <f t="shared" si="27"/>
        <v/>
      </c>
      <c r="I83" s="7" t="str">
        <f t="shared" si="31"/>
        <v/>
      </c>
      <c r="J83" s="7" t="str">
        <f t="shared" si="28"/>
        <v/>
      </c>
      <c r="K83" s="7" t="str">
        <f t="shared" si="32"/>
        <v/>
      </c>
      <c r="L83" s="7" t="str">
        <f t="shared" si="33"/>
        <v/>
      </c>
      <c r="M83" s="7"/>
      <c r="N83" s="7" t="str">
        <f t="shared" si="34"/>
        <v/>
      </c>
      <c r="O83" s="7" t="str">
        <f t="shared" si="35"/>
        <v/>
      </c>
      <c r="P83" s="7" t="str">
        <f t="shared" si="36"/>
        <v/>
      </c>
      <c r="Q83" s="7" t="str">
        <f t="shared" si="37"/>
        <v/>
      </c>
      <c r="R83" s="7" t="str">
        <f t="shared" si="38"/>
        <v/>
      </c>
      <c r="S83" s="7" t="str">
        <f t="shared" si="39"/>
        <v/>
      </c>
    </row>
    <row r="84" spans="5:19">
      <c r="E84" s="7" t="str">
        <f t="shared" si="29"/>
        <v/>
      </c>
      <c r="F84" s="7" t="str">
        <f t="shared" si="30"/>
        <v/>
      </c>
      <c r="G84" s="7" t="str">
        <f>""</f>
        <v/>
      </c>
      <c r="H84" s="7" t="str">
        <f t="shared" si="27"/>
        <v/>
      </c>
      <c r="I84" s="7" t="str">
        <f t="shared" si="31"/>
        <v/>
      </c>
      <c r="J84" s="7" t="str">
        <f t="shared" si="28"/>
        <v/>
      </c>
      <c r="K84" s="7" t="str">
        <f t="shared" si="32"/>
        <v/>
      </c>
      <c r="L84" s="7" t="str">
        <f t="shared" si="33"/>
        <v/>
      </c>
      <c r="M84" s="7"/>
      <c r="N84" s="7" t="str">
        <f t="shared" si="34"/>
        <v/>
      </c>
      <c r="O84" s="7" t="str">
        <f t="shared" si="35"/>
        <v/>
      </c>
      <c r="P84" s="7" t="str">
        <f t="shared" si="36"/>
        <v/>
      </c>
      <c r="Q84" s="7" t="str">
        <f t="shared" si="37"/>
        <v/>
      </c>
      <c r="R84" s="7" t="str">
        <f t="shared" si="38"/>
        <v/>
      </c>
      <c r="S84" s="7" t="str">
        <f t="shared" si="39"/>
        <v/>
      </c>
    </row>
    <row r="85" spans="5:19">
      <c r="E85" s="7" t="str">
        <f t="shared" si="29"/>
        <v/>
      </c>
      <c r="F85" s="7" t="str">
        <f t="shared" si="30"/>
        <v/>
      </c>
      <c r="G85" s="7" t="str">
        <f>""</f>
        <v/>
      </c>
      <c r="H85" s="7" t="str">
        <f t="shared" si="27"/>
        <v/>
      </c>
      <c r="I85" s="7" t="str">
        <f t="shared" si="31"/>
        <v/>
      </c>
      <c r="J85" s="7" t="str">
        <f t="shared" si="28"/>
        <v/>
      </c>
      <c r="K85" s="7" t="str">
        <f t="shared" si="32"/>
        <v/>
      </c>
      <c r="L85" s="7" t="str">
        <f t="shared" si="33"/>
        <v/>
      </c>
      <c r="M85" s="7"/>
      <c r="N85" s="7" t="str">
        <f t="shared" si="34"/>
        <v/>
      </c>
      <c r="O85" s="7" t="str">
        <f t="shared" si="35"/>
        <v/>
      </c>
      <c r="P85" s="7" t="str">
        <f t="shared" si="36"/>
        <v/>
      </c>
      <c r="Q85" s="7" t="str">
        <f t="shared" si="37"/>
        <v/>
      </c>
      <c r="R85" s="7" t="str">
        <f t="shared" si="38"/>
        <v/>
      </c>
      <c r="S85" s="7" t="str">
        <f t="shared" si="39"/>
        <v/>
      </c>
    </row>
    <row r="86" spans="5:19">
      <c r="E86" s="7" t="str">
        <f t="shared" si="29"/>
        <v/>
      </c>
      <c r="F86" s="7" t="str">
        <f t="shared" si="30"/>
        <v/>
      </c>
      <c r="G86" s="7" t="str">
        <f>""</f>
        <v/>
      </c>
      <c r="H86" s="7" t="str">
        <f t="shared" si="27"/>
        <v/>
      </c>
      <c r="I86" s="7" t="str">
        <f t="shared" si="31"/>
        <v/>
      </c>
      <c r="J86" s="7" t="str">
        <f t="shared" si="28"/>
        <v/>
      </c>
      <c r="K86" s="7" t="str">
        <f t="shared" si="32"/>
        <v/>
      </c>
      <c r="L86" s="7" t="str">
        <f t="shared" si="33"/>
        <v/>
      </c>
      <c r="M86" s="7"/>
      <c r="N86" s="7" t="str">
        <f t="shared" si="34"/>
        <v/>
      </c>
      <c r="O86" s="7" t="str">
        <f t="shared" si="35"/>
        <v/>
      </c>
      <c r="P86" s="7" t="str">
        <f t="shared" si="36"/>
        <v/>
      </c>
      <c r="Q86" s="7" t="str">
        <f t="shared" si="37"/>
        <v/>
      </c>
      <c r="R86" s="7" t="str">
        <f t="shared" si="38"/>
        <v/>
      </c>
      <c r="S86" s="7" t="str">
        <f t="shared" si="39"/>
        <v/>
      </c>
    </row>
    <row r="87" spans="5:19">
      <c r="E87" s="7" t="str">
        <f t="shared" si="29"/>
        <v/>
      </c>
      <c r="F87" s="7" t="str">
        <f t="shared" si="30"/>
        <v/>
      </c>
      <c r="G87" s="7" t="str">
        <f>""</f>
        <v/>
      </c>
      <c r="H87" s="7" t="str">
        <f t="shared" si="27"/>
        <v/>
      </c>
      <c r="I87" s="7" t="str">
        <f t="shared" si="31"/>
        <v/>
      </c>
      <c r="J87" s="7" t="str">
        <f t="shared" si="28"/>
        <v/>
      </c>
      <c r="K87" s="7" t="str">
        <f t="shared" si="32"/>
        <v/>
      </c>
      <c r="L87" s="7" t="str">
        <f t="shared" si="33"/>
        <v/>
      </c>
      <c r="M87" s="7"/>
      <c r="N87" s="7" t="str">
        <f t="shared" si="34"/>
        <v/>
      </c>
      <c r="O87" s="7" t="str">
        <f t="shared" si="35"/>
        <v/>
      </c>
      <c r="P87" s="7" t="str">
        <f t="shared" si="36"/>
        <v/>
      </c>
      <c r="Q87" s="7" t="str">
        <f t="shared" si="37"/>
        <v/>
      </c>
      <c r="R87" s="7" t="str">
        <f t="shared" si="38"/>
        <v/>
      </c>
      <c r="S87" s="7" t="str">
        <f t="shared" si="39"/>
        <v/>
      </c>
    </row>
    <row r="88" spans="5:19">
      <c r="E88" s="7" t="str">
        <f t="shared" si="29"/>
        <v/>
      </c>
      <c r="F88" s="7" t="str">
        <f t="shared" si="30"/>
        <v/>
      </c>
      <c r="G88" s="7" t="str">
        <f>""</f>
        <v/>
      </c>
      <c r="H88" s="7" t="str">
        <f t="shared" si="27"/>
        <v/>
      </c>
      <c r="I88" s="7" t="str">
        <f t="shared" si="31"/>
        <v/>
      </c>
      <c r="J88" s="7" t="str">
        <f t="shared" si="28"/>
        <v/>
      </c>
      <c r="K88" s="7" t="str">
        <f t="shared" si="32"/>
        <v/>
      </c>
      <c r="L88" s="7" t="str">
        <f t="shared" si="33"/>
        <v/>
      </c>
      <c r="M88" s="7"/>
      <c r="N88" s="7" t="str">
        <f t="shared" si="34"/>
        <v/>
      </c>
      <c r="O88" s="7" t="str">
        <f t="shared" si="35"/>
        <v/>
      </c>
      <c r="P88" s="7" t="str">
        <f t="shared" si="36"/>
        <v/>
      </c>
      <c r="Q88" s="7" t="str">
        <f t="shared" si="37"/>
        <v/>
      </c>
      <c r="R88" s="7" t="str">
        <f t="shared" si="38"/>
        <v/>
      </c>
      <c r="S88" s="7" t="str">
        <f t="shared" si="39"/>
        <v/>
      </c>
    </row>
    <row r="89" spans="5:19">
      <c r="E89" s="7" t="str">
        <f t="shared" si="29"/>
        <v/>
      </c>
      <c r="F89" s="7" t="str">
        <f t="shared" si="30"/>
        <v/>
      </c>
      <c r="G89" s="7" t="str">
        <f>""</f>
        <v/>
      </c>
      <c r="H89" s="7" t="str">
        <f t="shared" si="27"/>
        <v/>
      </c>
      <c r="I89" s="7" t="str">
        <f t="shared" si="31"/>
        <v/>
      </c>
      <c r="J89" s="7" t="str">
        <f t="shared" si="28"/>
        <v/>
      </c>
      <c r="K89" s="7" t="str">
        <f t="shared" si="32"/>
        <v/>
      </c>
      <c r="L89" s="7" t="str">
        <f t="shared" si="33"/>
        <v/>
      </c>
      <c r="M89" s="7"/>
      <c r="N89" s="7" t="str">
        <f t="shared" si="34"/>
        <v/>
      </c>
      <c r="O89" s="7" t="str">
        <f t="shared" si="35"/>
        <v/>
      </c>
      <c r="P89" s="7" t="str">
        <f t="shared" si="36"/>
        <v/>
      </c>
      <c r="Q89" s="7" t="str">
        <f t="shared" si="37"/>
        <v/>
      </c>
      <c r="R89" s="7" t="str">
        <f t="shared" si="38"/>
        <v/>
      </c>
      <c r="S89" s="7" t="str">
        <f t="shared" si="39"/>
        <v/>
      </c>
    </row>
    <row r="90" spans="5:19">
      <c r="E90" s="7" t="str">
        <f t="shared" si="29"/>
        <v/>
      </c>
      <c r="F90" s="7" t="str">
        <f t="shared" si="30"/>
        <v/>
      </c>
      <c r="G90" s="7" t="str">
        <f>""</f>
        <v/>
      </c>
      <c r="H90" s="7" t="str">
        <f t="shared" si="27"/>
        <v/>
      </c>
      <c r="I90" s="7" t="str">
        <f t="shared" si="31"/>
        <v/>
      </c>
      <c r="J90" s="7" t="str">
        <f t="shared" si="28"/>
        <v/>
      </c>
      <c r="K90" s="7" t="str">
        <f t="shared" si="32"/>
        <v/>
      </c>
      <c r="L90" s="7" t="str">
        <f t="shared" si="33"/>
        <v/>
      </c>
      <c r="M90" s="7"/>
      <c r="N90" s="7" t="str">
        <f t="shared" si="34"/>
        <v/>
      </c>
      <c r="O90" s="7" t="str">
        <f t="shared" si="35"/>
        <v/>
      </c>
      <c r="P90" s="7" t="str">
        <f t="shared" si="36"/>
        <v/>
      </c>
      <c r="Q90" s="7" t="str">
        <f t="shared" si="37"/>
        <v/>
      </c>
      <c r="R90" s="7" t="str">
        <f t="shared" si="38"/>
        <v/>
      </c>
      <c r="S90" s="7" t="str">
        <f t="shared" si="39"/>
        <v/>
      </c>
    </row>
    <row r="91" spans="5:19">
      <c r="E91" s="7" t="str">
        <f t="shared" si="29"/>
        <v/>
      </c>
      <c r="F91" s="7" t="str">
        <f t="shared" si="30"/>
        <v/>
      </c>
      <c r="G91" s="7" t="str">
        <f>""</f>
        <v/>
      </c>
      <c r="H91" s="7" t="str">
        <f t="shared" ref="H91:H120" si="40">IF(ISNUMBER(E91),IF(ISNUMBER(C91),C91+E91,IF(ISNUMBER(D91),D91+E91,"")),"")</f>
        <v/>
      </c>
      <c r="I91" s="7" t="str">
        <f t="shared" si="31"/>
        <v/>
      </c>
      <c r="J91" s="7" t="str">
        <f t="shared" ref="J91:J120" si="41">IF(OR(ISNUMBER(SEARCH("lavori straordinari preparatori di base",LOWER(B91))),ISNUMBER(SEARCH("aratura",LOWER(B91))),ISNUMBER(SEARCH("zappatura",LOWER(B91))),ISNUMBER(SEARCH("ripuntatura",LOWER(B91))),ISNUMBER(SEARCH("lavorazione a due strati",LOWER(B91))),ISNUMBER(SEARCH("lavorazioni a due strati",LOWER(B91))),ISNUMBER(SEARCH("erpicatura",LOWER(B91))),ISNUMBER(SEARCH("affinatura",LOWER(B91))),ISNUMBER(SEARCH("estirpatura",LOWER(B91))),ISNUMBER(SEARCH("fresatura",LOWER(B91))),ISNUMBER(SEARCH("frangizollatura",LOWER(B91))),ISNUMBER(SEARCH("irrigazione",LOWER(B91)))),IF(ISNUMBER(C91),C91*0.5,IF(ISNUMBER(D91),D91*0.5,"")),"")</f>
        <v/>
      </c>
      <c r="K91" s="7" t="str">
        <f t="shared" si="32"/>
        <v/>
      </c>
      <c r="L91" s="7" t="str">
        <f t="shared" si="33"/>
        <v/>
      </c>
      <c r="M91" s="7"/>
      <c r="N91" s="7" t="str">
        <f t="shared" si="34"/>
        <v/>
      </c>
      <c r="O91" s="7" t="str">
        <f t="shared" si="35"/>
        <v/>
      </c>
      <c r="P91" s="7" t="str">
        <f t="shared" si="36"/>
        <v/>
      </c>
      <c r="Q91" s="7" t="str">
        <f t="shared" si="37"/>
        <v/>
      </c>
      <c r="R91" s="7" t="str">
        <f t="shared" si="38"/>
        <v/>
      </c>
      <c r="S91" s="7" t="str">
        <f t="shared" si="39"/>
        <v/>
      </c>
    </row>
    <row r="92" spans="5:19">
      <c r="E92" s="7" t="str">
        <f t="shared" si="29"/>
        <v/>
      </c>
      <c r="F92" s="7" t="str">
        <f t="shared" si="30"/>
        <v/>
      </c>
      <c r="G92" s="7" t="str">
        <f>""</f>
        <v/>
      </c>
      <c r="H92" s="7" t="str">
        <f t="shared" si="40"/>
        <v/>
      </c>
      <c r="I92" s="7" t="str">
        <f t="shared" si="31"/>
        <v/>
      </c>
      <c r="J92" s="7" t="str">
        <f t="shared" si="41"/>
        <v/>
      </c>
      <c r="K92" s="7" t="str">
        <f t="shared" si="32"/>
        <v/>
      </c>
      <c r="L92" s="7" t="str">
        <f t="shared" si="33"/>
        <v/>
      </c>
      <c r="M92" s="7"/>
      <c r="N92" s="7" t="str">
        <f t="shared" si="34"/>
        <v/>
      </c>
      <c r="O92" s="7" t="str">
        <f t="shared" si="35"/>
        <v/>
      </c>
      <c r="P92" s="7" t="str">
        <f t="shared" si="36"/>
        <v/>
      </c>
      <c r="Q92" s="7" t="str">
        <f t="shared" si="37"/>
        <v/>
      </c>
      <c r="R92" s="7" t="str">
        <f t="shared" si="38"/>
        <v/>
      </c>
      <c r="S92" s="7" t="str">
        <f t="shared" si="39"/>
        <v/>
      </c>
    </row>
    <row r="93" spans="5:19">
      <c r="E93" s="7" t="str">
        <f t="shared" si="29"/>
        <v/>
      </c>
      <c r="F93" s="7" t="str">
        <f t="shared" si="30"/>
        <v/>
      </c>
      <c r="G93" s="7" t="str">
        <f>""</f>
        <v/>
      </c>
      <c r="H93" s="7" t="str">
        <f t="shared" si="40"/>
        <v/>
      </c>
      <c r="I93" s="7" t="str">
        <f t="shared" si="31"/>
        <v/>
      </c>
      <c r="J93" s="7" t="str">
        <f t="shared" si="41"/>
        <v/>
      </c>
      <c r="K93" s="7" t="str">
        <f t="shared" si="32"/>
        <v/>
      </c>
      <c r="L93" s="7" t="str">
        <f t="shared" si="33"/>
        <v/>
      </c>
      <c r="M93" s="7"/>
      <c r="N93" s="7" t="str">
        <f t="shared" si="34"/>
        <v/>
      </c>
      <c r="O93" s="7" t="str">
        <f t="shared" si="35"/>
        <v/>
      </c>
      <c r="P93" s="7" t="str">
        <f t="shared" si="36"/>
        <v/>
      </c>
      <c r="Q93" s="7" t="str">
        <f t="shared" si="37"/>
        <v/>
      </c>
      <c r="R93" s="7" t="str">
        <f t="shared" si="38"/>
        <v/>
      </c>
      <c r="S93" s="7" t="str">
        <f t="shared" si="39"/>
        <v/>
      </c>
    </row>
    <row r="94" spans="5:19">
      <c r="E94" s="7" t="str">
        <f t="shared" si="29"/>
        <v/>
      </c>
      <c r="F94" s="7" t="str">
        <f t="shared" si="30"/>
        <v/>
      </c>
      <c r="G94" s="7" t="str">
        <f>""</f>
        <v/>
      </c>
      <c r="H94" s="7" t="str">
        <f t="shared" si="40"/>
        <v/>
      </c>
      <c r="I94" s="7" t="str">
        <f t="shared" si="31"/>
        <v/>
      </c>
      <c r="J94" s="7" t="str">
        <f t="shared" si="41"/>
        <v/>
      </c>
      <c r="K94" s="7" t="str">
        <f t="shared" si="32"/>
        <v/>
      </c>
      <c r="L94" s="7" t="str">
        <f t="shared" si="33"/>
        <v/>
      </c>
      <c r="M94" s="7"/>
      <c r="N94" s="7" t="str">
        <f t="shared" si="34"/>
        <v/>
      </c>
      <c r="O94" s="7" t="str">
        <f t="shared" si="35"/>
        <v/>
      </c>
      <c r="P94" s="7" t="str">
        <f t="shared" si="36"/>
        <v/>
      </c>
      <c r="Q94" s="7" t="str">
        <f t="shared" si="37"/>
        <v/>
      </c>
      <c r="R94" s="7" t="str">
        <f t="shared" si="38"/>
        <v/>
      </c>
      <c r="S94" s="7" t="str">
        <f t="shared" si="39"/>
        <v/>
      </c>
    </row>
    <row r="95" spans="5:19">
      <c r="E95" s="7" t="str">
        <f t="shared" si="29"/>
        <v/>
      </c>
      <c r="F95" s="7" t="str">
        <f t="shared" si="30"/>
        <v/>
      </c>
      <c r="G95" s="7" t="str">
        <f>""</f>
        <v/>
      </c>
      <c r="H95" s="7" t="str">
        <f t="shared" si="40"/>
        <v/>
      </c>
      <c r="I95" s="7" t="str">
        <f t="shared" si="31"/>
        <v/>
      </c>
      <c r="J95" s="7" t="str">
        <f t="shared" si="41"/>
        <v/>
      </c>
      <c r="K95" s="7" t="str">
        <f t="shared" si="32"/>
        <v/>
      </c>
      <c r="L95" s="7" t="str">
        <f t="shared" si="33"/>
        <v/>
      </c>
      <c r="M95" s="7"/>
      <c r="N95" s="7" t="str">
        <f t="shared" si="34"/>
        <v/>
      </c>
      <c r="O95" s="7" t="str">
        <f t="shared" si="35"/>
        <v/>
      </c>
      <c r="P95" s="7" t="str">
        <f t="shared" si="36"/>
        <v/>
      </c>
      <c r="Q95" s="7" t="str">
        <f t="shared" si="37"/>
        <v/>
      </c>
      <c r="R95" s="7" t="str">
        <f t="shared" si="38"/>
        <v/>
      </c>
      <c r="S95" s="7" t="str">
        <f t="shared" si="39"/>
        <v/>
      </c>
    </row>
    <row r="96" spans="5:19">
      <c r="E96" s="7" t="str">
        <f t="shared" si="29"/>
        <v/>
      </c>
      <c r="F96" s="7" t="str">
        <f t="shared" si="30"/>
        <v/>
      </c>
      <c r="G96" s="7" t="str">
        <f>""</f>
        <v/>
      </c>
      <c r="H96" s="7" t="str">
        <f t="shared" si="40"/>
        <v/>
      </c>
      <c r="I96" s="7" t="str">
        <f t="shared" si="31"/>
        <v/>
      </c>
      <c r="J96" s="7" t="str">
        <f t="shared" si="41"/>
        <v/>
      </c>
      <c r="K96" s="7" t="str">
        <f t="shared" si="32"/>
        <v/>
      </c>
      <c r="L96" s="7" t="str">
        <f t="shared" si="33"/>
        <v/>
      </c>
      <c r="M96" s="7"/>
      <c r="N96" s="7" t="str">
        <f t="shared" si="34"/>
        <v/>
      </c>
      <c r="O96" s="7" t="str">
        <f t="shared" si="35"/>
        <v/>
      </c>
      <c r="P96" s="7" t="str">
        <f t="shared" si="36"/>
        <v/>
      </c>
      <c r="Q96" s="7" t="str">
        <f t="shared" si="37"/>
        <v/>
      </c>
      <c r="R96" s="7" t="str">
        <f t="shared" si="38"/>
        <v/>
      </c>
      <c r="S96" s="7" t="str">
        <f t="shared" si="39"/>
        <v/>
      </c>
    </row>
    <row r="97" spans="5:19">
      <c r="E97" s="7" t="str">
        <f t="shared" si="29"/>
        <v/>
      </c>
      <c r="F97" s="7" t="str">
        <f t="shared" si="30"/>
        <v/>
      </c>
      <c r="G97" s="7" t="str">
        <f>""</f>
        <v/>
      </c>
      <c r="H97" s="7" t="str">
        <f t="shared" si="40"/>
        <v/>
      </c>
      <c r="I97" s="7" t="str">
        <f t="shared" si="31"/>
        <v/>
      </c>
      <c r="J97" s="7" t="str">
        <f t="shared" si="41"/>
        <v/>
      </c>
      <c r="K97" s="7" t="str">
        <f t="shared" si="32"/>
        <v/>
      </c>
      <c r="L97" s="7" t="str">
        <f t="shared" si="33"/>
        <v/>
      </c>
      <c r="M97" s="7"/>
      <c r="N97" s="7" t="str">
        <f t="shared" si="34"/>
        <v/>
      </c>
      <c r="O97" s="7" t="str">
        <f t="shared" si="35"/>
        <v/>
      </c>
      <c r="P97" s="7" t="str">
        <f t="shared" si="36"/>
        <v/>
      </c>
      <c r="Q97" s="7" t="str">
        <f t="shared" si="37"/>
        <v/>
      </c>
      <c r="R97" s="7" t="str">
        <f t="shared" si="38"/>
        <v/>
      </c>
      <c r="S97" s="7" t="str">
        <f t="shared" si="39"/>
        <v/>
      </c>
    </row>
    <row r="98" spans="5:19">
      <c r="E98" s="7" t="str">
        <f t="shared" si="29"/>
        <v/>
      </c>
      <c r="F98" s="7" t="str">
        <f t="shared" si="30"/>
        <v/>
      </c>
      <c r="G98" s="7" t="str">
        <f>""</f>
        <v/>
      </c>
      <c r="H98" s="7" t="str">
        <f t="shared" si="40"/>
        <v/>
      </c>
      <c r="I98" s="7" t="str">
        <f t="shared" si="31"/>
        <v/>
      </c>
      <c r="J98" s="7" t="str">
        <f t="shared" si="41"/>
        <v/>
      </c>
      <c r="K98" s="7" t="str">
        <f t="shared" si="32"/>
        <v/>
      </c>
      <c r="L98" s="7" t="str">
        <f t="shared" si="33"/>
        <v/>
      </c>
      <c r="M98" s="7"/>
      <c r="N98" s="7" t="str">
        <f t="shared" si="34"/>
        <v/>
      </c>
      <c r="O98" s="7" t="str">
        <f t="shared" si="35"/>
        <v/>
      </c>
      <c r="P98" s="7" t="str">
        <f t="shared" si="36"/>
        <v/>
      </c>
      <c r="Q98" s="7" t="str">
        <f t="shared" si="37"/>
        <v/>
      </c>
      <c r="R98" s="7" t="str">
        <f t="shared" si="38"/>
        <v/>
      </c>
      <c r="S98" s="7" t="str">
        <f t="shared" si="39"/>
        <v/>
      </c>
    </row>
    <row r="99" spans="5:19">
      <c r="E99" s="7" t="str">
        <f t="shared" ref="E99:E120" si="42">IF(OR(ISNUMBER(SEARCH("lavori straordinari preparatori di base",LOWER(B99))),ISNUMBER(SEARCH("trinciatura infestanti pre",LOWER(B99))),ISNUMBER(SEARCH("aratura",LOWER(B99))),ISNUMBER(SEARCH("zappatura",LOWER(B99))),ISNUMBER(SEARCH("ripuntatura",LOWER(B99))),ISNUMBER(SEARCH("rippatura",LOWER(B99))),ISNUMBER(SEARCH("lavorazione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rullatura",LOWER(B99)))),IF(ISNUMBER(C99),C99*0.5,IF(ISNUMBER(D99),D99*0.5,"")),"")</f>
        <v/>
      </c>
      <c r="F99" s="7" t="str">
        <f t="shared" ref="F99:F120" si="43">IF(OR(ISNUMBER(SEARCH("lavori straordinari preparatori di base",LOWER(B99))),ISNUMBER(SEARCH("trinciatura infestanti pre",LOWER(B99))),ISNUMBER(SEARCH("aratura",LOWER(B99))),ISNUMBER(SEARCH("zappatura",LOWER(B99))),ISNUMBER(SEARCH("ripuntatura",LOWER(B99))),ISNUMBER(SEARCH("rippatura",LOWER(B99))),ISNUMBER(SEARCH("lavorazione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rullatura",LOWER(B99)))),IF(ISNUMBER(C99),C99*0.8,IF(ISNUMBER(D99),D99*0.8,"")),"")</f>
        <v/>
      </c>
      <c r="G99" s="7" t="str">
        <f>""</f>
        <v/>
      </c>
      <c r="H99" s="7" t="str">
        <f t="shared" si="40"/>
        <v/>
      </c>
      <c r="I99" s="7" t="str">
        <f t="shared" ref="I99:I120" si="44">IF(ISNUMBER(F99),IF(ISNUMBER(C99),C99+F99,IF(ISNUMBER(D99),D99+F99,"")),"")</f>
        <v/>
      </c>
      <c r="J99" s="7" t="str">
        <f t="shared" si="41"/>
        <v/>
      </c>
      <c r="K99" s="7" t="str">
        <f t="shared" ref="K99:K120" si="45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H99),H99*0.5,""),"")</f>
        <v/>
      </c>
      <c r="L99" s="7" t="str">
        <f t="shared" ref="L99:L120" si="46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I99),I99*0.5,""),"")</f>
        <v/>
      </c>
      <c r="M99" s="7"/>
      <c r="N99" s="7" t="str">
        <f t="shared" ref="N99:N120" si="47">IF(ISNUMBER(M99),M99*IF(ISNUMBER(C99),C99,IF(ISNUMBER(D99),D99,0)),"")</f>
        <v/>
      </c>
      <c r="O99" s="7" t="str">
        <f t="shared" ref="O99:O120" si="48">IF(ISNUMBER(M99),M99*(IF(ISNUMBER(C99),C99,IF(ISNUMBER(D99),D99,0))+IF(ISNUMBER(E99),E99,0)),"")</f>
        <v/>
      </c>
      <c r="P99" s="7" t="str">
        <f t="shared" ref="P99:P120" si="49">IF(ISNUMBER(M99),M99*(IF(ISNUMBER(C99),C99,IF(ISNUMBER(D99),D99,0))+IF(ISNUMBER(F99),F99,0)),"")</f>
        <v/>
      </c>
      <c r="Q99" s="7" t="str">
        <f t="shared" ref="Q99:Q120" si="50">IF(ISNUMBER(N99),N99*0.5,"")</f>
        <v/>
      </c>
      <c r="R99" s="7" t="str">
        <f t="shared" ref="R99:R120" si="51">IF(ISNUMBER(O99),O99*0.5,"")</f>
        <v/>
      </c>
      <c r="S99" s="7" t="str">
        <f t="shared" ref="S99:S120" si="52">IF(ISNUMBER(P99),P99*0.5,"")</f>
        <v/>
      </c>
    </row>
    <row r="100" spans="5:19">
      <c r="E100" s="7" t="str">
        <f t="shared" si="42"/>
        <v/>
      </c>
      <c r="F100" s="7" t="str">
        <f t="shared" si="43"/>
        <v/>
      </c>
      <c r="G100" s="7" t="str">
        <f>""</f>
        <v/>
      </c>
      <c r="H100" s="7" t="str">
        <f t="shared" si="40"/>
        <v/>
      </c>
      <c r="I100" s="7" t="str">
        <f t="shared" si="44"/>
        <v/>
      </c>
      <c r="J100" s="7" t="str">
        <f t="shared" si="41"/>
        <v/>
      </c>
      <c r="K100" s="7" t="str">
        <f t="shared" si="45"/>
        <v/>
      </c>
      <c r="L100" s="7" t="str">
        <f t="shared" si="46"/>
        <v/>
      </c>
      <c r="M100" s="7"/>
      <c r="N100" s="7" t="str">
        <f t="shared" si="47"/>
        <v/>
      </c>
      <c r="O100" s="7" t="str">
        <f t="shared" si="48"/>
        <v/>
      </c>
      <c r="P100" s="7" t="str">
        <f t="shared" si="49"/>
        <v/>
      </c>
      <c r="Q100" s="7" t="str">
        <f t="shared" si="50"/>
        <v/>
      </c>
      <c r="R100" s="7" t="str">
        <f t="shared" si="51"/>
        <v/>
      </c>
      <c r="S100" s="7" t="str">
        <f t="shared" si="52"/>
        <v/>
      </c>
    </row>
    <row r="101" spans="5:19">
      <c r="E101" s="7" t="str">
        <f t="shared" si="42"/>
        <v/>
      </c>
      <c r="F101" s="7" t="str">
        <f t="shared" si="43"/>
        <v/>
      </c>
      <c r="G101" s="7" t="str">
        <f>""</f>
        <v/>
      </c>
      <c r="H101" s="7" t="str">
        <f t="shared" si="40"/>
        <v/>
      </c>
      <c r="I101" s="7" t="str">
        <f t="shared" si="44"/>
        <v/>
      </c>
      <c r="J101" s="7" t="str">
        <f t="shared" si="41"/>
        <v/>
      </c>
      <c r="K101" s="7" t="str">
        <f t="shared" si="45"/>
        <v/>
      </c>
      <c r="L101" s="7" t="str">
        <f t="shared" si="46"/>
        <v/>
      </c>
      <c r="M101" s="7"/>
      <c r="N101" s="7" t="str">
        <f t="shared" si="47"/>
        <v/>
      </c>
      <c r="O101" s="7" t="str">
        <f t="shared" si="48"/>
        <v/>
      </c>
      <c r="P101" s="7" t="str">
        <f t="shared" si="49"/>
        <v/>
      </c>
      <c r="Q101" s="7" t="str">
        <f t="shared" si="50"/>
        <v/>
      </c>
      <c r="R101" s="7" t="str">
        <f t="shared" si="51"/>
        <v/>
      </c>
      <c r="S101" s="7" t="str">
        <f t="shared" si="52"/>
        <v/>
      </c>
    </row>
    <row r="102" spans="5:19">
      <c r="E102" s="7" t="str">
        <f t="shared" si="42"/>
        <v/>
      </c>
      <c r="F102" s="7" t="str">
        <f t="shared" si="43"/>
        <v/>
      </c>
      <c r="G102" s="7" t="str">
        <f>""</f>
        <v/>
      </c>
      <c r="H102" s="7" t="str">
        <f t="shared" si="40"/>
        <v/>
      </c>
      <c r="I102" s="7" t="str">
        <f t="shared" si="44"/>
        <v/>
      </c>
      <c r="J102" s="7" t="str">
        <f t="shared" si="41"/>
        <v/>
      </c>
      <c r="K102" s="7" t="str">
        <f t="shared" si="45"/>
        <v/>
      </c>
      <c r="L102" s="7" t="str">
        <f t="shared" si="46"/>
        <v/>
      </c>
      <c r="M102" s="7"/>
      <c r="N102" s="7" t="str">
        <f t="shared" si="47"/>
        <v/>
      </c>
      <c r="O102" s="7" t="str">
        <f t="shared" si="48"/>
        <v/>
      </c>
      <c r="P102" s="7" t="str">
        <f t="shared" si="49"/>
        <v/>
      </c>
      <c r="Q102" s="7" t="str">
        <f t="shared" si="50"/>
        <v/>
      </c>
      <c r="R102" s="7" t="str">
        <f t="shared" si="51"/>
        <v/>
      </c>
      <c r="S102" s="7" t="str">
        <f t="shared" si="52"/>
        <v/>
      </c>
    </row>
    <row r="103" spans="5:19">
      <c r="E103" s="7" t="str">
        <f t="shared" si="42"/>
        <v/>
      </c>
      <c r="F103" s="7" t="str">
        <f t="shared" si="43"/>
        <v/>
      </c>
      <c r="G103" s="7" t="str">
        <f>""</f>
        <v/>
      </c>
      <c r="H103" s="7" t="str">
        <f t="shared" si="40"/>
        <v/>
      </c>
      <c r="I103" s="7" t="str">
        <f t="shared" si="44"/>
        <v/>
      </c>
      <c r="J103" s="7" t="str">
        <f t="shared" si="41"/>
        <v/>
      </c>
      <c r="K103" s="7" t="str">
        <f t="shared" si="45"/>
        <v/>
      </c>
      <c r="L103" s="7" t="str">
        <f t="shared" si="46"/>
        <v/>
      </c>
      <c r="M103" s="7"/>
      <c r="N103" s="7" t="str">
        <f t="shared" si="47"/>
        <v/>
      </c>
      <c r="O103" s="7" t="str">
        <f t="shared" si="48"/>
        <v/>
      </c>
      <c r="P103" s="7" t="str">
        <f t="shared" si="49"/>
        <v/>
      </c>
      <c r="Q103" s="7" t="str">
        <f t="shared" si="50"/>
        <v/>
      </c>
      <c r="R103" s="7" t="str">
        <f t="shared" si="51"/>
        <v/>
      </c>
      <c r="S103" s="7" t="str">
        <f t="shared" si="52"/>
        <v/>
      </c>
    </row>
    <row r="104" spans="5:19">
      <c r="E104" s="7" t="str">
        <f t="shared" si="42"/>
        <v/>
      </c>
      <c r="F104" s="7" t="str">
        <f t="shared" si="43"/>
        <v/>
      </c>
      <c r="G104" s="7" t="str">
        <f>""</f>
        <v/>
      </c>
      <c r="H104" s="7" t="str">
        <f t="shared" si="40"/>
        <v/>
      </c>
      <c r="I104" s="7" t="str">
        <f t="shared" si="44"/>
        <v/>
      </c>
      <c r="J104" s="7" t="str">
        <f t="shared" si="41"/>
        <v/>
      </c>
      <c r="K104" s="7" t="str">
        <f t="shared" si="45"/>
        <v/>
      </c>
      <c r="L104" s="7" t="str">
        <f t="shared" si="46"/>
        <v/>
      </c>
      <c r="M104" s="7"/>
      <c r="N104" s="7" t="str">
        <f t="shared" si="47"/>
        <v/>
      </c>
      <c r="O104" s="7" t="str">
        <f t="shared" si="48"/>
        <v/>
      </c>
      <c r="P104" s="7" t="str">
        <f t="shared" si="49"/>
        <v/>
      </c>
      <c r="Q104" s="7" t="str">
        <f t="shared" si="50"/>
        <v/>
      </c>
      <c r="R104" s="7" t="str">
        <f t="shared" si="51"/>
        <v/>
      </c>
      <c r="S104" s="7" t="str">
        <f t="shared" si="52"/>
        <v/>
      </c>
    </row>
    <row r="105" spans="5:19">
      <c r="E105" s="7" t="str">
        <f t="shared" si="42"/>
        <v/>
      </c>
      <c r="F105" s="7" t="str">
        <f t="shared" si="43"/>
        <v/>
      </c>
      <c r="G105" s="7" t="str">
        <f>""</f>
        <v/>
      </c>
      <c r="H105" s="7" t="str">
        <f t="shared" si="40"/>
        <v/>
      </c>
      <c r="I105" s="7" t="str">
        <f t="shared" si="44"/>
        <v/>
      </c>
      <c r="J105" s="7" t="str">
        <f t="shared" si="41"/>
        <v/>
      </c>
      <c r="K105" s="7" t="str">
        <f t="shared" si="45"/>
        <v/>
      </c>
      <c r="L105" s="7" t="str">
        <f t="shared" si="46"/>
        <v/>
      </c>
      <c r="M105" s="7"/>
      <c r="N105" s="7" t="str">
        <f t="shared" si="47"/>
        <v/>
      </c>
      <c r="O105" s="7" t="str">
        <f t="shared" si="48"/>
        <v/>
      </c>
      <c r="P105" s="7" t="str">
        <f t="shared" si="49"/>
        <v/>
      </c>
      <c r="Q105" s="7" t="str">
        <f t="shared" si="50"/>
        <v/>
      </c>
      <c r="R105" s="7" t="str">
        <f t="shared" si="51"/>
        <v/>
      </c>
      <c r="S105" s="7" t="str">
        <f t="shared" si="52"/>
        <v/>
      </c>
    </row>
    <row r="106" spans="5:19">
      <c r="E106" s="7" t="str">
        <f t="shared" si="42"/>
        <v/>
      </c>
      <c r="F106" s="7" t="str">
        <f t="shared" si="43"/>
        <v/>
      </c>
      <c r="G106" s="7" t="str">
        <f>""</f>
        <v/>
      </c>
      <c r="H106" s="7" t="str">
        <f t="shared" si="40"/>
        <v/>
      </c>
      <c r="I106" s="7" t="str">
        <f t="shared" si="44"/>
        <v/>
      </c>
      <c r="J106" s="7" t="str">
        <f t="shared" si="41"/>
        <v/>
      </c>
      <c r="K106" s="7" t="str">
        <f t="shared" si="45"/>
        <v/>
      </c>
      <c r="L106" s="7" t="str">
        <f t="shared" si="46"/>
        <v/>
      </c>
      <c r="M106" s="7"/>
      <c r="N106" s="7" t="str">
        <f t="shared" si="47"/>
        <v/>
      </c>
      <c r="O106" s="7" t="str">
        <f t="shared" si="48"/>
        <v/>
      </c>
      <c r="P106" s="7" t="str">
        <f t="shared" si="49"/>
        <v/>
      </c>
      <c r="Q106" s="7" t="str">
        <f t="shared" si="50"/>
        <v/>
      </c>
      <c r="R106" s="7" t="str">
        <f t="shared" si="51"/>
        <v/>
      </c>
      <c r="S106" s="7" t="str">
        <f t="shared" si="52"/>
        <v/>
      </c>
    </row>
    <row r="107" spans="5:19">
      <c r="E107" s="7" t="str">
        <f t="shared" si="42"/>
        <v/>
      </c>
      <c r="F107" s="7" t="str">
        <f t="shared" si="43"/>
        <v/>
      </c>
      <c r="G107" s="7" t="str">
        <f>""</f>
        <v/>
      </c>
      <c r="H107" s="7" t="str">
        <f t="shared" si="40"/>
        <v/>
      </c>
      <c r="I107" s="7" t="str">
        <f t="shared" si="44"/>
        <v/>
      </c>
      <c r="J107" s="7" t="str">
        <f t="shared" si="41"/>
        <v/>
      </c>
      <c r="K107" s="7" t="str">
        <f t="shared" si="45"/>
        <v/>
      </c>
      <c r="L107" s="7" t="str">
        <f t="shared" si="46"/>
        <v/>
      </c>
      <c r="M107" s="7"/>
      <c r="N107" s="7" t="str">
        <f t="shared" si="47"/>
        <v/>
      </c>
      <c r="O107" s="7" t="str">
        <f t="shared" si="48"/>
        <v/>
      </c>
      <c r="P107" s="7" t="str">
        <f t="shared" si="49"/>
        <v/>
      </c>
      <c r="Q107" s="7" t="str">
        <f t="shared" si="50"/>
        <v/>
      </c>
      <c r="R107" s="7" t="str">
        <f t="shared" si="51"/>
        <v/>
      </c>
      <c r="S107" s="7" t="str">
        <f t="shared" si="52"/>
        <v/>
      </c>
    </row>
    <row r="108" spans="5:19">
      <c r="E108" s="7" t="str">
        <f t="shared" si="42"/>
        <v/>
      </c>
      <c r="F108" s="7" t="str">
        <f t="shared" si="43"/>
        <v/>
      </c>
      <c r="G108" s="7" t="str">
        <f>""</f>
        <v/>
      </c>
      <c r="H108" s="7" t="str">
        <f t="shared" si="40"/>
        <v/>
      </c>
      <c r="I108" s="7" t="str">
        <f t="shared" si="44"/>
        <v/>
      </c>
      <c r="J108" s="7" t="str">
        <f t="shared" si="41"/>
        <v/>
      </c>
      <c r="K108" s="7" t="str">
        <f t="shared" si="45"/>
        <v/>
      </c>
      <c r="L108" s="7" t="str">
        <f t="shared" si="46"/>
        <v/>
      </c>
      <c r="M108" s="7"/>
      <c r="N108" s="7" t="str">
        <f t="shared" si="47"/>
        <v/>
      </c>
      <c r="O108" s="7" t="str">
        <f t="shared" si="48"/>
        <v/>
      </c>
      <c r="P108" s="7" t="str">
        <f t="shared" si="49"/>
        <v/>
      </c>
      <c r="Q108" s="7" t="str">
        <f t="shared" si="50"/>
        <v/>
      </c>
      <c r="R108" s="7" t="str">
        <f t="shared" si="51"/>
        <v/>
      </c>
      <c r="S108" s="7" t="str">
        <f t="shared" si="52"/>
        <v/>
      </c>
    </row>
    <row r="109" spans="5:19">
      <c r="E109" s="7" t="str">
        <f t="shared" si="42"/>
        <v/>
      </c>
      <c r="F109" s="7" t="str">
        <f t="shared" si="43"/>
        <v/>
      </c>
      <c r="G109" s="7" t="str">
        <f>""</f>
        <v/>
      </c>
      <c r="H109" s="7" t="str">
        <f t="shared" si="40"/>
        <v/>
      </c>
      <c r="I109" s="7" t="str">
        <f t="shared" si="44"/>
        <v/>
      </c>
      <c r="J109" s="7" t="str">
        <f t="shared" si="41"/>
        <v/>
      </c>
      <c r="K109" s="7" t="str">
        <f t="shared" si="45"/>
        <v/>
      </c>
      <c r="L109" s="7" t="str">
        <f t="shared" si="46"/>
        <v/>
      </c>
      <c r="M109" s="7"/>
      <c r="N109" s="7" t="str">
        <f t="shared" si="47"/>
        <v/>
      </c>
      <c r="O109" s="7" t="str">
        <f t="shared" si="48"/>
        <v/>
      </c>
      <c r="P109" s="7" t="str">
        <f t="shared" si="49"/>
        <v/>
      </c>
      <c r="Q109" s="7" t="str">
        <f t="shared" si="50"/>
        <v/>
      </c>
      <c r="R109" s="7" t="str">
        <f t="shared" si="51"/>
        <v/>
      </c>
      <c r="S109" s="7" t="str">
        <f t="shared" si="52"/>
        <v/>
      </c>
    </row>
    <row r="110" spans="5:19">
      <c r="E110" s="7" t="str">
        <f t="shared" si="42"/>
        <v/>
      </c>
      <c r="F110" s="7" t="str">
        <f t="shared" si="43"/>
        <v/>
      </c>
      <c r="G110" s="7" t="str">
        <f>""</f>
        <v/>
      </c>
      <c r="H110" s="7" t="str">
        <f t="shared" si="40"/>
        <v/>
      </c>
      <c r="I110" s="7" t="str">
        <f t="shared" si="44"/>
        <v/>
      </c>
      <c r="J110" s="7" t="str">
        <f t="shared" si="41"/>
        <v/>
      </c>
      <c r="K110" s="7" t="str">
        <f t="shared" si="45"/>
        <v/>
      </c>
      <c r="L110" s="7" t="str">
        <f t="shared" si="46"/>
        <v/>
      </c>
      <c r="M110" s="7"/>
      <c r="N110" s="7" t="str">
        <f t="shared" si="47"/>
        <v/>
      </c>
      <c r="O110" s="7" t="str">
        <f t="shared" si="48"/>
        <v/>
      </c>
      <c r="P110" s="7" t="str">
        <f t="shared" si="49"/>
        <v/>
      </c>
      <c r="Q110" s="7" t="str">
        <f t="shared" si="50"/>
        <v/>
      </c>
      <c r="R110" s="7" t="str">
        <f t="shared" si="51"/>
        <v/>
      </c>
      <c r="S110" s="7" t="str">
        <f t="shared" si="52"/>
        <v/>
      </c>
    </row>
    <row r="111" spans="5:19">
      <c r="E111" s="7" t="str">
        <f t="shared" si="42"/>
        <v/>
      </c>
      <c r="F111" s="7" t="str">
        <f t="shared" si="43"/>
        <v/>
      </c>
      <c r="G111" s="7" t="str">
        <f>""</f>
        <v/>
      </c>
      <c r="H111" s="7" t="str">
        <f t="shared" si="40"/>
        <v/>
      </c>
      <c r="I111" s="7" t="str">
        <f t="shared" si="44"/>
        <v/>
      </c>
      <c r="J111" s="7" t="str">
        <f t="shared" si="41"/>
        <v/>
      </c>
      <c r="K111" s="7" t="str">
        <f t="shared" si="45"/>
        <v/>
      </c>
      <c r="L111" s="7" t="str">
        <f t="shared" si="46"/>
        <v/>
      </c>
      <c r="M111" s="7"/>
      <c r="N111" s="7" t="str">
        <f t="shared" si="47"/>
        <v/>
      </c>
      <c r="O111" s="7" t="str">
        <f t="shared" si="48"/>
        <v/>
      </c>
      <c r="P111" s="7" t="str">
        <f t="shared" si="49"/>
        <v/>
      </c>
      <c r="Q111" s="7" t="str">
        <f t="shared" si="50"/>
        <v/>
      </c>
      <c r="R111" s="7" t="str">
        <f t="shared" si="51"/>
        <v/>
      </c>
      <c r="S111" s="7" t="str">
        <f t="shared" si="52"/>
        <v/>
      </c>
    </row>
    <row r="112" spans="5:19">
      <c r="E112" s="7" t="str">
        <f t="shared" si="42"/>
        <v/>
      </c>
      <c r="F112" s="7" t="str">
        <f t="shared" si="43"/>
        <v/>
      </c>
      <c r="G112" s="7" t="str">
        <f>""</f>
        <v/>
      </c>
      <c r="H112" s="7" t="str">
        <f t="shared" si="40"/>
        <v/>
      </c>
      <c r="I112" s="7" t="str">
        <f t="shared" si="44"/>
        <v/>
      </c>
      <c r="J112" s="7" t="str">
        <f t="shared" si="41"/>
        <v/>
      </c>
      <c r="K112" s="7" t="str">
        <f t="shared" si="45"/>
        <v/>
      </c>
      <c r="L112" s="7" t="str">
        <f t="shared" si="46"/>
        <v/>
      </c>
      <c r="M112" s="7"/>
      <c r="N112" s="7" t="str">
        <f t="shared" si="47"/>
        <v/>
      </c>
      <c r="O112" s="7" t="str">
        <f t="shared" si="48"/>
        <v/>
      </c>
      <c r="P112" s="7" t="str">
        <f t="shared" si="49"/>
        <v/>
      </c>
      <c r="Q112" s="7" t="str">
        <f t="shared" si="50"/>
        <v/>
      </c>
      <c r="R112" s="7" t="str">
        <f t="shared" si="51"/>
        <v/>
      </c>
      <c r="S112" s="7" t="str">
        <f t="shared" si="52"/>
        <v/>
      </c>
    </row>
    <row r="113" spans="5:19">
      <c r="E113" s="7" t="str">
        <f t="shared" si="42"/>
        <v/>
      </c>
      <c r="F113" s="7" t="str">
        <f t="shared" si="43"/>
        <v/>
      </c>
      <c r="G113" s="7" t="str">
        <f>""</f>
        <v/>
      </c>
      <c r="H113" s="7" t="str">
        <f t="shared" si="40"/>
        <v/>
      </c>
      <c r="I113" s="7" t="str">
        <f t="shared" si="44"/>
        <v/>
      </c>
      <c r="J113" s="7" t="str">
        <f t="shared" si="41"/>
        <v/>
      </c>
      <c r="K113" s="7" t="str">
        <f t="shared" si="45"/>
        <v/>
      </c>
      <c r="L113" s="7" t="str">
        <f t="shared" si="46"/>
        <v/>
      </c>
      <c r="M113" s="7"/>
      <c r="N113" s="7" t="str">
        <f t="shared" si="47"/>
        <v/>
      </c>
      <c r="O113" s="7" t="str">
        <f t="shared" si="48"/>
        <v/>
      </c>
      <c r="P113" s="7" t="str">
        <f t="shared" si="49"/>
        <v/>
      </c>
      <c r="Q113" s="7" t="str">
        <f t="shared" si="50"/>
        <v/>
      </c>
      <c r="R113" s="7" t="str">
        <f t="shared" si="51"/>
        <v/>
      </c>
      <c r="S113" s="7" t="str">
        <f t="shared" si="52"/>
        <v/>
      </c>
    </row>
    <row r="114" spans="5:19">
      <c r="E114" s="7" t="str">
        <f t="shared" si="42"/>
        <v/>
      </c>
      <c r="F114" s="7" t="str">
        <f t="shared" si="43"/>
        <v/>
      </c>
      <c r="G114" s="7" t="str">
        <f>""</f>
        <v/>
      </c>
      <c r="H114" s="7" t="str">
        <f t="shared" si="40"/>
        <v/>
      </c>
      <c r="I114" s="7" t="str">
        <f t="shared" si="44"/>
        <v/>
      </c>
      <c r="J114" s="7" t="str">
        <f t="shared" si="41"/>
        <v/>
      </c>
      <c r="K114" s="7" t="str">
        <f t="shared" si="45"/>
        <v/>
      </c>
      <c r="L114" s="7" t="str">
        <f t="shared" si="46"/>
        <v/>
      </c>
      <c r="M114" s="7"/>
      <c r="N114" s="7" t="str">
        <f t="shared" si="47"/>
        <v/>
      </c>
      <c r="O114" s="7" t="str">
        <f t="shared" si="48"/>
        <v/>
      </c>
      <c r="P114" s="7" t="str">
        <f t="shared" si="49"/>
        <v/>
      </c>
      <c r="Q114" s="7" t="str">
        <f t="shared" si="50"/>
        <v/>
      </c>
      <c r="R114" s="7" t="str">
        <f t="shared" si="51"/>
        <v/>
      </c>
      <c r="S114" s="7" t="str">
        <f t="shared" si="52"/>
        <v/>
      </c>
    </row>
    <row r="115" spans="5:19">
      <c r="E115" s="7" t="str">
        <f t="shared" si="42"/>
        <v/>
      </c>
      <c r="F115" s="7" t="str">
        <f t="shared" si="43"/>
        <v/>
      </c>
      <c r="G115" s="7" t="str">
        <f>""</f>
        <v/>
      </c>
      <c r="H115" s="7" t="str">
        <f t="shared" si="40"/>
        <v/>
      </c>
      <c r="I115" s="7" t="str">
        <f t="shared" si="44"/>
        <v/>
      </c>
      <c r="J115" s="7" t="str">
        <f t="shared" si="41"/>
        <v/>
      </c>
      <c r="K115" s="7" t="str">
        <f t="shared" si="45"/>
        <v/>
      </c>
      <c r="L115" s="7" t="str">
        <f t="shared" si="46"/>
        <v/>
      </c>
      <c r="M115" s="7"/>
      <c r="N115" s="7" t="str">
        <f t="shared" si="47"/>
        <v/>
      </c>
      <c r="O115" s="7" t="str">
        <f t="shared" si="48"/>
        <v/>
      </c>
      <c r="P115" s="7" t="str">
        <f t="shared" si="49"/>
        <v/>
      </c>
      <c r="Q115" s="7" t="str">
        <f t="shared" si="50"/>
        <v/>
      </c>
      <c r="R115" s="7" t="str">
        <f t="shared" si="51"/>
        <v/>
      </c>
      <c r="S115" s="7" t="str">
        <f t="shared" si="52"/>
        <v/>
      </c>
    </row>
    <row r="116" spans="5:19">
      <c r="E116" s="7" t="str">
        <f t="shared" si="42"/>
        <v/>
      </c>
      <c r="F116" s="7" t="str">
        <f t="shared" si="43"/>
        <v/>
      </c>
      <c r="G116" s="7" t="str">
        <f>""</f>
        <v/>
      </c>
      <c r="H116" s="7" t="str">
        <f t="shared" si="40"/>
        <v/>
      </c>
      <c r="I116" s="7" t="str">
        <f t="shared" si="44"/>
        <v/>
      </c>
      <c r="J116" s="7" t="str">
        <f t="shared" si="41"/>
        <v/>
      </c>
      <c r="K116" s="7" t="str">
        <f t="shared" si="45"/>
        <v/>
      </c>
      <c r="L116" s="7" t="str">
        <f t="shared" si="46"/>
        <v/>
      </c>
      <c r="M116" s="7"/>
      <c r="N116" s="7" t="str">
        <f t="shared" si="47"/>
        <v/>
      </c>
      <c r="O116" s="7" t="str">
        <f t="shared" si="48"/>
        <v/>
      </c>
      <c r="P116" s="7" t="str">
        <f t="shared" si="49"/>
        <v/>
      </c>
      <c r="Q116" s="7" t="str">
        <f t="shared" si="50"/>
        <v/>
      </c>
      <c r="R116" s="7" t="str">
        <f t="shared" si="51"/>
        <v/>
      </c>
      <c r="S116" s="7" t="str">
        <f t="shared" si="52"/>
        <v/>
      </c>
    </row>
    <row r="117" spans="5:19">
      <c r="E117" s="7" t="str">
        <f t="shared" si="42"/>
        <v/>
      </c>
      <c r="F117" s="7" t="str">
        <f t="shared" si="43"/>
        <v/>
      </c>
      <c r="G117" s="7" t="str">
        <f>""</f>
        <v/>
      </c>
      <c r="H117" s="7" t="str">
        <f t="shared" si="40"/>
        <v/>
      </c>
      <c r="I117" s="7" t="str">
        <f t="shared" si="44"/>
        <v/>
      </c>
      <c r="J117" s="7" t="str">
        <f t="shared" si="41"/>
        <v/>
      </c>
      <c r="K117" s="7" t="str">
        <f t="shared" si="45"/>
        <v/>
      </c>
      <c r="L117" s="7" t="str">
        <f t="shared" si="46"/>
        <v/>
      </c>
      <c r="M117" s="7"/>
      <c r="N117" s="7" t="str">
        <f t="shared" si="47"/>
        <v/>
      </c>
      <c r="O117" s="7" t="str">
        <f t="shared" si="48"/>
        <v/>
      </c>
      <c r="P117" s="7" t="str">
        <f t="shared" si="49"/>
        <v/>
      </c>
      <c r="Q117" s="7" t="str">
        <f t="shared" si="50"/>
        <v/>
      </c>
      <c r="R117" s="7" t="str">
        <f t="shared" si="51"/>
        <v/>
      </c>
      <c r="S117" s="7" t="str">
        <f t="shared" si="52"/>
        <v/>
      </c>
    </row>
    <row r="118" spans="5:19">
      <c r="E118" s="7" t="str">
        <f t="shared" si="42"/>
        <v/>
      </c>
      <c r="F118" s="7" t="str">
        <f t="shared" si="43"/>
        <v/>
      </c>
      <c r="G118" s="7" t="str">
        <f>""</f>
        <v/>
      </c>
      <c r="H118" s="7" t="str">
        <f t="shared" si="40"/>
        <v/>
      </c>
      <c r="I118" s="7" t="str">
        <f t="shared" si="44"/>
        <v/>
      </c>
      <c r="J118" s="7" t="str">
        <f t="shared" si="41"/>
        <v/>
      </c>
      <c r="K118" s="7" t="str">
        <f t="shared" si="45"/>
        <v/>
      </c>
      <c r="L118" s="7" t="str">
        <f t="shared" si="46"/>
        <v/>
      </c>
      <c r="M118" s="7"/>
      <c r="N118" s="7" t="str">
        <f t="shared" si="47"/>
        <v/>
      </c>
      <c r="O118" s="7" t="str">
        <f t="shared" si="48"/>
        <v/>
      </c>
      <c r="P118" s="7" t="str">
        <f t="shared" si="49"/>
        <v/>
      </c>
      <c r="Q118" s="7" t="str">
        <f t="shared" si="50"/>
        <v/>
      </c>
      <c r="R118" s="7" t="str">
        <f t="shared" si="51"/>
        <v/>
      </c>
      <c r="S118" s="7" t="str">
        <f t="shared" si="52"/>
        <v/>
      </c>
    </row>
    <row r="119" spans="5:19">
      <c r="E119" s="7" t="str">
        <f t="shared" si="42"/>
        <v/>
      </c>
      <c r="F119" s="7" t="str">
        <f t="shared" si="43"/>
        <v/>
      </c>
      <c r="G119" s="7" t="str">
        <f>""</f>
        <v/>
      </c>
      <c r="H119" s="7" t="str">
        <f t="shared" si="40"/>
        <v/>
      </c>
      <c r="I119" s="7" t="str">
        <f t="shared" si="44"/>
        <v/>
      </c>
      <c r="J119" s="7" t="str">
        <f t="shared" si="41"/>
        <v/>
      </c>
      <c r="K119" s="7" t="str">
        <f t="shared" si="45"/>
        <v/>
      </c>
      <c r="L119" s="7" t="str">
        <f t="shared" si="46"/>
        <v/>
      </c>
      <c r="M119" s="7"/>
      <c r="N119" s="7" t="str">
        <f t="shared" si="47"/>
        <v/>
      </c>
      <c r="O119" s="7" t="str">
        <f t="shared" si="48"/>
        <v/>
      </c>
      <c r="P119" s="7" t="str">
        <f t="shared" si="49"/>
        <v/>
      </c>
      <c r="Q119" s="7" t="str">
        <f t="shared" si="50"/>
        <v/>
      </c>
      <c r="R119" s="7" t="str">
        <f t="shared" si="51"/>
        <v/>
      </c>
      <c r="S119" s="7" t="str">
        <f t="shared" si="52"/>
        <v/>
      </c>
    </row>
    <row r="120" spans="5:19">
      <c r="E120" s="7" t="str">
        <f t="shared" si="42"/>
        <v/>
      </c>
      <c r="F120" s="7" t="str">
        <f t="shared" si="43"/>
        <v/>
      </c>
      <c r="G120" s="7" t="str">
        <f>""</f>
        <v/>
      </c>
      <c r="H120" s="7" t="str">
        <f t="shared" si="40"/>
        <v/>
      </c>
      <c r="I120" s="7" t="str">
        <f t="shared" si="44"/>
        <v/>
      </c>
      <c r="J120" s="7" t="str">
        <f t="shared" si="41"/>
        <v/>
      </c>
      <c r="K120" s="7" t="str">
        <f t="shared" si="45"/>
        <v/>
      </c>
      <c r="L120" s="7" t="str">
        <f t="shared" si="46"/>
        <v/>
      </c>
      <c r="M120" s="7"/>
      <c r="N120" s="7" t="str">
        <f t="shared" si="47"/>
        <v/>
      </c>
      <c r="O120" s="7" t="str">
        <f t="shared" si="48"/>
        <v/>
      </c>
      <c r="P120" s="7" t="str">
        <f t="shared" si="49"/>
        <v/>
      </c>
      <c r="Q120" s="7" t="str">
        <f t="shared" si="50"/>
        <v/>
      </c>
      <c r="R120" s="7" t="str">
        <f t="shared" si="51"/>
        <v/>
      </c>
      <c r="S120" s="7" t="str">
        <f t="shared" si="52"/>
        <v/>
      </c>
    </row>
  </sheetData>
  <mergeCells count="1">
    <mergeCell ref="A1:S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120"/>
  <sheetViews>
    <sheetView workbookViewId="0"/>
  </sheetViews>
  <sheetFormatPr defaultRowHeight="13.8"/>
  <cols>
    <col min="1" max="1" width="12" customWidth="1"/>
    <col min="2" max="2" width="46" customWidth="1"/>
    <col min="3" max="4" width="18" customWidth="1"/>
    <col min="5" max="5" width="29" customWidth="1"/>
    <col min="6" max="6" width="27" customWidth="1"/>
    <col min="7" max="7" width="24" customWidth="1"/>
    <col min="8" max="10" width="31" customWidth="1"/>
    <col min="11" max="12" width="30" customWidth="1"/>
    <col min="13" max="13" width="12" customWidth="1"/>
    <col min="14" max="14" width="18" customWidth="1"/>
    <col min="15" max="16" width="28" customWidth="1"/>
    <col min="17" max="19" width="30" customWidth="1"/>
  </cols>
  <sheetData>
    <row r="1" spans="1:19" ht="17.399999999999999">
      <c r="A1" s="18" t="s">
        <v>458</v>
      </c>
      <c r="B1" s="18"/>
      <c r="C1" s="18"/>
      <c r="D1" s="18"/>
      <c r="E1" s="18"/>
      <c r="F1" s="18"/>
      <c r="G1" s="18"/>
      <c r="H1" s="18"/>
      <c r="I1" s="18"/>
      <c r="J1" s="18"/>
      <c r="K1" s="19"/>
      <c r="L1" s="19"/>
      <c r="M1" s="19"/>
      <c r="N1" s="19"/>
      <c r="O1" s="19"/>
      <c r="P1" s="19"/>
      <c r="Q1" s="19"/>
      <c r="R1" s="19"/>
      <c r="S1" s="19"/>
    </row>
    <row r="2" spans="1:19" ht="55.2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5" t="s">
        <v>948</v>
      </c>
      <c r="I2" s="5" t="s">
        <v>949</v>
      </c>
      <c r="J2" s="5" t="s">
        <v>950</v>
      </c>
      <c r="K2" s="5" t="s">
        <v>951</v>
      </c>
      <c r="L2" s="5" t="s">
        <v>952</v>
      </c>
      <c r="M2" s="6" t="s">
        <v>953</v>
      </c>
      <c r="N2" s="6" t="s">
        <v>954</v>
      </c>
      <c r="O2" s="8" t="s">
        <v>955</v>
      </c>
      <c r="P2" s="8" t="s">
        <v>956</v>
      </c>
      <c r="Q2" s="9" t="s">
        <v>957</v>
      </c>
      <c r="R2" s="9" t="s">
        <v>958</v>
      </c>
      <c r="S2" s="9" t="s">
        <v>959</v>
      </c>
    </row>
    <row r="3" spans="1:19" ht="27.6">
      <c r="A3" t="s">
        <v>459</v>
      </c>
      <c r="B3" s="1" t="s">
        <v>76</v>
      </c>
      <c r="C3" s="2"/>
      <c r="D3" s="2">
        <v>62</v>
      </c>
      <c r="E3" s="7">
        <f t="shared" ref="E3:E34" si="0">IF(OR(ISNUMBER(SEARCH("lavori straordinari preparatori di base",LOWER(B3))),ISNUMBER(SEARCH("trinciatura infestanti pre",LOWER(B3))),ISNUMBER(SEARCH("aratura",LOWER(B3))),ISNUMBER(SEARCH("zappatura",LOWER(B3))),ISNUMBER(SEARCH("ripuntatura",LOWER(B3))),ISNUMBER(SEARCH("rippatura",LOWER(B3))),ISNUMBER(SEARCH("lavorazione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rullatura",LOWER(B3)))),IF(ISNUMBER(C3),C3*0.5,IF(ISNUMBER(D3),D3*0.5,"")),"")</f>
        <v>31</v>
      </c>
      <c r="F3" s="7">
        <f t="shared" ref="F3:F34" si="1">IF(OR(ISNUMBER(SEARCH("lavori straordinari preparatori di base",LOWER(B3))),ISNUMBER(SEARCH("trinciatura infestanti pre",LOWER(B3))),ISNUMBER(SEARCH("aratura",LOWER(B3))),ISNUMBER(SEARCH("zappatura",LOWER(B3))),ISNUMBER(SEARCH("ripuntatura",LOWER(B3))),ISNUMBER(SEARCH("rippatura",LOWER(B3))),ISNUMBER(SEARCH("lavorazione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rullatura",LOWER(B3)))),IF(ISNUMBER(C3),C3*0.8,IF(ISNUMBER(D3),D3*0.8,"")),"")</f>
        <v>49.6</v>
      </c>
      <c r="G3" s="7" t="str">
        <f t="shared" ref="G3:G30" si="2">""</f>
        <v/>
      </c>
      <c r="H3" s="7">
        <f t="shared" ref="H3:H30" si="3">IF(ISNUMBER(E3),IF(ISNUMBER(C3),C3+E3,IF(ISNUMBER(D3),D3+E3,"")),"")</f>
        <v>93</v>
      </c>
      <c r="I3" s="7">
        <f t="shared" ref="I3:I34" si="4">IF(ISNUMBER(F3),IF(ISNUMBER(C3),C3+F3,IF(ISNUMBER(D3),D3+F3,"")),"")</f>
        <v>111.6</v>
      </c>
      <c r="J3" s="7">
        <f t="shared" ref="J3:J30" si="5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C3),C3*0.5,IF(ISNUMBER(D3),D3*0.5,"")),"")</f>
        <v>31</v>
      </c>
      <c r="K3" s="7">
        <f t="shared" ref="K3:K34" si="6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H3),H3*0.5,""),"")</f>
        <v>46.5</v>
      </c>
      <c r="L3" s="7">
        <f t="shared" ref="L3:L34" si="7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I3),I3*0.5,""),"")</f>
        <v>55.8</v>
      </c>
      <c r="M3" s="7"/>
      <c r="N3" s="7" t="str">
        <f t="shared" ref="N3:N34" si="8">IF(ISNUMBER(M3),M3*IF(ISNUMBER(C3),C3,IF(ISNUMBER(D3),D3,0)),"")</f>
        <v/>
      </c>
      <c r="O3" s="7" t="str">
        <f t="shared" ref="O3:O34" si="9">IF(ISNUMBER(M3),M3*(IF(ISNUMBER(C3),C3,IF(ISNUMBER(D3),D3,0))+IF(ISNUMBER(E3),E3,0)),"")</f>
        <v/>
      </c>
      <c r="P3" s="7" t="str">
        <f t="shared" ref="P3:P34" si="10">IF(ISNUMBER(M3),M3*(IF(ISNUMBER(C3),C3,IF(ISNUMBER(D3),D3,0))+IF(ISNUMBER(F3),F3,0)),"")</f>
        <v/>
      </c>
      <c r="Q3" s="7" t="str">
        <f t="shared" ref="Q3:Q34" si="11">IF(ISNUMBER(N3),N3*0.5,"")</f>
        <v/>
      </c>
      <c r="R3" s="7" t="str">
        <f t="shared" ref="R3:R34" si="12">IF(ISNUMBER(O3),O3*0.5,"")</f>
        <v/>
      </c>
      <c r="S3" s="7" t="str">
        <f t="shared" ref="S3:S34" si="13">IF(ISNUMBER(P3),P3*0.5,"")</f>
        <v/>
      </c>
    </row>
    <row r="4" spans="1:19">
      <c r="A4" t="s">
        <v>460</v>
      </c>
      <c r="B4" s="1" t="s">
        <v>13</v>
      </c>
      <c r="C4" s="2">
        <v>54</v>
      </c>
      <c r="D4" s="2"/>
      <c r="E4" s="7">
        <f t="shared" si="0"/>
        <v>27</v>
      </c>
      <c r="F4" s="7">
        <f t="shared" si="1"/>
        <v>43.2</v>
      </c>
      <c r="G4" s="7" t="str">
        <f t="shared" si="2"/>
        <v/>
      </c>
      <c r="H4" s="7">
        <f t="shared" si="3"/>
        <v>81</v>
      </c>
      <c r="I4" s="7">
        <f t="shared" si="4"/>
        <v>97.2</v>
      </c>
      <c r="J4" s="7">
        <f t="shared" si="5"/>
        <v>27</v>
      </c>
      <c r="K4" s="7">
        <f t="shared" si="6"/>
        <v>40.5</v>
      </c>
      <c r="L4" s="7">
        <f t="shared" si="7"/>
        <v>48.6</v>
      </c>
      <c r="M4" s="7"/>
      <c r="N4" s="7" t="str">
        <f t="shared" si="8"/>
        <v/>
      </c>
      <c r="O4" s="7" t="str">
        <f t="shared" si="9"/>
        <v/>
      </c>
      <c r="P4" s="7" t="str">
        <f t="shared" si="10"/>
        <v/>
      </c>
      <c r="Q4" s="7" t="str">
        <f t="shared" si="11"/>
        <v/>
      </c>
      <c r="R4" s="7" t="str">
        <f t="shared" si="12"/>
        <v/>
      </c>
      <c r="S4" s="7" t="str">
        <f t="shared" si="13"/>
        <v/>
      </c>
    </row>
    <row r="5" spans="1:19">
      <c r="A5" t="s">
        <v>461</v>
      </c>
      <c r="B5" s="1" t="s">
        <v>79</v>
      </c>
      <c r="C5" s="2"/>
      <c r="D5" s="2">
        <v>62</v>
      </c>
      <c r="E5" s="7">
        <f t="shared" si="0"/>
        <v>31</v>
      </c>
      <c r="F5" s="7">
        <f t="shared" si="1"/>
        <v>49.6</v>
      </c>
      <c r="G5" s="7" t="str">
        <f t="shared" si="2"/>
        <v/>
      </c>
      <c r="H5" s="7">
        <f t="shared" si="3"/>
        <v>93</v>
      </c>
      <c r="I5" s="7">
        <f t="shared" si="4"/>
        <v>111.6</v>
      </c>
      <c r="J5" s="7">
        <f t="shared" si="5"/>
        <v>31</v>
      </c>
      <c r="K5" s="7">
        <f t="shared" si="6"/>
        <v>46.5</v>
      </c>
      <c r="L5" s="7">
        <f t="shared" si="7"/>
        <v>55.8</v>
      </c>
      <c r="M5" s="7"/>
      <c r="N5" s="7" t="str">
        <f t="shared" si="8"/>
        <v/>
      </c>
      <c r="O5" s="7" t="str">
        <f t="shared" si="9"/>
        <v/>
      </c>
      <c r="P5" s="7" t="str">
        <f t="shared" si="10"/>
        <v/>
      </c>
      <c r="Q5" s="7" t="str">
        <f t="shared" si="11"/>
        <v/>
      </c>
      <c r="R5" s="7" t="str">
        <f t="shared" si="12"/>
        <v/>
      </c>
      <c r="S5" s="7" t="str">
        <f t="shared" si="13"/>
        <v/>
      </c>
    </row>
    <row r="6" spans="1:19">
      <c r="A6" t="s">
        <v>462</v>
      </c>
      <c r="B6" s="1" t="s">
        <v>81</v>
      </c>
      <c r="C6" s="2">
        <v>19</v>
      </c>
      <c r="D6" s="2"/>
      <c r="E6" s="7">
        <f t="shared" si="0"/>
        <v>9.5</v>
      </c>
      <c r="F6" s="7">
        <f t="shared" si="1"/>
        <v>15.200000000000001</v>
      </c>
      <c r="G6" s="7" t="str">
        <f t="shared" si="2"/>
        <v/>
      </c>
      <c r="H6" s="7">
        <f t="shared" si="3"/>
        <v>28.5</v>
      </c>
      <c r="I6" s="7">
        <f t="shared" si="4"/>
        <v>34.200000000000003</v>
      </c>
      <c r="J6" s="7">
        <f t="shared" si="5"/>
        <v>9.5</v>
      </c>
      <c r="K6" s="7">
        <f t="shared" si="6"/>
        <v>14.25</v>
      </c>
      <c r="L6" s="7">
        <f t="shared" si="7"/>
        <v>17.100000000000001</v>
      </c>
      <c r="M6" s="7"/>
      <c r="N6" s="7" t="str">
        <f t="shared" si="8"/>
        <v/>
      </c>
      <c r="O6" s="7" t="str">
        <f t="shared" si="9"/>
        <v/>
      </c>
      <c r="P6" s="7" t="str">
        <f t="shared" si="10"/>
        <v/>
      </c>
      <c r="Q6" s="7" t="str">
        <f t="shared" si="11"/>
        <v/>
      </c>
      <c r="R6" s="7" t="str">
        <f t="shared" si="12"/>
        <v/>
      </c>
      <c r="S6" s="7" t="str">
        <f t="shared" si="13"/>
        <v/>
      </c>
    </row>
    <row r="7" spans="1:19">
      <c r="A7" t="s">
        <v>463</v>
      </c>
      <c r="B7" s="1" t="s">
        <v>83</v>
      </c>
      <c r="C7" s="2">
        <v>19</v>
      </c>
      <c r="D7" s="2"/>
      <c r="E7" s="7">
        <f t="shared" si="0"/>
        <v>9.5</v>
      </c>
      <c r="F7" s="7">
        <f t="shared" si="1"/>
        <v>15.200000000000001</v>
      </c>
      <c r="G7" s="7" t="str">
        <f t="shared" si="2"/>
        <v/>
      </c>
      <c r="H7" s="7">
        <f t="shared" si="3"/>
        <v>28.5</v>
      </c>
      <c r="I7" s="7">
        <f t="shared" si="4"/>
        <v>34.200000000000003</v>
      </c>
      <c r="J7" s="7">
        <f t="shared" si="5"/>
        <v>9.5</v>
      </c>
      <c r="K7" s="7">
        <f t="shared" si="6"/>
        <v>14.25</v>
      </c>
      <c r="L7" s="7">
        <f t="shared" si="7"/>
        <v>17.100000000000001</v>
      </c>
      <c r="M7" s="7"/>
      <c r="N7" s="7" t="str">
        <f t="shared" si="8"/>
        <v/>
      </c>
      <c r="O7" s="7" t="str">
        <f t="shared" si="9"/>
        <v/>
      </c>
      <c r="P7" s="7" t="str">
        <f t="shared" si="10"/>
        <v/>
      </c>
      <c r="Q7" s="7" t="str">
        <f t="shared" si="11"/>
        <v/>
      </c>
      <c r="R7" s="7" t="str">
        <f t="shared" si="12"/>
        <v/>
      </c>
      <c r="S7" s="7" t="str">
        <f t="shared" si="13"/>
        <v/>
      </c>
    </row>
    <row r="8" spans="1:19">
      <c r="A8" t="s">
        <v>464</v>
      </c>
      <c r="B8" s="1" t="s">
        <v>145</v>
      </c>
      <c r="C8" s="2">
        <v>3</v>
      </c>
      <c r="D8" s="2"/>
      <c r="E8" s="7">
        <f t="shared" si="0"/>
        <v>1.5</v>
      </c>
      <c r="F8" s="7">
        <f t="shared" si="1"/>
        <v>2.4000000000000004</v>
      </c>
      <c r="G8" s="7" t="str">
        <f t="shared" si="2"/>
        <v/>
      </c>
      <c r="H8" s="7">
        <f t="shared" si="3"/>
        <v>4.5</v>
      </c>
      <c r="I8" s="7">
        <f t="shared" si="4"/>
        <v>5.4</v>
      </c>
      <c r="J8" s="7" t="str">
        <f t="shared" si="5"/>
        <v/>
      </c>
      <c r="K8" s="7" t="str">
        <f t="shared" si="6"/>
        <v/>
      </c>
      <c r="L8" s="7" t="str">
        <f t="shared" si="7"/>
        <v/>
      </c>
      <c r="M8" s="7"/>
      <c r="N8" s="7" t="str">
        <f t="shared" si="8"/>
        <v/>
      </c>
      <c r="O8" s="7" t="str">
        <f t="shared" si="9"/>
        <v/>
      </c>
      <c r="P8" s="7" t="str">
        <f t="shared" si="10"/>
        <v/>
      </c>
      <c r="Q8" s="7" t="str">
        <f t="shared" si="11"/>
        <v/>
      </c>
      <c r="R8" s="7" t="str">
        <f t="shared" si="12"/>
        <v/>
      </c>
      <c r="S8" s="7" t="str">
        <f t="shared" si="13"/>
        <v/>
      </c>
    </row>
    <row r="9" spans="1:19">
      <c r="A9" t="s">
        <v>465</v>
      </c>
      <c r="B9" s="1" t="s">
        <v>425</v>
      </c>
      <c r="C9" s="2">
        <v>12</v>
      </c>
      <c r="D9" s="2"/>
      <c r="E9" s="7" t="str">
        <f t="shared" si="0"/>
        <v/>
      </c>
      <c r="F9" s="7" t="str">
        <f t="shared" si="1"/>
        <v/>
      </c>
      <c r="G9" s="7" t="str">
        <f t="shared" si="2"/>
        <v/>
      </c>
      <c r="H9" s="7" t="str">
        <f t="shared" si="3"/>
        <v/>
      </c>
      <c r="I9" s="7" t="str">
        <f t="shared" si="4"/>
        <v/>
      </c>
      <c r="J9" s="7" t="str">
        <f t="shared" si="5"/>
        <v/>
      </c>
      <c r="K9" s="7" t="str">
        <f t="shared" si="6"/>
        <v/>
      </c>
      <c r="L9" s="7" t="str">
        <f t="shared" si="7"/>
        <v/>
      </c>
      <c r="M9" s="7"/>
      <c r="N9" s="7" t="str">
        <f t="shared" si="8"/>
        <v/>
      </c>
      <c r="O9" s="7" t="str">
        <f t="shared" si="9"/>
        <v/>
      </c>
      <c r="P9" s="7" t="str">
        <f t="shared" si="10"/>
        <v/>
      </c>
      <c r="Q9" s="7" t="str">
        <f t="shared" si="11"/>
        <v/>
      </c>
      <c r="R9" s="7" t="str">
        <f t="shared" si="12"/>
        <v/>
      </c>
      <c r="S9" s="7" t="str">
        <f t="shared" si="13"/>
        <v/>
      </c>
    </row>
    <row r="10" spans="1:19">
      <c r="A10" t="s">
        <v>466</v>
      </c>
      <c r="B10" s="1" t="s">
        <v>427</v>
      </c>
      <c r="C10" s="2">
        <v>8</v>
      </c>
      <c r="D10" s="2"/>
      <c r="E10" s="7" t="str">
        <f t="shared" si="0"/>
        <v/>
      </c>
      <c r="F10" s="7" t="str">
        <f t="shared" si="1"/>
        <v/>
      </c>
      <c r="G10" s="7" t="str">
        <f t="shared" si="2"/>
        <v/>
      </c>
      <c r="H10" s="7" t="str">
        <f t="shared" si="3"/>
        <v/>
      </c>
      <c r="I10" s="7" t="str">
        <f t="shared" si="4"/>
        <v/>
      </c>
      <c r="J10" s="7" t="str">
        <f t="shared" si="5"/>
        <v/>
      </c>
      <c r="K10" s="7" t="str">
        <f t="shared" si="6"/>
        <v/>
      </c>
      <c r="L10" s="7" t="str">
        <f t="shared" si="7"/>
        <v/>
      </c>
      <c r="M10" s="7"/>
      <c r="N10" s="7" t="str">
        <f t="shared" si="8"/>
        <v/>
      </c>
      <c r="O10" s="7" t="str">
        <f t="shared" si="9"/>
        <v/>
      </c>
      <c r="P10" s="7" t="str">
        <f t="shared" si="10"/>
        <v/>
      </c>
      <c r="Q10" s="7" t="str">
        <f t="shared" si="11"/>
        <v/>
      </c>
      <c r="R10" s="7" t="str">
        <f t="shared" si="12"/>
        <v/>
      </c>
      <c r="S10" s="7" t="str">
        <f t="shared" si="13"/>
        <v/>
      </c>
    </row>
    <row r="11" spans="1:19">
      <c r="A11" t="s">
        <v>467</v>
      </c>
      <c r="B11" s="1" t="s">
        <v>91</v>
      </c>
      <c r="C11" s="2">
        <v>19</v>
      </c>
      <c r="D11" s="2"/>
      <c r="E11" s="7" t="str">
        <f t="shared" si="0"/>
        <v/>
      </c>
      <c r="F11" s="7" t="str">
        <f t="shared" si="1"/>
        <v/>
      </c>
      <c r="G11" s="7" t="str">
        <f t="shared" si="2"/>
        <v/>
      </c>
      <c r="H11" s="7" t="str">
        <f t="shared" si="3"/>
        <v/>
      </c>
      <c r="I11" s="7" t="str">
        <f t="shared" si="4"/>
        <v/>
      </c>
      <c r="J11" s="7" t="str">
        <f t="shared" si="5"/>
        <v/>
      </c>
      <c r="K11" s="7" t="str">
        <f t="shared" si="6"/>
        <v/>
      </c>
      <c r="L11" s="7" t="str">
        <f t="shared" si="7"/>
        <v/>
      </c>
      <c r="M11" s="7"/>
      <c r="N11" s="7" t="str">
        <f t="shared" si="8"/>
        <v/>
      </c>
      <c r="O11" s="7" t="str">
        <f t="shared" si="9"/>
        <v/>
      </c>
      <c r="P11" s="7" t="str">
        <f t="shared" si="10"/>
        <v/>
      </c>
      <c r="Q11" s="7" t="str">
        <f t="shared" si="11"/>
        <v/>
      </c>
      <c r="R11" s="7" t="str">
        <f t="shared" si="12"/>
        <v/>
      </c>
      <c r="S11" s="7" t="str">
        <f t="shared" si="13"/>
        <v/>
      </c>
    </row>
    <row r="12" spans="1:19">
      <c r="A12" t="s">
        <v>468</v>
      </c>
      <c r="B12" s="1" t="s">
        <v>429</v>
      </c>
      <c r="C12" s="2">
        <v>32</v>
      </c>
      <c r="D12" s="2"/>
      <c r="E12" s="7" t="str">
        <f t="shared" si="0"/>
        <v/>
      </c>
      <c r="F12" s="7" t="str">
        <f t="shared" si="1"/>
        <v/>
      </c>
      <c r="G12" s="7" t="str">
        <f t="shared" si="2"/>
        <v/>
      </c>
      <c r="H12" s="7" t="str">
        <f t="shared" si="3"/>
        <v/>
      </c>
      <c r="I12" s="7" t="str">
        <f t="shared" si="4"/>
        <v/>
      </c>
      <c r="J12" s="7" t="str">
        <f t="shared" si="5"/>
        <v/>
      </c>
      <c r="K12" s="7" t="str">
        <f t="shared" si="6"/>
        <v/>
      </c>
      <c r="L12" s="7" t="str">
        <f t="shared" si="7"/>
        <v/>
      </c>
      <c r="M12" s="7"/>
      <c r="N12" s="7" t="str">
        <f t="shared" si="8"/>
        <v/>
      </c>
      <c r="O12" s="7" t="str">
        <f t="shared" si="9"/>
        <v/>
      </c>
      <c r="P12" s="7" t="str">
        <f t="shared" si="10"/>
        <v/>
      </c>
      <c r="Q12" s="7" t="str">
        <f t="shared" si="11"/>
        <v/>
      </c>
      <c r="R12" s="7" t="str">
        <f t="shared" si="12"/>
        <v/>
      </c>
      <c r="S12" s="7" t="str">
        <f t="shared" si="13"/>
        <v/>
      </c>
    </row>
    <row r="13" spans="1:19">
      <c r="A13" t="s">
        <v>469</v>
      </c>
      <c r="B13" s="1" t="s">
        <v>470</v>
      </c>
      <c r="C13" s="2">
        <v>12</v>
      </c>
      <c r="D13" s="2"/>
      <c r="E13" s="7" t="str">
        <f t="shared" si="0"/>
        <v/>
      </c>
      <c r="F13" s="7" t="str">
        <f t="shared" si="1"/>
        <v/>
      </c>
      <c r="G13" s="7" t="str">
        <f t="shared" si="2"/>
        <v/>
      </c>
      <c r="H13" s="7" t="str">
        <f t="shared" si="3"/>
        <v/>
      </c>
      <c r="I13" s="7" t="str">
        <f t="shared" si="4"/>
        <v/>
      </c>
      <c r="J13" s="7" t="str">
        <f t="shared" si="5"/>
        <v/>
      </c>
      <c r="K13" s="7" t="str">
        <f t="shared" si="6"/>
        <v/>
      </c>
      <c r="L13" s="7" t="str">
        <f t="shared" si="7"/>
        <v/>
      </c>
      <c r="M13" s="7"/>
      <c r="N13" s="7" t="str">
        <f t="shared" si="8"/>
        <v/>
      </c>
      <c r="O13" s="7" t="str">
        <f t="shared" si="9"/>
        <v/>
      </c>
      <c r="P13" s="7" t="str">
        <f t="shared" si="10"/>
        <v/>
      </c>
      <c r="Q13" s="7" t="str">
        <f t="shared" si="11"/>
        <v/>
      </c>
      <c r="R13" s="7" t="str">
        <f t="shared" si="12"/>
        <v/>
      </c>
      <c r="S13" s="7" t="str">
        <f t="shared" si="13"/>
        <v/>
      </c>
    </row>
    <row r="14" spans="1:19">
      <c r="A14" t="s">
        <v>471</v>
      </c>
      <c r="B14" s="1" t="s">
        <v>472</v>
      </c>
      <c r="C14" s="2">
        <v>12</v>
      </c>
      <c r="D14" s="2"/>
      <c r="E14" s="7" t="str">
        <f t="shared" si="0"/>
        <v/>
      </c>
      <c r="F14" s="7" t="str">
        <f t="shared" si="1"/>
        <v/>
      </c>
      <c r="G14" s="7" t="str">
        <f t="shared" si="2"/>
        <v/>
      </c>
      <c r="H14" s="7" t="str">
        <f t="shared" si="3"/>
        <v/>
      </c>
      <c r="I14" s="7" t="str">
        <f t="shared" si="4"/>
        <v/>
      </c>
      <c r="J14" s="7" t="str">
        <f t="shared" si="5"/>
        <v/>
      </c>
      <c r="K14" s="7" t="str">
        <f t="shared" si="6"/>
        <v/>
      </c>
      <c r="L14" s="7" t="str">
        <f t="shared" si="7"/>
        <v/>
      </c>
      <c r="M14" s="7"/>
      <c r="N14" s="7" t="str">
        <f t="shared" si="8"/>
        <v/>
      </c>
      <c r="O14" s="7" t="str">
        <f t="shared" si="9"/>
        <v/>
      </c>
      <c r="P14" s="7" t="str">
        <f t="shared" si="10"/>
        <v/>
      </c>
      <c r="Q14" s="7" t="str">
        <f t="shared" si="11"/>
        <v/>
      </c>
      <c r="R14" s="7" t="str">
        <f t="shared" si="12"/>
        <v/>
      </c>
      <c r="S14" s="7" t="str">
        <f t="shared" si="13"/>
        <v/>
      </c>
    </row>
    <row r="15" spans="1:19">
      <c r="A15" t="s">
        <v>473</v>
      </c>
      <c r="B15" s="1" t="s">
        <v>474</v>
      </c>
      <c r="C15" s="2">
        <v>12</v>
      </c>
      <c r="D15" s="2"/>
      <c r="E15" s="7" t="str">
        <f t="shared" si="0"/>
        <v/>
      </c>
      <c r="F15" s="7" t="str">
        <f t="shared" si="1"/>
        <v/>
      </c>
      <c r="G15" s="7" t="str">
        <f t="shared" si="2"/>
        <v/>
      </c>
      <c r="H15" s="7" t="str">
        <f t="shared" si="3"/>
        <v/>
      </c>
      <c r="I15" s="7" t="str">
        <f t="shared" si="4"/>
        <v/>
      </c>
      <c r="J15" s="7" t="str">
        <f t="shared" si="5"/>
        <v/>
      </c>
      <c r="K15" s="7" t="str">
        <f t="shared" si="6"/>
        <v/>
      </c>
      <c r="L15" s="7" t="str">
        <f t="shared" si="7"/>
        <v/>
      </c>
      <c r="M15" s="7"/>
      <c r="N15" s="7" t="str">
        <f t="shared" si="8"/>
        <v/>
      </c>
      <c r="O15" s="7" t="str">
        <f t="shared" si="9"/>
        <v/>
      </c>
      <c r="P15" s="7" t="str">
        <f t="shared" si="10"/>
        <v/>
      </c>
      <c r="Q15" s="7" t="str">
        <f t="shared" si="11"/>
        <v/>
      </c>
      <c r="R15" s="7" t="str">
        <f t="shared" si="12"/>
        <v/>
      </c>
      <c r="S15" s="7" t="str">
        <f t="shared" si="13"/>
        <v/>
      </c>
    </row>
    <row r="16" spans="1:19">
      <c r="A16" t="s">
        <v>475</v>
      </c>
      <c r="B16" s="1" t="s">
        <v>476</v>
      </c>
      <c r="C16" s="2">
        <v>12</v>
      </c>
      <c r="D16" s="2"/>
      <c r="E16" s="7" t="str">
        <f t="shared" si="0"/>
        <v/>
      </c>
      <c r="F16" s="7" t="str">
        <f t="shared" si="1"/>
        <v/>
      </c>
      <c r="G16" s="7" t="str">
        <f t="shared" si="2"/>
        <v/>
      </c>
      <c r="H16" s="7" t="str">
        <f t="shared" si="3"/>
        <v/>
      </c>
      <c r="I16" s="7" t="str">
        <f t="shared" si="4"/>
        <v/>
      </c>
      <c r="J16" s="7" t="str">
        <f t="shared" si="5"/>
        <v/>
      </c>
      <c r="K16" s="7" t="str">
        <f t="shared" si="6"/>
        <v/>
      </c>
      <c r="L16" s="7" t="str">
        <f t="shared" si="7"/>
        <v/>
      </c>
      <c r="M16" s="7"/>
      <c r="N16" s="7" t="str">
        <f t="shared" si="8"/>
        <v/>
      </c>
      <c r="O16" s="7" t="str">
        <f t="shared" si="9"/>
        <v/>
      </c>
      <c r="P16" s="7" t="str">
        <f t="shared" si="10"/>
        <v/>
      </c>
      <c r="Q16" s="7" t="str">
        <f t="shared" si="11"/>
        <v/>
      </c>
      <c r="R16" s="7" t="str">
        <f t="shared" si="12"/>
        <v/>
      </c>
      <c r="S16" s="7" t="str">
        <f t="shared" si="13"/>
        <v/>
      </c>
    </row>
    <row r="17" spans="1:19">
      <c r="A17" t="s">
        <v>477</v>
      </c>
      <c r="B17" s="1" t="s">
        <v>478</v>
      </c>
      <c r="C17" s="2">
        <v>15</v>
      </c>
      <c r="D17" s="2"/>
      <c r="E17" s="7" t="str">
        <f t="shared" si="0"/>
        <v/>
      </c>
      <c r="F17" s="7" t="str">
        <f t="shared" si="1"/>
        <v/>
      </c>
      <c r="G17" s="7" t="str">
        <f t="shared" si="2"/>
        <v/>
      </c>
      <c r="H17" s="7" t="str">
        <f t="shared" si="3"/>
        <v/>
      </c>
      <c r="I17" s="7" t="str">
        <f t="shared" si="4"/>
        <v/>
      </c>
      <c r="J17" s="7" t="str">
        <f t="shared" si="5"/>
        <v/>
      </c>
      <c r="K17" s="7" t="str">
        <f t="shared" si="6"/>
        <v/>
      </c>
      <c r="L17" s="7" t="str">
        <f t="shared" si="7"/>
        <v/>
      </c>
      <c r="M17" s="7"/>
      <c r="N17" s="7" t="str">
        <f t="shared" si="8"/>
        <v/>
      </c>
      <c r="O17" s="7" t="str">
        <f t="shared" si="9"/>
        <v/>
      </c>
      <c r="P17" s="7" t="str">
        <f t="shared" si="10"/>
        <v/>
      </c>
      <c r="Q17" s="7" t="str">
        <f t="shared" si="11"/>
        <v/>
      </c>
      <c r="R17" s="7" t="str">
        <f t="shared" si="12"/>
        <v/>
      </c>
      <c r="S17" s="7" t="str">
        <f t="shared" si="13"/>
        <v/>
      </c>
    </row>
    <row r="18" spans="1:19">
      <c r="A18" t="s">
        <v>479</v>
      </c>
      <c r="B18" s="1" t="s">
        <v>480</v>
      </c>
      <c r="C18" s="2">
        <v>35</v>
      </c>
      <c r="D18" s="2"/>
      <c r="E18" s="7" t="str">
        <f t="shared" si="0"/>
        <v/>
      </c>
      <c r="F18" s="7" t="str">
        <f t="shared" si="1"/>
        <v/>
      </c>
      <c r="G18" s="7" t="str">
        <f t="shared" si="2"/>
        <v/>
      </c>
      <c r="H18" s="7" t="str">
        <f t="shared" si="3"/>
        <v/>
      </c>
      <c r="I18" s="7" t="str">
        <f t="shared" si="4"/>
        <v/>
      </c>
      <c r="J18" s="7" t="str">
        <f t="shared" si="5"/>
        <v/>
      </c>
      <c r="K18" s="7" t="str">
        <f t="shared" si="6"/>
        <v/>
      </c>
      <c r="L18" s="7" t="str">
        <f t="shared" si="7"/>
        <v/>
      </c>
      <c r="M18" s="7"/>
      <c r="N18" s="7" t="str">
        <f t="shared" si="8"/>
        <v/>
      </c>
      <c r="O18" s="7" t="str">
        <f t="shared" si="9"/>
        <v/>
      </c>
      <c r="P18" s="7" t="str">
        <f t="shared" si="10"/>
        <v/>
      </c>
      <c r="Q18" s="7" t="str">
        <f t="shared" si="11"/>
        <v/>
      </c>
      <c r="R18" s="7" t="str">
        <f t="shared" si="12"/>
        <v/>
      </c>
      <c r="S18" s="7" t="str">
        <f t="shared" si="13"/>
        <v/>
      </c>
    </row>
    <row r="19" spans="1:19">
      <c r="A19" t="s">
        <v>481</v>
      </c>
      <c r="B19" s="1" t="s">
        <v>482</v>
      </c>
      <c r="C19" s="2">
        <v>46</v>
      </c>
      <c r="D19" s="2"/>
      <c r="E19" s="7" t="str">
        <f t="shared" si="0"/>
        <v/>
      </c>
      <c r="F19" s="7" t="str">
        <f t="shared" si="1"/>
        <v/>
      </c>
      <c r="G19" s="7" t="str">
        <f t="shared" si="2"/>
        <v/>
      </c>
      <c r="H19" s="7" t="str">
        <f t="shared" si="3"/>
        <v/>
      </c>
      <c r="I19" s="7" t="str">
        <f t="shared" si="4"/>
        <v/>
      </c>
      <c r="J19" s="7" t="str">
        <f t="shared" si="5"/>
        <v/>
      </c>
      <c r="K19" s="7" t="str">
        <f t="shared" si="6"/>
        <v/>
      </c>
      <c r="L19" s="7" t="str">
        <f t="shared" si="7"/>
        <v/>
      </c>
      <c r="M19" s="7"/>
      <c r="N19" s="7" t="str">
        <f t="shared" si="8"/>
        <v/>
      </c>
      <c r="O19" s="7" t="str">
        <f t="shared" si="9"/>
        <v/>
      </c>
      <c r="P19" s="7" t="str">
        <f t="shared" si="10"/>
        <v/>
      </c>
      <c r="Q19" s="7" t="str">
        <f t="shared" si="11"/>
        <v/>
      </c>
      <c r="R19" s="7" t="str">
        <f t="shared" si="12"/>
        <v/>
      </c>
      <c r="S19" s="7" t="str">
        <f t="shared" si="13"/>
        <v/>
      </c>
    </row>
    <row r="20" spans="1:19">
      <c r="A20" t="s">
        <v>483</v>
      </c>
      <c r="B20" s="1" t="s">
        <v>484</v>
      </c>
      <c r="C20" s="2">
        <v>62</v>
      </c>
      <c r="D20" s="2"/>
      <c r="E20" s="7" t="str">
        <f t="shared" si="0"/>
        <v/>
      </c>
      <c r="F20" s="7" t="str">
        <f t="shared" si="1"/>
        <v/>
      </c>
      <c r="G20" s="7" t="str">
        <f t="shared" si="2"/>
        <v/>
      </c>
      <c r="H20" s="7" t="str">
        <f t="shared" si="3"/>
        <v/>
      </c>
      <c r="I20" s="7" t="str">
        <f t="shared" si="4"/>
        <v/>
      </c>
      <c r="J20" s="7" t="str">
        <f t="shared" si="5"/>
        <v/>
      </c>
      <c r="K20" s="7" t="str">
        <f t="shared" si="6"/>
        <v/>
      </c>
      <c r="L20" s="7" t="str">
        <f t="shared" si="7"/>
        <v/>
      </c>
      <c r="M20" s="7"/>
      <c r="N20" s="7" t="str">
        <f t="shared" si="8"/>
        <v/>
      </c>
      <c r="O20" s="7" t="str">
        <f t="shared" si="9"/>
        <v/>
      </c>
      <c r="P20" s="7" t="str">
        <f t="shared" si="10"/>
        <v/>
      </c>
      <c r="Q20" s="7" t="str">
        <f t="shared" si="11"/>
        <v/>
      </c>
      <c r="R20" s="7" t="str">
        <f t="shared" si="12"/>
        <v/>
      </c>
      <c r="S20" s="7" t="str">
        <f t="shared" si="13"/>
        <v/>
      </c>
    </row>
    <row r="21" spans="1:19">
      <c r="A21" t="s">
        <v>485</v>
      </c>
      <c r="B21" s="1" t="s">
        <v>113</v>
      </c>
      <c r="C21" s="2">
        <v>15</v>
      </c>
      <c r="D21" s="2"/>
      <c r="E21" s="7" t="str">
        <f t="shared" si="0"/>
        <v/>
      </c>
      <c r="F21" s="7" t="str">
        <f t="shared" si="1"/>
        <v/>
      </c>
      <c r="G21" s="7" t="str">
        <f t="shared" si="2"/>
        <v/>
      </c>
      <c r="H21" s="7" t="str">
        <f t="shared" si="3"/>
        <v/>
      </c>
      <c r="I21" s="7" t="str">
        <f t="shared" si="4"/>
        <v/>
      </c>
      <c r="J21" s="7" t="str">
        <f t="shared" si="5"/>
        <v/>
      </c>
      <c r="K21" s="7" t="str">
        <f t="shared" si="6"/>
        <v/>
      </c>
      <c r="L21" s="7" t="str">
        <f t="shared" si="7"/>
        <v/>
      </c>
      <c r="M21" s="7"/>
      <c r="N21" s="7" t="str">
        <f t="shared" si="8"/>
        <v/>
      </c>
      <c r="O21" s="7" t="str">
        <f t="shared" si="9"/>
        <v/>
      </c>
      <c r="P21" s="7" t="str">
        <f t="shared" si="10"/>
        <v/>
      </c>
      <c r="Q21" s="7" t="str">
        <f t="shared" si="11"/>
        <v/>
      </c>
      <c r="R21" s="7" t="str">
        <f t="shared" si="12"/>
        <v/>
      </c>
      <c r="S21" s="7" t="str">
        <f t="shared" si="13"/>
        <v/>
      </c>
    </row>
    <row r="22" spans="1:19">
      <c r="A22" t="s">
        <v>486</v>
      </c>
      <c r="B22" s="1" t="s">
        <v>487</v>
      </c>
      <c r="C22" s="2">
        <v>27</v>
      </c>
      <c r="D22" s="2"/>
      <c r="E22" s="7" t="str">
        <f t="shared" si="0"/>
        <v/>
      </c>
      <c r="F22" s="7" t="str">
        <f t="shared" si="1"/>
        <v/>
      </c>
      <c r="G22" s="7" t="str">
        <f t="shared" si="2"/>
        <v/>
      </c>
      <c r="H22" s="7" t="str">
        <f t="shared" si="3"/>
        <v/>
      </c>
      <c r="I22" s="7" t="str">
        <f t="shared" si="4"/>
        <v/>
      </c>
      <c r="J22" s="7" t="str">
        <f t="shared" si="5"/>
        <v/>
      </c>
      <c r="K22" s="7" t="str">
        <f t="shared" si="6"/>
        <v/>
      </c>
      <c r="L22" s="7" t="str">
        <f t="shared" si="7"/>
        <v/>
      </c>
      <c r="M22" s="7"/>
      <c r="N22" s="7" t="str">
        <f t="shared" si="8"/>
        <v/>
      </c>
      <c r="O22" s="7" t="str">
        <f t="shared" si="9"/>
        <v/>
      </c>
      <c r="P22" s="7" t="str">
        <f t="shared" si="10"/>
        <v/>
      </c>
      <c r="Q22" s="7" t="str">
        <f t="shared" si="11"/>
        <v/>
      </c>
      <c r="R22" s="7" t="str">
        <f t="shared" si="12"/>
        <v/>
      </c>
      <c r="S22" s="7" t="str">
        <f t="shared" si="13"/>
        <v/>
      </c>
    </row>
    <row r="23" spans="1:19">
      <c r="A23" t="s">
        <v>488</v>
      </c>
      <c r="B23" s="1" t="s">
        <v>115</v>
      </c>
      <c r="C23" s="2">
        <v>231</v>
      </c>
      <c r="D23" s="2"/>
      <c r="E23" s="7" t="str">
        <f t="shared" si="0"/>
        <v/>
      </c>
      <c r="F23" s="7" t="str">
        <f t="shared" si="1"/>
        <v/>
      </c>
      <c r="G23" s="7" t="str">
        <f t="shared" si="2"/>
        <v/>
      </c>
      <c r="H23" s="7" t="str">
        <f t="shared" si="3"/>
        <v/>
      </c>
      <c r="I23" s="7" t="str">
        <f t="shared" si="4"/>
        <v/>
      </c>
      <c r="J23" s="7">
        <f t="shared" si="5"/>
        <v>115.5</v>
      </c>
      <c r="K23" s="7" t="str">
        <f t="shared" si="6"/>
        <v/>
      </c>
      <c r="L23" s="7" t="str">
        <f t="shared" si="7"/>
        <v/>
      </c>
      <c r="M23" s="7"/>
      <c r="N23" s="7" t="str">
        <f t="shared" si="8"/>
        <v/>
      </c>
      <c r="O23" s="7" t="str">
        <f t="shared" si="9"/>
        <v/>
      </c>
      <c r="P23" s="7" t="str">
        <f t="shared" si="10"/>
        <v/>
      </c>
      <c r="Q23" s="7" t="str">
        <f t="shared" si="11"/>
        <v/>
      </c>
      <c r="R23" s="7" t="str">
        <f t="shared" si="12"/>
        <v/>
      </c>
      <c r="S23" s="7" t="str">
        <f t="shared" si="13"/>
        <v/>
      </c>
    </row>
    <row r="24" spans="1:19">
      <c r="A24" t="s">
        <v>489</v>
      </c>
      <c r="B24" s="1" t="s">
        <v>490</v>
      </c>
      <c r="C24" s="2">
        <v>15</v>
      </c>
      <c r="D24" s="2"/>
      <c r="E24" s="7" t="str">
        <f t="shared" si="0"/>
        <v/>
      </c>
      <c r="F24" s="7" t="str">
        <f t="shared" si="1"/>
        <v/>
      </c>
      <c r="G24" s="7" t="str">
        <f t="shared" si="2"/>
        <v/>
      </c>
      <c r="H24" s="7" t="str">
        <f t="shared" si="3"/>
        <v/>
      </c>
      <c r="I24" s="7" t="str">
        <f t="shared" si="4"/>
        <v/>
      </c>
      <c r="J24" s="7" t="str">
        <f t="shared" si="5"/>
        <v/>
      </c>
      <c r="K24" s="7" t="str">
        <f t="shared" si="6"/>
        <v/>
      </c>
      <c r="L24" s="7" t="str">
        <f t="shared" si="7"/>
        <v/>
      </c>
      <c r="M24" s="7"/>
      <c r="N24" s="7" t="str">
        <f t="shared" si="8"/>
        <v/>
      </c>
      <c r="O24" s="7" t="str">
        <f t="shared" si="9"/>
        <v/>
      </c>
      <c r="P24" s="7" t="str">
        <f t="shared" si="10"/>
        <v/>
      </c>
      <c r="Q24" s="7" t="str">
        <f t="shared" si="11"/>
        <v/>
      </c>
      <c r="R24" s="7" t="str">
        <f t="shared" si="12"/>
        <v/>
      </c>
      <c r="S24" s="7" t="str">
        <f t="shared" si="13"/>
        <v/>
      </c>
    </row>
    <row r="25" spans="1:19">
      <c r="A25" t="s">
        <v>491</v>
      </c>
      <c r="B25" s="1" t="s">
        <v>492</v>
      </c>
      <c r="C25" s="2">
        <v>12</v>
      </c>
      <c r="D25" s="2"/>
      <c r="E25" s="7" t="str">
        <f t="shared" si="0"/>
        <v/>
      </c>
      <c r="F25" s="7" t="str">
        <f t="shared" si="1"/>
        <v/>
      </c>
      <c r="G25" s="7" t="str">
        <f t="shared" si="2"/>
        <v/>
      </c>
      <c r="H25" s="7" t="str">
        <f t="shared" si="3"/>
        <v/>
      </c>
      <c r="I25" s="7" t="str">
        <f t="shared" si="4"/>
        <v/>
      </c>
      <c r="J25" s="7" t="str">
        <f t="shared" si="5"/>
        <v/>
      </c>
      <c r="K25" s="7" t="str">
        <f t="shared" si="6"/>
        <v/>
      </c>
      <c r="L25" s="7" t="str">
        <f t="shared" si="7"/>
        <v/>
      </c>
      <c r="M25" s="7"/>
      <c r="N25" s="7" t="str">
        <f t="shared" si="8"/>
        <v/>
      </c>
      <c r="O25" s="7" t="str">
        <f t="shared" si="9"/>
        <v/>
      </c>
      <c r="P25" s="7" t="str">
        <f t="shared" si="10"/>
        <v/>
      </c>
      <c r="Q25" s="7" t="str">
        <f t="shared" si="11"/>
        <v/>
      </c>
      <c r="R25" s="7" t="str">
        <f t="shared" si="12"/>
        <v/>
      </c>
      <c r="S25" s="7" t="str">
        <f t="shared" si="13"/>
        <v/>
      </c>
    </row>
    <row r="26" spans="1:19">
      <c r="A26" t="s">
        <v>493</v>
      </c>
      <c r="B26" s="1" t="s">
        <v>170</v>
      </c>
      <c r="C26" s="2"/>
      <c r="D26" s="2">
        <v>23</v>
      </c>
      <c r="E26" s="7" t="str">
        <f t="shared" si="0"/>
        <v/>
      </c>
      <c r="F26" s="7" t="str">
        <f t="shared" si="1"/>
        <v/>
      </c>
      <c r="G26" s="7" t="str">
        <f t="shared" si="2"/>
        <v/>
      </c>
      <c r="H26" s="7" t="str">
        <f t="shared" si="3"/>
        <v/>
      </c>
      <c r="I26" s="7" t="str">
        <f t="shared" si="4"/>
        <v/>
      </c>
      <c r="J26" s="7" t="str">
        <f t="shared" si="5"/>
        <v/>
      </c>
      <c r="K26" s="7" t="str">
        <f t="shared" si="6"/>
        <v/>
      </c>
      <c r="L26" s="7" t="str">
        <f t="shared" si="7"/>
        <v/>
      </c>
      <c r="M26" s="7"/>
      <c r="N26" s="7" t="str">
        <f t="shared" si="8"/>
        <v/>
      </c>
      <c r="O26" s="7" t="str">
        <f t="shared" si="9"/>
        <v/>
      </c>
      <c r="P26" s="7" t="str">
        <f t="shared" si="10"/>
        <v/>
      </c>
      <c r="Q26" s="7" t="str">
        <f t="shared" si="11"/>
        <v/>
      </c>
      <c r="R26" s="7" t="str">
        <f t="shared" si="12"/>
        <v/>
      </c>
      <c r="S26" s="7" t="str">
        <f t="shared" si="13"/>
        <v/>
      </c>
    </row>
    <row r="27" spans="1:19">
      <c r="A27" t="s">
        <v>494</v>
      </c>
      <c r="B27" s="1" t="s">
        <v>495</v>
      </c>
      <c r="C27" s="2"/>
      <c r="D27" s="2" t="s">
        <v>496</v>
      </c>
      <c r="E27" s="7" t="str">
        <f t="shared" si="0"/>
        <v/>
      </c>
      <c r="F27" s="7" t="str">
        <f t="shared" si="1"/>
        <v/>
      </c>
      <c r="G27" s="7" t="str">
        <f t="shared" si="2"/>
        <v/>
      </c>
      <c r="H27" s="7" t="str">
        <f t="shared" si="3"/>
        <v/>
      </c>
      <c r="I27" s="7" t="str">
        <f t="shared" si="4"/>
        <v/>
      </c>
      <c r="J27" s="7" t="str">
        <f t="shared" si="5"/>
        <v/>
      </c>
      <c r="K27" s="7" t="str">
        <f t="shared" si="6"/>
        <v/>
      </c>
      <c r="L27" s="7" t="str">
        <f t="shared" si="7"/>
        <v/>
      </c>
      <c r="M27" s="7"/>
      <c r="N27" s="7" t="str">
        <f t="shared" si="8"/>
        <v/>
      </c>
      <c r="O27" s="7" t="str">
        <f t="shared" si="9"/>
        <v/>
      </c>
      <c r="P27" s="7" t="str">
        <f t="shared" si="10"/>
        <v/>
      </c>
      <c r="Q27" s="7" t="str">
        <f t="shared" si="11"/>
        <v/>
      </c>
      <c r="R27" s="7" t="str">
        <f t="shared" si="12"/>
        <v/>
      </c>
      <c r="S27" s="7" t="str">
        <f t="shared" si="13"/>
        <v/>
      </c>
    </row>
    <row r="28" spans="1:19">
      <c r="A28" t="s">
        <v>497</v>
      </c>
      <c r="B28" s="1" t="s">
        <v>131</v>
      </c>
      <c r="C28" s="2"/>
      <c r="D28" s="2" t="s">
        <v>498</v>
      </c>
      <c r="E28" s="7" t="str">
        <f t="shared" si="0"/>
        <v/>
      </c>
      <c r="F28" s="7" t="str">
        <f t="shared" si="1"/>
        <v/>
      </c>
      <c r="G28" s="7" t="str">
        <f t="shared" si="2"/>
        <v/>
      </c>
      <c r="H28" s="7" t="str">
        <f t="shared" si="3"/>
        <v/>
      </c>
      <c r="I28" s="7" t="str">
        <f t="shared" si="4"/>
        <v/>
      </c>
      <c r="J28" s="7" t="str">
        <f t="shared" si="5"/>
        <v/>
      </c>
      <c r="K28" s="7" t="str">
        <f t="shared" si="6"/>
        <v/>
      </c>
      <c r="L28" s="7" t="str">
        <f t="shared" si="7"/>
        <v/>
      </c>
      <c r="M28" s="7"/>
      <c r="N28" s="7" t="str">
        <f t="shared" si="8"/>
        <v/>
      </c>
      <c r="O28" s="7" t="str">
        <f t="shared" si="9"/>
        <v/>
      </c>
      <c r="P28" s="7" t="str">
        <f t="shared" si="10"/>
        <v/>
      </c>
      <c r="Q28" s="7" t="str">
        <f t="shared" si="11"/>
        <v/>
      </c>
      <c r="R28" s="7" t="str">
        <f t="shared" si="12"/>
        <v/>
      </c>
      <c r="S28" s="7" t="str">
        <f t="shared" si="13"/>
        <v/>
      </c>
    </row>
    <row r="29" spans="1:19">
      <c r="A29" t="s">
        <v>499</v>
      </c>
      <c r="B29" s="1" t="s">
        <v>216</v>
      </c>
      <c r="C29" s="2">
        <v>7</v>
      </c>
      <c r="D29" s="2"/>
      <c r="E29" s="7" t="str">
        <f t="shared" si="0"/>
        <v/>
      </c>
      <c r="F29" s="7" t="str">
        <f t="shared" si="1"/>
        <v/>
      </c>
      <c r="G29" s="7" t="str">
        <f t="shared" si="2"/>
        <v/>
      </c>
      <c r="H29" s="7" t="str">
        <f t="shared" si="3"/>
        <v/>
      </c>
      <c r="I29" s="7" t="str">
        <f t="shared" si="4"/>
        <v/>
      </c>
      <c r="J29" s="7" t="str">
        <f t="shared" si="5"/>
        <v/>
      </c>
      <c r="K29" s="7" t="str">
        <f t="shared" si="6"/>
        <v/>
      </c>
      <c r="L29" s="7" t="str">
        <f t="shared" si="7"/>
        <v/>
      </c>
      <c r="M29" s="7"/>
      <c r="N29" s="7" t="str">
        <f t="shared" si="8"/>
        <v/>
      </c>
      <c r="O29" s="7" t="str">
        <f t="shared" si="9"/>
        <v/>
      </c>
      <c r="P29" s="7" t="str">
        <f t="shared" si="10"/>
        <v/>
      </c>
      <c r="Q29" s="7" t="str">
        <f t="shared" si="11"/>
        <v/>
      </c>
      <c r="R29" s="7" t="str">
        <f t="shared" si="12"/>
        <v/>
      </c>
      <c r="S29" s="7" t="str">
        <f t="shared" si="13"/>
        <v/>
      </c>
    </row>
    <row r="30" spans="1:19">
      <c r="A30" t="s">
        <v>500</v>
      </c>
      <c r="B30" s="1" t="s">
        <v>71</v>
      </c>
      <c r="C30" s="2">
        <v>3</v>
      </c>
      <c r="D30" s="2"/>
      <c r="E30" s="7" t="str">
        <f t="shared" si="0"/>
        <v/>
      </c>
      <c r="F30" s="7" t="str">
        <f t="shared" si="1"/>
        <v/>
      </c>
      <c r="G30" s="7" t="str">
        <f t="shared" si="2"/>
        <v/>
      </c>
      <c r="H30" s="7" t="str">
        <f t="shared" si="3"/>
        <v/>
      </c>
      <c r="I30" s="7" t="str">
        <f t="shared" si="4"/>
        <v/>
      </c>
      <c r="J30" s="7" t="str">
        <f t="shared" si="5"/>
        <v/>
      </c>
      <c r="K30" s="7" t="str">
        <f t="shared" si="6"/>
        <v/>
      </c>
      <c r="L30" s="7" t="str">
        <f t="shared" si="7"/>
        <v/>
      </c>
      <c r="M30" s="7"/>
      <c r="N30" s="7" t="str">
        <f t="shared" si="8"/>
        <v/>
      </c>
      <c r="O30" s="7" t="str">
        <f t="shared" si="9"/>
        <v/>
      </c>
      <c r="P30" s="7" t="str">
        <f t="shared" si="10"/>
        <v/>
      </c>
      <c r="Q30" s="7" t="str">
        <f t="shared" si="11"/>
        <v/>
      </c>
      <c r="R30" s="7" t="str">
        <f t="shared" si="12"/>
        <v/>
      </c>
      <c r="S30" s="7" t="str">
        <f t="shared" si="13"/>
        <v/>
      </c>
    </row>
    <row r="31" spans="1:19">
      <c r="E31" s="7" t="str">
        <f t="shared" si="0"/>
        <v/>
      </c>
      <c r="F31" s="7" t="str">
        <f t="shared" si="1"/>
        <v/>
      </c>
      <c r="G31" s="7" t="str">
        <f>""</f>
        <v/>
      </c>
      <c r="H31" s="7" t="str">
        <f t="shared" ref="H31:H62" si="14">IF(ISNUMBER(E31),IF(ISNUMBER(C31),C31+E31,IF(ISNUMBER(D31),D31+E31,"")),"")</f>
        <v/>
      </c>
      <c r="I31" s="7" t="str">
        <f t="shared" si="4"/>
        <v/>
      </c>
      <c r="J31" s="7" t="str">
        <f t="shared" ref="J31:J62" si="15">IF(OR(ISNUMBER(SEARCH("lavori straordinari preparatori di base",LOWER(B31))),ISNUMBER(SEARCH("aratura",LOWER(B31))),ISNUMBER(SEARCH("zappatura",LOWER(B31))),ISNUMBER(SEARCH("ripuntatura",LOWER(B31))),ISNUMBER(SEARCH("lavorazione a due strati",LOWER(B31))),ISNUMBER(SEARCH("lavorazioni a due strati",LOWER(B31))),ISNUMBER(SEARCH("erpicatura",LOWER(B31))),ISNUMBER(SEARCH("affinatura",LOWER(B31))),ISNUMBER(SEARCH("estirpatura",LOWER(B31))),ISNUMBER(SEARCH("fresatura",LOWER(B31))),ISNUMBER(SEARCH("frangizollatura",LOWER(B31))),ISNUMBER(SEARCH("irrigazione",LOWER(B31)))),IF(ISNUMBER(C31),C31*0.5,IF(ISNUMBER(D31),D31*0.5,"")),"")</f>
        <v/>
      </c>
      <c r="K31" s="7" t="str">
        <f t="shared" si="6"/>
        <v/>
      </c>
      <c r="L31" s="7" t="str">
        <f t="shared" si="7"/>
        <v/>
      </c>
      <c r="M31" s="7"/>
      <c r="N31" s="7" t="str">
        <f t="shared" si="8"/>
        <v/>
      </c>
      <c r="O31" s="7" t="str">
        <f t="shared" si="9"/>
        <v/>
      </c>
      <c r="P31" s="7" t="str">
        <f t="shared" si="10"/>
        <v/>
      </c>
      <c r="Q31" s="7" t="str">
        <f t="shared" si="11"/>
        <v/>
      </c>
      <c r="R31" s="7" t="str">
        <f t="shared" si="12"/>
        <v/>
      </c>
      <c r="S31" s="7" t="str">
        <f t="shared" si="13"/>
        <v/>
      </c>
    </row>
    <row r="32" spans="1:19">
      <c r="E32" s="7" t="str">
        <f t="shared" si="0"/>
        <v/>
      </c>
      <c r="F32" s="7" t="str">
        <f t="shared" si="1"/>
        <v/>
      </c>
      <c r="G32" s="7" t="str">
        <f>""</f>
        <v/>
      </c>
      <c r="H32" s="7" t="str">
        <f t="shared" si="14"/>
        <v/>
      </c>
      <c r="I32" s="7" t="str">
        <f t="shared" si="4"/>
        <v/>
      </c>
      <c r="J32" s="7" t="str">
        <f t="shared" si="15"/>
        <v/>
      </c>
      <c r="K32" s="7" t="str">
        <f t="shared" si="6"/>
        <v/>
      </c>
      <c r="L32" s="7" t="str">
        <f t="shared" si="7"/>
        <v/>
      </c>
      <c r="M32" s="7"/>
      <c r="N32" s="7" t="str">
        <f t="shared" si="8"/>
        <v/>
      </c>
      <c r="O32" s="7" t="str">
        <f t="shared" si="9"/>
        <v/>
      </c>
      <c r="P32" s="7" t="str">
        <f t="shared" si="10"/>
        <v/>
      </c>
      <c r="Q32" s="7" t="str">
        <f t="shared" si="11"/>
        <v/>
      </c>
      <c r="R32" s="7" t="str">
        <f t="shared" si="12"/>
        <v/>
      </c>
      <c r="S32" s="7" t="str">
        <f t="shared" si="13"/>
        <v/>
      </c>
    </row>
    <row r="33" spans="5:19">
      <c r="E33" s="7" t="str">
        <f t="shared" si="0"/>
        <v/>
      </c>
      <c r="F33" s="7" t="str">
        <f t="shared" si="1"/>
        <v/>
      </c>
      <c r="G33" s="7" t="str">
        <f>""</f>
        <v/>
      </c>
      <c r="H33" s="7" t="str">
        <f t="shared" si="14"/>
        <v/>
      </c>
      <c r="I33" s="7" t="str">
        <f t="shared" si="4"/>
        <v/>
      </c>
      <c r="J33" s="7" t="str">
        <f t="shared" si="15"/>
        <v/>
      </c>
      <c r="K33" s="7" t="str">
        <f t="shared" si="6"/>
        <v/>
      </c>
      <c r="L33" s="7" t="str">
        <f t="shared" si="7"/>
        <v/>
      </c>
      <c r="M33" s="7"/>
      <c r="N33" s="7" t="str">
        <f t="shared" si="8"/>
        <v/>
      </c>
      <c r="O33" s="7" t="str">
        <f t="shared" si="9"/>
        <v/>
      </c>
      <c r="P33" s="7" t="str">
        <f t="shared" si="10"/>
        <v/>
      </c>
      <c r="Q33" s="7" t="str">
        <f t="shared" si="11"/>
        <v/>
      </c>
      <c r="R33" s="7" t="str">
        <f t="shared" si="12"/>
        <v/>
      </c>
      <c r="S33" s="7" t="str">
        <f t="shared" si="13"/>
        <v/>
      </c>
    </row>
    <row r="34" spans="5:19">
      <c r="E34" s="7" t="str">
        <f t="shared" si="0"/>
        <v/>
      </c>
      <c r="F34" s="7" t="str">
        <f t="shared" si="1"/>
        <v/>
      </c>
      <c r="G34" s="7" t="str">
        <f>""</f>
        <v/>
      </c>
      <c r="H34" s="7" t="str">
        <f t="shared" si="14"/>
        <v/>
      </c>
      <c r="I34" s="7" t="str">
        <f t="shared" si="4"/>
        <v/>
      </c>
      <c r="J34" s="7" t="str">
        <f t="shared" si="15"/>
        <v/>
      </c>
      <c r="K34" s="7" t="str">
        <f t="shared" si="6"/>
        <v/>
      </c>
      <c r="L34" s="7" t="str">
        <f t="shared" si="7"/>
        <v/>
      </c>
      <c r="M34" s="7"/>
      <c r="N34" s="7" t="str">
        <f t="shared" si="8"/>
        <v/>
      </c>
      <c r="O34" s="7" t="str">
        <f t="shared" si="9"/>
        <v/>
      </c>
      <c r="P34" s="7" t="str">
        <f t="shared" si="10"/>
        <v/>
      </c>
      <c r="Q34" s="7" t="str">
        <f t="shared" si="11"/>
        <v/>
      </c>
      <c r="R34" s="7" t="str">
        <f t="shared" si="12"/>
        <v/>
      </c>
      <c r="S34" s="7" t="str">
        <f t="shared" si="13"/>
        <v/>
      </c>
    </row>
    <row r="35" spans="5:19">
      <c r="E35" s="7" t="str">
        <f t="shared" ref="E35:E66" si="16">IF(OR(ISNUMBER(SEARCH("lavori straordinari preparatori di base",LOWER(B35))),ISNUMBER(SEARCH("trinciatura infestanti pre",LOWER(B35))),ISNUMBER(SEARCH("aratura",LOWER(B35))),ISNUMBER(SEARCH("zappatura",LOWER(B35))),ISNUMBER(SEARCH("ripuntatura",LOWER(B35))),ISNUMBER(SEARCH("rippatura",LOWER(B35))),ISNUMBER(SEARCH("lavorazione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rullatura",LOWER(B35)))),IF(ISNUMBER(C35),C35*0.5,IF(ISNUMBER(D35),D35*0.5,"")),"")</f>
        <v/>
      </c>
      <c r="F35" s="7" t="str">
        <f t="shared" ref="F35:F66" si="17">IF(OR(ISNUMBER(SEARCH("lavori straordinari preparatori di base",LOWER(B35))),ISNUMBER(SEARCH("trinciatura infestanti pre",LOWER(B35))),ISNUMBER(SEARCH("aratura",LOWER(B35))),ISNUMBER(SEARCH("zappatura",LOWER(B35))),ISNUMBER(SEARCH("ripuntatura",LOWER(B35))),ISNUMBER(SEARCH("rippatura",LOWER(B35))),ISNUMBER(SEARCH("lavorazione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rullatura",LOWER(B35)))),IF(ISNUMBER(C35),C35*0.8,IF(ISNUMBER(D35),D35*0.8,"")),"")</f>
        <v/>
      </c>
      <c r="G35" s="7" t="str">
        <f>""</f>
        <v/>
      </c>
      <c r="H35" s="7" t="str">
        <f t="shared" si="14"/>
        <v/>
      </c>
      <c r="I35" s="7" t="str">
        <f t="shared" ref="I35:I66" si="18">IF(ISNUMBER(F35),IF(ISNUMBER(C35),C35+F35,IF(ISNUMBER(D35),D35+F35,"")),"")</f>
        <v/>
      </c>
      <c r="J35" s="7" t="str">
        <f t="shared" si="15"/>
        <v/>
      </c>
      <c r="K35" s="7" t="str">
        <f t="shared" ref="K35:K66" si="19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H35),H35*0.5,""),"")</f>
        <v/>
      </c>
      <c r="L35" s="7" t="str">
        <f t="shared" ref="L35:L66" si="20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I35),I35*0.5,""),"")</f>
        <v/>
      </c>
      <c r="M35" s="7"/>
      <c r="N35" s="7" t="str">
        <f t="shared" ref="N35:N66" si="21">IF(ISNUMBER(M35),M35*IF(ISNUMBER(C35),C35,IF(ISNUMBER(D35),D35,0)),"")</f>
        <v/>
      </c>
      <c r="O35" s="7" t="str">
        <f t="shared" ref="O35:O66" si="22">IF(ISNUMBER(M35),M35*(IF(ISNUMBER(C35),C35,IF(ISNUMBER(D35),D35,0))+IF(ISNUMBER(E35),E35,0)),"")</f>
        <v/>
      </c>
      <c r="P35" s="7" t="str">
        <f t="shared" ref="P35:P66" si="23">IF(ISNUMBER(M35),M35*(IF(ISNUMBER(C35),C35,IF(ISNUMBER(D35),D35,0))+IF(ISNUMBER(F35),F35,0)),"")</f>
        <v/>
      </c>
      <c r="Q35" s="7" t="str">
        <f t="shared" ref="Q35:Q66" si="24">IF(ISNUMBER(N35),N35*0.5,"")</f>
        <v/>
      </c>
      <c r="R35" s="7" t="str">
        <f t="shared" ref="R35:R66" si="25">IF(ISNUMBER(O35),O35*0.5,"")</f>
        <v/>
      </c>
      <c r="S35" s="7" t="str">
        <f t="shared" ref="S35:S66" si="26">IF(ISNUMBER(P35),P35*0.5,"")</f>
        <v/>
      </c>
    </row>
    <row r="36" spans="5:19">
      <c r="E36" s="7" t="str">
        <f t="shared" si="16"/>
        <v/>
      </c>
      <c r="F36" s="7" t="str">
        <f t="shared" si="17"/>
        <v/>
      </c>
      <c r="G36" s="7" t="str">
        <f>""</f>
        <v/>
      </c>
      <c r="H36" s="7" t="str">
        <f t="shared" si="14"/>
        <v/>
      </c>
      <c r="I36" s="7" t="str">
        <f t="shared" si="18"/>
        <v/>
      </c>
      <c r="J36" s="7" t="str">
        <f t="shared" si="15"/>
        <v/>
      </c>
      <c r="K36" s="7" t="str">
        <f t="shared" si="19"/>
        <v/>
      </c>
      <c r="L36" s="7" t="str">
        <f t="shared" si="20"/>
        <v/>
      </c>
      <c r="M36" s="7"/>
      <c r="N36" s="7" t="str">
        <f t="shared" si="21"/>
        <v/>
      </c>
      <c r="O36" s="7" t="str">
        <f t="shared" si="22"/>
        <v/>
      </c>
      <c r="P36" s="7" t="str">
        <f t="shared" si="23"/>
        <v/>
      </c>
      <c r="Q36" s="7" t="str">
        <f t="shared" si="24"/>
        <v/>
      </c>
      <c r="R36" s="7" t="str">
        <f t="shared" si="25"/>
        <v/>
      </c>
      <c r="S36" s="7" t="str">
        <f t="shared" si="26"/>
        <v/>
      </c>
    </row>
    <row r="37" spans="5:19">
      <c r="E37" s="7" t="str">
        <f t="shared" si="16"/>
        <v/>
      </c>
      <c r="F37" s="7" t="str">
        <f t="shared" si="17"/>
        <v/>
      </c>
      <c r="G37" s="7" t="str">
        <f>""</f>
        <v/>
      </c>
      <c r="H37" s="7" t="str">
        <f t="shared" si="14"/>
        <v/>
      </c>
      <c r="I37" s="7" t="str">
        <f t="shared" si="18"/>
        <v/>
      </c>
      <c r="J37" s="7" t="str">
        <f t="shared" si="15"/>
        <v/>
      </c>
      <c r="K37" s="7" t="str">
        <f t="shared" si="19"/>
        <v/>
      </c>
      <c r="L37" s="7" t="str">
        <f t="shared" si="20"/>
        <v/>
      </c>
      <c r="M37" s="7"/>
      <c r="N37" s="7" t="str">
        <f t="shared" si="21"/>
        <v/>
      </c>
      <c r="O37" s="7" t="str">
        <f t="shared" si="22"/>
        <v/>
      </c>
      <c r="P37" s="7" t="str">
        <f t="shared" si="23"/>
        <v/>
      </c>
      <c r="Q37" s="7" t="str">
        <f t="shared" si="24"/>
        <v/>
      </c>
      <c r="R37" s="7" t="str">
        <f t="shared" si="25"/>
        <v/>
      </c>
      <c r="S37" s="7" t="str">
        <f t="shared" si="26"/>
        <v/>
      </c>
    </row>
    <row r="38" spans="5:19">
      <c r="E38" s="7" t="str">
        <f t="shared" si="16"/>
        <v/>
      </c>
      <c r="F38" s="7" t="str">
        <f t="shared" si="17"/>
        <v/>
      </c>
      <c r="G38" s="7" t="str">
        <f>""</f>
        <v/>
      </c>
      <c r="H38" s="7" t="str">
        <f t="shared" si="14"/>
        <v/>
      </c>
      <c r="I38" s="7" t="str">
        <f t="shared" si="18"/>
        <v/>
      </c>
      <c r="J38" s="7" t="str">
        <f t="shared" si="15"/>
        <v/>
      </c>
      <c r="K38" s="7" t="str">
        <f t="shared" si="19"/>
        <v/>
      </c>
      <c r="L38" s="7" t="str">
        <f t="shared" si="20"/>
        <v/>
      </c>
      <c r="M38" s="7"/>
      <c r="N38" s="7" t="str">
        <f t="shared" si="21"/>
        <v/>
      </c>
      <c r="O38" s="7" t="str">
        <f t="shared" si="22"/>
        <v/>
      </c>
      <c r="P38" s="7" t="str">
        <f t="shared" si="23"/>
        <v/>
      </c>
      <c r="Q38" s="7" t="str">
        <f t="shared" si="24"/>
        <v/>
      </c>
      <c r="R38" s="7" t="str">
        <f t="shared" si="25"/>
        <v/>
      </c>
      <c r="S38" s="7" t="str">
        <f t="shared" si="26"/>
        <v/>
      </c>
    </row>
    <row r="39" spans="5:19">
      <c r="E39" s="7" t="str">
        <f t="shared" si="16"/>
        <v/>
      </c>
      <c r="F39" s="7" t="str">
        <f t="shared" si="17"/>
        <v/>
      </c>
      <c r="G39" s="7" t="str">
        <f>""</f>
        <v/>
      </c>
      <c r="H39" s="7" t="str">
        <f t="shared" si="14"/>
        <v/>
      </c>
      <c r="I39" s="7" t="str">
        <f t="shared" si="18"/>
        <v/>
      </c>
      <c r="J39" s="7" t="str">
        <f t="shared" si="15"/>
        <v/>
      </c>
      <c r="K39" s="7" t="str">
        <f t="shared" si="19"/>
        <v/>
      </c>
      <c r="L39" s="7" t="str">
        <f t="shared" si="20"/>
        <v/>
      </c>
      <c r="M39" s="7"/>
      <c r="N39" s="7" t="str">
        <f t="shared" si="21"/>
        <v/>
      </c>
      <c r="O39" s="7" t="str">
        <f t="shared" si="22"/>
        <v/>
      </c>
      <c r="P39" s="7" t="str">
        <f t="shared" si="23"/>
        <v/>
      </c>
      <c r="Q39" s="7" t="str">
        <f t="shared" si="24"/>
        <v/>
      </c>
      <c r="R39" s="7" t="str">
        <f t="shared" si="25"/>
        <v/>
      </c>
      <c r="S39" s="7" t="str">
        <f t="shared" si="26"/>
        <v/>
      </c>
    </row>
    <row r="40" spans="5:19">
      <c r="E40" s="7" t="str">
        <f t="shared" si="16"/>
        <v/>
      </c>
      <c r="F40" s="7" t="str">
        <f t="shared" si="17"/>
        <v/>
      </c>
      <c r="G40" s="7" t="str">
        <f>""</f>
        <v/>
      </c>
      <c r="H40" s="7" t="str">
        <f t="shared" si="14"/>
        <v/>
      </c>
      <c r="I40" s="7" t="str">
        <f t="shared" si="18"/>
        <v/>
      </c>
      <c r="J40" s="7" t="str">
        <f t="shared" si="15"/>
        <v/>
      </c>
      <c r="K40" s="7" t="str">
        <f t="shared" si="19"/>
        <v/>
      </c>
      <c r="L40" s="7" t="str">
        <f t="shared" si="20"/>
        <v/>
      </c>
      <c r="M40" s="7"/>
      <c r="N40" s="7" t="str">
        <f t="shared" si="21"/>
        <v/>
      </c>
      <c r="O40" s="7" t="str">
        <f t="shared" si="22"/>
        <v/>
      </c>
      <c r="P40" s="7" t="str">
        <f t="shared" si="23"/>
        <v/>
      </c>
      <c r="Q40" s="7" t="str">
        <f t="shared" si="24"/>
        <v/>
      </c>
      <c r="R40" s="7" t="str">
        <f t="shared" si="25"/>
        <v/>
      </c>
      <c r="S40" s="7" t="str">
        <f t="shared" si="26"/>
        <v/>
      </c>
    </row>
    <row r="41" spans="5:19">
      <c r="E41" s="7" t="str">
        <f t="shared" si="16"/>
        <v/>
      </c>
      <c r="F41" s="7" t="str">
        <f t="shared" si="17"/>
        <v/>
      </c>
      <c r="G41" s="7" t="str">
        <f>""</f>
        <v/>
      </c>
      <c r="H41" s="7" t="str">
        <f t="shared" si="14"/>
        <v/>
      </c>
      <c r="I41" s="7" t="str">
        <f t="shared" si="18"/>
        <v/>
      </c>
      <c r="J41" s="7" t="str">
        <f t="shared" si="15"/>
        <v/>
      </c>
      <c r="K41" s="7" t="str">
        <f t="shared" si="19"/>
        <v/>
      </c>
      <c r="L41" s="7" t="str">
        <f t="shared" si="20"/>
        <v/>
      </c>
      <c r="M41" s="7"/>
      <c r="N41" s="7" t="str">
        <f t="shared" si="21"/>
        <v/>
      </c>
      <c r="O41" s="7" t="str">
        <f t="shared" si="22"/>
        <v/>
      </c>
      <c r="P41" s="7" t="str">
        <f t="shared" si="23"/>
        <v/>
      </c>
      <c r="Q41" s="7" t="str">
        <f t="shared" si="24"/>
        <v/>
      </c>
      <c r="R41" s="7" t="str">
        <f t="shared" si="25"/>
        <v/>
      </c>
      <c r="S41" s="7" t="str">
        <f t="shared" si="26"/>
        <v/>
      </c>
    </row>
    <row r="42" spans="5:19">
      <c r="E42" s="7" t="str">
        <f t="shared" si="16"/>
        <v/>
      </c>
      <c r="F42" s="7" t="str">
        <f t="shared" si="17"/>
        <v/>
      </c>
      <c r="G42" s="7" t="str">
        <f>""</f>
        <v/>
      </c>
      <c r="H42" s="7" t="str">
        <f t="shared" si="14"/>
        <v/>
      </c>
      <c r="I42" s="7" t="str">
        <f t="shared" si="18"/>
        <v/>
      </c>
      <c r="J42" s="7" t="str">
        <f t="shared" si="15"/>
        <v/>
      </c>
      <c r="K42" s="7" t="str">
        <f t="shared" si="19"/>
        <v/>
      </c>
      <c r="L42" s="7" t="str">
        <f t="shared" si="20"/>
        <v/>
      </c>
      <c r="M42" s="7"/>
      <c r="N42" s="7" t="str">
        <f t="shared" si="21"/>
        <v/>
      </c>
      <c r="O42" s="7" t="str">
        <f t="shared" si="22"/>
        <v/>
      </c>
      <c r="P42" s="7" t="str">
        <f t="shared" si="23"/>
        <v/>
      </c>
      <c r="Q42" s="7" t="str">
        <f t="shared" si="24"/>
        <v/>
      </c>
      <c r="R42" s="7" t="str">
        <f t="shared" si="25"/>
        <v/>
      </c>
      <c r="S42" s="7" t="str">
        <f t="shared" si="26"/>
        <v/>
      </c>
    </row>
    <row r="43" spans="5:19">
      <c r="E43" s="7" t="str">
        <f t="shared" si="16"/>
        <v/>
      </c>
      <c r="F43" s="7" t="str">
        <f t="shared" si="17"/>
        <v/>
      </c>
      <c r="G43" s="7" t="str">
        <f>""</f>
        <v/>
      </c>
      <c r="H43" s="7" t="str">
        <f t="shared" si="14"/>
        <v/>
      </c>
      <c r="I43" s="7" t="str">
        <f t="shared" si="18"/>
        <v/>
      </c>
      <c r="J43" s="7" t="str">
        <f t="shared" si="15"/>
        <v/>
      </c>
      <c r="K43" s="7" t="str">
        <f t="shared" si="19"/>
        <v/>
      </c>
      <c r="L43" s="7" t="str">
        <f t="shared" si="20"/>
        <v/>
      </c>
      <c r="M43" s="7"/>
      <c r="N43" s="7" t="str">
        <f t="shared" si="21"/>
        <v/>
      </c>
      <c r="O43" s="7" t="str">
        <f t="shared" si="22"/>
        <v/>
      </c>
      <c r="P43" s="7" t="str">
        <f t="shared" si="23"/>
        <v/>
      </c>
      <c r="Q43" s="7" t="str">
        <f t="shared" si="24"/>
        <v/>
      </c>
      <c r="R43" s="7" t="str">
        <f t="shared" si="25"/>
        <v/>
      </c>
      <c r="S43" s="7" t="str">
        <f t="shared" si="26"/>
        <v/>
      </c>
    </row>
    <row r="44" spans="5:19">
      <c r="E44" s="7" t="str">
        <f t="shared" si="16"/>
        <v/>
      </c>
      <c r="F44" s="7" t="str">
        <f t="shared" si="17"/>
        <v/>
      </c>
      <c r="G44" s="7" t="str">
        <f>""</f>
        <v/>
      </c>
      <c r="H44" s="7" t="str">
        <f t="shared" si="14"/>
        <v/>
      </c>
      <c r="I44" s="7" t="str">
        <f t="shared" si="18"/>
        <v/>
      </c>
      <c r="J44" s="7" t="str">
        <f t="shared" si="15"/>
        <v/>
      </c>
      <c r="K44" s="7" t="str">
        <f t="shared" si="19"/>
        <v/>
      </c>
      <c r="L44" s="7" t="str">
        <f t="shared" si="20"/>
        <v/>
      </c>
      <c r="M44" s="7"/>
      <c r="N44" s="7" t="str">
        <f t="shared" si="21"/>
        <v/>
      </c>
      <c r="O44" s="7" t="str">
        <f t="shared" si="22"/>
        <v/>
      </c>
      <c r="P44" s="7" t="str">
        <f t="shared" si="23"/>
        <v/>
      </c>
      <c r="Q44" s="7" t="str">
        <f t="shared" si="24"/>
        <v/>
      </c>
      <c r="R44" s="7" t="str">
        <f t="shared" si="25"/>
        <v/>
      </c>
      <c r="S44" s="7" t="str">
        <f t="shared" si="26"/>
        <v/>
      </c>
    </row>
    <row r="45" spans="5:19">
      <c r="E45" s="7" t="str">
        <f t="shared" si="16"/>
        <v/>
      </c>
      <c r="F45" s="7" t="str">
        <f t="shared" si="17"/>
        <v/>
      </c>
      <c r="G45" s="7" t="str">
        <f>""</f>
        <v/>
      </c>
      <c r="H45" s="7" t="str">
        <f t="shared" si="14"/>
        <v/>
      </c>
      <c r="I45" s="7" t="str">
        <f t="shared" si="18"/>
        <v/>
      </c>
      <c r="J45" s="7" t="str">
        <f t="shared" si="15"/>
        <v/>
      </c>
      <c r="K45" s="7" t="str">
        <f t="shared" si="19"/>
        <v/>
      </c>
      <c r="L45" s="7" t="str">
        <f t="shared" si="20"/>
        <v/>
      </c>
      <c r="M45" s="7"/>
      <c r="N45" s="7" t="str">
        <f t="shared" si="21"/>
        <v/>
      </c>
      <c r="O45" s="7" t="str">
        <f t="shared" si="22"/>
        <v/>
      </c>
      <c r="P45" s="7" t="str">
        <f t="shared" si="23"/>
        <v/>
      </c>
      <c r="Q45" s="7" t="str">
        <f t="shared" si="24"/>
        <v/>
      </c>
      <c r="R45" s="7" t="str">
        <f t="shared" si="25"/>
        <v/>
      </c>
      <c r="S45" s="7" t="str">
        <f t="shared" si="26"/>
        <v/>
      </c>
    </row>
    <row r="46" spans="5:19">
      <c r="E46" s="7" t="str">
        <f t="shared" si="16"/>
        <v/>
      </c>
      <c r="F46" s="7" t="str">
        <f t="shared" si="17"/>
        <v/>
      </c>
      <c r="G46" s="7" t="str">
        <f>""</f>
        <v/>
      </c>
      <c r="H46" s="7" t="str">
        <f t="shared" si="14"/>
        <v/>
      </c>
      <c r="I46" s="7" t="str">
        <f t="shared" si="18"/>
        <v/>
      </c>
      <c r="J46" s="7" t="str">
        <f t="shared" si="15"/>
        <v/>
      </c>
      <c r="K46" s="7" t="str">
        <f t="shared" si="19"/>
        <v/>
      </c>
      <c r="L46" s="7" t="str">
        <f t="shared" si="20"/>
        <v/>
      </c>
      <c r="M46" s="7"/>
      <c r="N46" s="7" t="str">
        <f t="shared" si="21"/>
        <v/>
      </c>
      <c r="O46" s="7" t="str">
        <f t="shared" si="22"/>
        <v/>
      </c>
      <c r="P46" s="7" t="str">
        <f t="shared" si="23"/>
        <v/>
      </c>
      <c r="Q46" s="7" t="str">
        <f t="shared" si="24"/>
        <v/>
      </c>
      <c r="R46" s="7" t="str">
        <f t="shared" si="25"/>
        <v/>
      </c>
      <c r="S46" s="7" t="str">
        <f t="shared" si="26"/>
        <v/>
      </c>
    </row>
    <row r="47" spans="5:19">
      <c r="E47" s="7" t="str">
        <f t="shared" si="16"/>
        <v/>
      </c>
      <c r="F47" s="7" t="str">
        <f t="shared" si="17"/>
        <v/>
      </c>
      <c r="G47" s="7" t="str">
        <f>""</f>
        <v/>
      </c>
      <c r="H47" s="7" t="str">
        <f t="shared" si="14"/>
        <v/>
      </c>
      <c r="I47" s="7" t="str">
        <f t="shared" si="18"/>
        <v/>
      </c>
      <c r="J47" s="7" t="str">
        <f t="shared" si="15"/>
        <v/>
      </c>
      <c r="K47" s="7" t="str">
        <f t="shared" si="19"/>
        <v/>
      </c>
      <c r="L47" s="7" t="str">
        <f t="shared" si="20"/>
        <v/>
      </c>
      <c r="M47" s="7"/>
      <c r="N47" s="7" t="str">
        <f t="shared" si="21"/>
        <v/>
      </c>
      <c r="O47" s="7" t="str">
        <f t="shared" si="22"/>
        <v/>
      </c>
      <c r="P47" s="7" t="str">
        <f t="shared" si="23"/>
        <v/>
      </c>
      <c r="Q47" s="7" t="str">
        <f t="shared" si="24"/>
        <v/>
      </c>
      <c r="R47" s="7" t="str">
        <f t="shared" si="25"/>
        <v/>
      </c>
      <c r="S47" s="7" t="str">
        <f t="shared" si="26"/>
        <v/>
      </c>
    </row>
    <row r="48" spans="5:19">
      <c r="E48" s="7" t="str">
        <f t="shared" si="16"/>
        <v/>
      </c>
      <c r="F48" s="7" t="str">
        <f t="shared" si="17"/>
        <v/>
      </c>
      <c r="G48" s="7" t="str">
        <f>""</f>
        <v/>
      </c>
      <c r="H48" s="7" t="str">
        <f t="shared" si="14"/>
        <v/>
      </c>
      <c r="I48" s="7" t="str">
        <f t="shared" si="18"/>
        <v/>
      </c>
      <c r="J48" s="7" t="str">
        <f t="shared" si="15"/>
        <v/>
      </c>
      <c r="K48" s="7" t="str">
        <f t="shared" si="19"/>
        <v/>
      </c>
      <c r="L48" s="7" t="str">
        <f t="shared" si="20"/>
        <v/>
      </c>
      <c r="M48" s="7"/>
      <c r="N48" s="7" t="str">
        <f t="shared" si="21"/>
        <v/>
      </c>
      <c r="O48" s="7" t="str">
        <f t="shared" si="22"/>
        <v/>
      </c>
      <c r="P48" s="7" t="str">
        <f t="shared" si="23"/>
        <v/>
      </c>
      <c r="Q48" s="7" t="str">
        <f t="shared" si="24"/>
        <v/>
      </c>
      <c r="R48" s="7" t="str">
        <f t="shared" si="25"/>
        <v/>
      </c>
      <c r="S48" s="7" t="str">
        <f t="shared" si="26"/>
        <v/>
      </c>
    </row>
    <row r="49" spans="5:19">
      <c r="E49" s="7" t="str">
        <f t="shared" si="16"/>
        <v/>
      </c>
      <c r="F49" s="7" t="str">
        <f t="shared" si="17"/>
        <v/>
      </c>
      <c r="G49" s="7" t="str">
        <f>""</f>
        <v/>
      </c>
      <c r="H49" s="7" t="str">
        <f t="shared" si="14"/>
        <v/>
      </c>
      <c r="I49" s="7" t="str">
        <f t="shared" si="18"/>
        <v/>
      </c>
      <c r="J49" s="7" t="str">
        <f t="shared" si="15"/>
        <v/>
      </c>
      <c r="K49" s="7" t="str">
        <f t="shared" si="19"/>
        <v/>
      </c>
      <c r="L49" s="7" t="str">
        <f t="shared" si="20"/>
        <v/>
      </c>
      <c r="M49" s="7"/>
      <c r="N49" s="7" t="str">
        <f t="shared" si="21"/>
        <v/>
      </c>
      <c r="O49" s="7" t="str">
        <f t="shared" si="22"/>
        <v/>
      </c>
      <c r="P49" s="7" t="str">
        <f t="shared" si="23"/>
        <v/>
      </c>
      <c r="Q49" s="7" t="str">
        <f t="shared" si="24"/>
        <v/>
      </c>
      <c r="R49" s="7" t="str">
        <f t="shared" si="25"/>
        <v/>
      </c>
      <c r="S49" s="7" t="str">
        <f t="shared" si="26"/>
        <v/>
      </c>
    </row>
    <row r="50" spans="5:19">
      <c r="E50" s="7" t="str">
        <f t="shared" si="16"/>
        <v/>
      </c>
      <c r="F50" s="7" t="str">
        <f t="shared" si="17"/>
        <v/>
      </c>
      <c r="G50" s="7" t="str">
        <f>""</f>
        <v/>
      </c>
      <c r="H50" s="7" t="str">
        <f t="shared" si="14"/>
        <v/>
      </c>
      <c r="I50" s="7" t="str">
        <f t="shared" si="18"/>
        <v/>
      </c>
      <c r="J50" s="7" t="str">
        <f t="shared" si="15"/>
        <v/>
      </c>
      <c r="K50" s="7" t="str">
        <f t="shared" si="19"/>
        <v/>
      </c>
      <c r="L50" s="7" t="str">
        <f t="shared" si="20"/>
        <v/>
      </c>
      <c r="M50" s="7"/>
      <c r="N50" s="7" t="str">
        <f t="shared" si="21"/>
        <v/>
      </c>
      <c r="O50" s="7" t="str">
        <f t="shared" si="22"/>
        <v/>
      </c>
      <c r="P50" s="7" t="str">
        <f t="shared" si="23"/>
        <v/>
      </c>
      <c r="Q50" s="7" t="str">
        <f t="shared" si="24"/>
        <v/>
      </c>
      <c r="R50" s="7" t="str">
        <f t="shared" si="25"/>
        <v/>
      </c>
      <c r="S50" s="7" t="str">
        <f t="shared" si="26"/>
        <v/>
      </c>
    </row>
    <row r="51" spans="5:19">
      <c r="E51" s="7" t="str">
        <f t="shared" si="16"/>
        <v/>
      </c>
      <c r="F51" s="7" t="str">
        <f t="shared" si="17"/>
        <v/>
      </c>
      <c r="G51" s="7" t="str">
        <f>""</f>
        <v/>
      </c>
      <c r="H51" s="7" t="str">
        <f t="shared" si="14"/>
        <v/>
      </c>
      <c r="I51" s="7" t="str">
        <f t="shared" si="18"/>
        <v/>
      </c>
      <c r="J51" s="7" t="str">
        <f t="shared" si="15"/>
        <v/>
      </c>
      <c r="K51" s="7" t="str">
        <f t="shared" si="19"/>
        <v/>
      </c>
      <c r="L51" s="7" t="str">
        <f t="shared" si="20"/>
        <v/>
      </c>
      <c r="M51" s="7"/>
      <c r="N51" s="7" t="str">
        <f t="shared" si="21"/>
        <v/>
      </c>
      <c r="O51" s="7" t="str">
        <f t="shared" si="22"/>
        <v/>
      </c>
      <c r="P51" s="7" t="str">
        <f t="shared" si="23"/>
        <v/>
      </c>
      <c r="Q51" s="7" t="str">
        <f t="shared" si="24"/>
        <v/>
      </c>
      <c r="R51" s="7" t="str">
        <f t="shared" si="25"/>
        <v/>
      </c>
      <c r="S51" s="7" t="str">
        <f t="shared" si="26"/>
        <v/>
      </c>
    </row>
    <row r="52" spans="5:19">
      <c r="E52" s="7" t="str">
        <f t="shared" si="16"/>
        <v/>
      </c>
      <c r="F52" s="7" t="str">
        <f t="shared" si="17"/>
        <v/>
      </c>
      <c r="G52" s="7" t="str">
        <f>""</f>
        <v/>
      </c>
      <c r="H52" s="7" t="str">
        <f t="shared" si="14"/>
        <v/>
      </c>
      <c r="I52" s="7" t="str">
        <f t="shared" si="18"/>
        <v/>
      </c>
      <c r="J52" s="7" t="str">
        <f t="shared" si="15"/>
        <v/>
      </c>
      <c r="K52" s="7" t="str">
        <f t="shared" si="19"/>
        <v/>
      </c>
      <c r="L52" s="7" t="str">
        <f t="shared" si="20"/>
        <v/>
      </c>
      <c r="M52" s="7"/>
      <c r="N52" s="7" t="str">
        <f t="shared" si="21"/>
        <v/>
      </c>
      <c r="O52" s="7" t="str">
        <f t="shared" si="22"/>
        <v/>
      </c>
      <c r="P52" s="7" t="str">
        <f t="shared" si="23"/>
        <v/>
      </c>
      <c r="Q52" s="7" t="str">
        <f t="shared" si="24"/>
        <v/>
      </c>
      <c r="R52" s="7" t="str">
        <f t="shared" si="25"/>
        <v/>
      </c>
      <c r="S52" s="7" t="str">
        <f t="shared" si="26"/>
        <v/>
      </c>
    </row>
    <row r="53" spans="5:19">
      <c r="E53" s="7" t="str">
        <f t="shared" si="16"/>
        <v/>
      </c>
      <c r="F53" s="7" t="str">
        <f t="shared" si="17"/>
        <v/>
      </c>
      <c r="G53" s="7" t="str">
        <f>""</f>
        <v/>
      </c>
      <c r="H53" s="7" t="str">
        <f t="shared" si="14"/>
        <v/>
      </c>
      <c r="I53" s="7" t="str">
        <f t="shared" si="18"/>
        <v/>
      </c>
      <c r="J53" s="7" t="str">
        <f t="shared" si="15"/>
        <v/>
      </c>
      <c r="K53" s="7" t="str">
        <f t="shared" si="19"/>
        <v/>
      </c>
      <c r="L53" s="7" t="str">
        <f t="shared" si="20"/>
        <v/>
      </c>
      <c r="M53" s="7"/>
      <c r="N53" s="7" t="str">
        <f t="shared" si="21"/>
        <v/>
      </c>
      <c r="O53" s="7" t="str">
        <f t="shared" si="22"/>
        <v/>
      </c>
      <c r="P53" s="7" t="str">
        <f t="shared" si="23"/>
        <v/>
      </c>
      <c r="Q53" s="7" t="str">
        <f t="shared" si="24"/>
        <v/>
      </c>
      <c r="R53" s="7" t="str">
        <f t="shared" si="25"/>
        <v/>
      </c>
      <c r="S53" s="7" t="str">
        <f t="shared" si="26"/>
        <v/>
      </c>
    </row>
    <row r="54" spans="5:19">
      <c r="E54" s="7" t="str">
        <f t="shared" si="16"/>
        <v/>
      </c>
      <c r="F54" s="7" t="str">
        <f t="shared" si="17"/>
        <v/>
      </c>
      <c r="G54" s="7" t="str">
        <f>""</f>
        <v/>
      </c>
      <c r="H54" s="7" t="str">
        <f t="shared" si="14"/>
        <v/>
      </c>
      <c r="I54" s="7" t="str">
        <f t="shared" si="18"/>
        <v/>
      </c>
      <c r="J54" s="7" t="str">
        <f t="shared" si="15"/>
        <v/>
      </c>
      <c r="K54" s="7" t="str">
        <f t="shared" si="19"/>
        <v/>
      </c>
      <c r="L54" s="7" t="str">
        <f t="shared" si="20"/>
        <v/>
      </c>
      <c r="M54" s="7"/>
      <c r="N54" s="7" t="str">
        <f t="shared" si="21"/>
        <v/>
      </c>
      <c r="O54" s="7" t="str">
        <f t="shared" si="22"/>
        <v/>
      </c>
      <c r="P54" s="7" t="str">
        <f t="shared" si="23"/>
        <v/>
      </c>
      <c r="Q54" s="7" t="str">
        <f t="shared" si="24"/>
        <v/>
      </c>
      <c r="R54" s="7" t="str">
        <f t="shared" si="25"/>
        <v/>
      </c>
      <c r="S54" s="7" t="str">
        <f t="shared" si="26"/>
        <v/>
      </c>
    </row>
    <row r="55" spans="5:19">
      <c r="E55" s="7" t="str">
        <f t="shared" si="16"/>
        <v/>
      </c>
      <c r="F55" s="7" t="str">
        <f t="shared" si="17"/>
        <v/>
      </c>
      <c r="G55" s="7" t="str">
        <f>""</f>
        <v/>
      </c>
      <c r="H55" s="7" t="str">
        <f t="shared" si="14"/>
        <v/>
      </c>
      <c r="I55" s="7" t="str">
        <f t="shared" si="18"/>
        <v/>
      </c>
      <c r="J55" s="7" t="str">
        <f t="shared" si="15"/>
        <v/>
      </c>
      <c r="K55" s="7" t="str">
        <f t="shared" si="19"/>
        <v/>
      </c>
      <c r="L55" s="7" t="str">
        <f t="shared" si="20"/>
        <v/>
      </c>
      <c r="M55" s="7"/>
      <c r="N55" s="7" t="str">
        <f t="shared" si="21"/>
        <v/>
      </c>
      <c r="O55" s="7" t="str">
        <f t="shared" si="22"/>
        <v/>
      </c>
      <c r="P55" s="7" t="str">
        <f t="shared" si="23"/>
        <v/>
      </c>
      <c r="Q55" s="7" t="str">
        <f t="shared" si="24"/>
        <v/>
      </c>
      <c r="R55" s="7" t="str">
        <f t="shared" si="25"/>
        <v/>
      </c>
      <c r="S55" s="7" t="str">
        <f t="shared" si="26"/>
        <v/>
      </c>
    </row>
    <row r="56" spans="5:19">
      <c r="E56" s="7" t="str">
        <f t="shared" si="16"/>
        <v/>
      </c>
      <c r="F56" s="7" t="str">
        <f t="shared" si="17"/>
        <v/>
      </c>
      <c r="G56" s="7" t="str">
        <f>""</f>
        <v/>
      </c>
      <c r="H56" s="7" t="str">
        <f t="shared" si="14"/>
        <v/>
      </c>
      <c r="I56" s="7" t="str">
        <f t="shared" si="18"/>
        <v/>
      </c>
      <c r="J56" s="7" t="str">
        <f t="shared" si="15"/>
        <v/>
      </c>
      <c r="K56" s="7" t="str">
        <f t="shared" si="19"/>
        <v/>
      </c>
      <c r="L56" s="7" t="str">
        <f t="shared" si="20"/>
        <v/>
      </c>
      <c r="M56" s="7"/>
      <c r="N56" s="7" t="str">
        <f t="shared" si="21"/>
        <v/>
      </c>
      <c r="O56" s="7" t="str">
        <f t="shared" si="22"/>
        <v/>
      </c>
      <c r="P56" s="7" t="str">
        <f t="shared" si="23"/>
        <v/>
      </c>
      <c r="Q56" s="7" t="str">
        <f t="shared" si="24"/>
        <v/>
      </c>
      <c r="R56" s="7" t="str">
        <f t="shared" si="25"/>
        <v/>
      </c>
      <c r="S56" s="7" t="str">
        <f t="shared" si="26"/>
        <v/>
      </c>
    </row>
    <row r="57" spans="5:19">
      <c r="E57" s="7" t="str">
        <f t="shared" si="16"/>
        <v/>
      </c>
      <c r="F57" s="7" t="str">
        <f t="shared" si="17"/>
        <v/>
      </c>
      <c r="G57" s="7" t="str">
        <f>""</f>
        <v/>
      </c>
      <c r="H57" s="7" t="str">
        <f t="shared" si="14"/>
        <v/>
      </c>
      <c r="I57" s="7" t="str">
        <f t="shared" si="18"/>
        <v/>
      </c>
      <c r="J57" s="7" t="str">
        <f t="shared" si="15"/>
        <v/>
      </c>
      <c r="K57" s="7" t="str">
        <f t="shared" si="19"/>
        <v/>
      </c>
      <c r="L57" s="7" t="str">
        <f t="shared" si="20"/>
        <v/>
      </c>
      <c r="M57" s="7"/>
      <c r="N57" s="7" t="str">
        <f t="shared" si="21"/>
        <v/>
      </c>
      <c r="O57" s="7" t="str">
        <f t="shared" si="22"/>
        <v/>
      </c>
      <c r="P57" s="7" t="str">
        <f t="shared" si="23"/>
        <v/>
      </c>
      <c r="Q57" s="7" t="str">
        <f t="shared" si="24"/>
        <v/>
      </c>
      <c r="R57" s="7" t="str">
        <f t="shared" si="25"/>
        <v/>
      </c>
      <c r="S57" s="7" t="str">
        <f t="shared" si="26"/>
        <v/>
      </c>
    </row>
    <row r="58" spans="5:19">
      <c r="E58" s="7" t="str">
        <f t="shared" si="16"/>
        <v/>
      </c>
      <c r="F58" s="7" t="str">
        <f t="shared" si="17"/>
        <v/>
      </c>
      <c r="G58" s="7" t="str">
        <f>""</f>
        <v/>
      </c>
      <c r="H58" s="7" t="str">
        <f t="shared" si="14"/>
        <v/>
      </c>
      <c r="I58" s="7" t="str">
        <f t="shared" si="18"/>
        <v/>
      </c>
      <c r="J58" s="7" t="str">
        <f t="shared" si="15"/>
        <v/>
      </c>
      <c r="K58" s="7" t="str">
        <f t="shared" si="19"/>
        <v/>
      </c>
      <c r="L58" s="7" t="str">
        <f t="shared" si="20"/>
        <v/>
      </c>
      <c r="M58" s="7"/>
      <c r="N58" s="7" t="str">
        <f t="shared" si="21"/>
        <v/>
      </c>
      <c r="O58" s="7" t="str">
        <f t="shared" si="22"/>
        <v/>
      </c>
      <c r="P58" s="7" t="str">
        <f t="shared" si="23"/>
        <v/>
      </c>
      <c r="Q58" s="7" t="str">
        <f t="shared" si="24"/>
        <v/>
      </c>
      <c r="R58" s="7" t="str">
        <f t="shared" si="25"/>
        <v/>
      </c>
      <c r="S58" s="7" t="str">
        <f t="shared" si="26"/>
        <v/>
      </c>
    </row>
    <row r="59" spans="5:19">
      <c r="E59" s="7" t="str">
        <f t="shared" si="16"/>
        <v/>
      </c>
      <c r="F59" s="7" t="str">
        <f t="shared" si="17"/>
        <v/>
      </c>
      <c r="G59" s="7" t="str">
        <f>""</f>
        <v/>
      </c>
      <c r="H59" s="7" t="str">
        <f t="shared" si="14"/>
        <v/>
      </c>
      <c r="I59" s="7" t="str">
        <f t="shared" si="18"/>
        <v/>
      </c>
      <c r="J59" s="7" t="str">
        <f t="shared" si="15"/>
        <v/>
      </c>
      <c r="K59" s="7" t="str">
        <f t="shared" si="19"/>
        <v/>
      </c>
      <c r="L59" s="7" t="str">
        <f t="shared" si="20"/>
        <v/>
      </c>
      <c r="M59" s="7"/>
      <c r="N59" s="7" t="str">
        <f t="shared" si="21"/>
        <v/>
      </c>
      <c r="O59" s="7" t="str">
        <f t="shared" si="22"/>
        <v/>
      </c>
      <c r="P59" s="7" t="str">
        <f t="shared" si="23"/>
        <v/>
      </c>
      <c r="Q59" s="7" t="str">
        <f t="shared" si="24"/>
        <v/>
      </c>
      <c r="R59" s="7" t="str">
        <f t="shared" si="25"/>
        <v/>
      </c>
      <c r="S59" s="7" t="str">
        <f t="shared" si="26"/>
        <v/>
      </c>
    </row>
    <row r="60" spans="5:19">
      <c r="E60" s="7" t="str">
        <f t="shared" si="16"/>
        <v/>
      </c>
      <c r="F60" s="7" t="str">
        <f t="shared" si="17"/>
        <v/>
      </c>
      <c r="G60" s="7" t="str">
        <f>""</f>
        <v/>
      </c>
      <c r="H60" s="7" t="str">
        <f t="shared" si="14"/>
        <v/>
      </c>
      <c r="I60" s="7" t="str">
        <f t="shared" si="18"/>
        <v/>
      </c>
      <c r="J60" s="7" t="str">
        <f t="shared" si="15"/>
        <v/>
      </c>
      <c r="K60" s="7" t="str">
        <f t="shared" si="19"/>
        <v/>
      </c>
      <c r="L60" s="7" t="str">
        <f t="shared" si="20"/>
        <v/>
      </c>
      <c r="M60" s="7"/>
      <c r="N60" s="7" t="str">
        <f t="shared" si="21"/>
        <v/>
      </c>
      <c r="O60" s="7" t="str">
        <f t="shared" si="22"/>
        <v/>
      </c>
      <c r="P60" s="7" t="str">
        <f t="shared" si="23"/>
        <v/>
      </c>
      <c r="Q60" s="7" t="str">
        <f t="shared" si="24"/>
        <v/>
      </c>
      <c r="R60" s="7" t="str">
        <f t="shared" si="25"/>
        <v/>
      </c>
      <c r="S60" s="7" t="str">
        <f t="shared" si="26"/>
        <v/>
      </c>
    </row>
    <row r="61" spans="5:19">
      <c r="E61" s="7" t="str">
        <f t="shared" si="16"/>
        <v/>
      </c>
      <c r="F61" s="7" t="str">
        <f t="shared" si="17"/>
        <v/>
      </c>
      <c r="G61" s="7" t="str">
        <f>""</f>
        <v/>
      </c>
      <c r="H61" s="7" t="str">
        <f t="shared" si="14"/>
        <v/>
      </c>
      <c r="I61" s="7" t="str">
        <f t="shared" si="18"/>
        <v/>
      </c>
      <c r="J61" s="7" t="str">
        <f t="shared" si="15"/>
        <v/>
      </c>
      <c r="K61" s="7" t="str">
        <f t="shared" si="19"/>
        <v/>
      </c>
      <c r="L61" s="7" t="str">
        <f t="shared" si="20"/>
        <v/>
      </c>
      <c r="M61" s="7"/>
      <c r="N61" s="7" t="str">
        <f t="shared" si="21"/>
        <v/>
      </c>
      <c r="O61" s="7" t="str">
        <f t="shared" si="22"/>
        <v/>
      </c>
      <c r="P61" s="7" t="str">
        <f t="shared" si="23"/>
        <v/>
      </c>
      <c r="Q61" s="7" t="str">
        <f t="shared" si="24"/>
        <v/>
      </c>
      <c r="R61" s="7" t="str">
        <f t="shared" si="25"/>
        <v/>
      </c>
      <c r="S61" s="7" t="str">
        <f t="shared" si="26"/>
        <v/>
      </c>
    </row>
    <row r="62" spans="5:19">
      <c r="E62" s="7" t="str">
        <f t="shared" si="16"/>
        <v/>
      </c>
      <c r="F62" s="7" t="str">
        <f t="shared" si="17"/>
        <v/>
      </c>
      <c r="G62" s="7" t="str">
        <f>""</f>
        <v/>
      </c>
      <c r="H62" s="7" t="str">
        <f t="shared" si="14"/>
        <v/>
      </c>
      <c r="I62" s="7" t="str">
        <f t="shared" si="18"/>
        <v/>
      </c>
      <c r="J62" s="7" t="str">
        <f t="shared" si="15"/>
        <v/>
      </c>
      <c r="K62" s="7" t="str">
        <f t="shared" si="19"/>
        <v/>
      </c>
      <c r="L62" s="7" t="str">
        <f t="shared" si="20"/>
        <v/>
      </c>
      <c r="M62" s="7"/>
      <c r="N62" s="7" t="str">
        <f t="shared" si="21"/>
        <v/>
      </c>
      <c r="O62" s="7" t="str">
        <f t="shared" si="22"/>
        <v/>
      </c>
      <c r="P62" s="7" t="str">
        <f t="shared" si="23"/>
        <v/>
      </c>
      <c r="Q62" s="7" t="str">
        <f t="shared" si="24"/>
        <v/>
      </c>
      <c r="R62" s="7" t="str">
        <f t="shared" si="25"/>
        <v/>
      </c>
      <c r="S62" s="7" t="str">
        <f t="shared" si="26"/>
        <v/>
      </c>
    </row>
    <row r="63" spans="5:19">
      <c r="E63" s="7" t="str">
        <f t="shared" si="16"/>
        <v/>
      </c>
      <c r="F63" s="7" t="str">
        <f t="shared" si="17"/>
        <v/>
      </c>
      <c r="G63" s="7" t="str">
        <f>""</f>
        <v/>
      </c>
      <c r="H63" s="7" t="str">
        <f t="shared" ref="H63:H94" si="27">IF(ISNUMBER(E63),IF(ISNUMBER(C63),C63+E63,IF(ISNUMBER(D63),D63+E63,"")),"")</f>
        <v/>
      </c>
      <c r="I63" s="7" t="str">
        <f t="shared" si="18"/>
        <v/>
      </c>
      <c r="J63" s="7" t="str">
        <f t="shared" ref="J63:J94" si="28">IF(OR(ISNUMBER(SEARCH("lavori straordinari preparatori di base",LOWER(B63))),ISNUMBER(SEARCH("aratura",LOWER(B63))),ISNUMBER(SEARCH("zappatura",LOWER(B63))),ISNUMBER(SEARCH("ripuntatura",LOWER(B63))),ISNUMBER(SEARCH("lavorazione a due strati",LOWER(B63))),ISNUMBER(SEARCH("lavorazioni a due strati",LOWER(B63))),ISNUMBER(SEARCH("erpicatura",LOWER(B63))),ISNUMBER(SEARCH("affinatura",LOWER(B63))),ISNUMBER(SEARCH("estirpatura",LOWER(B63))),ISNUMBER(SEARCH("fresatura",LOWER(B63))),ISNUMBER(SEARCH("frangizollatura",LOWER(B63))),ISNUMBER(SEARCH("irrigazione",LOWER(B63)))),IF(ISNUMBER(C63),C63*0.5,IF(ISNUMBER(D63),D63*0.5,"")),"")</f>
        <v/>
      </c>
      <c r="K63" s="7" t="str">
        <f t="shared" si="19"/>
        <v/>
      </c>
      <c r="L63" s="7" t="str">
        <f t="shared" si="20"/>
        <v/>
      </c>
      <c r="M63" s="7"/>
      <c r="N63" s="7" t="str">
        <f t="shared" si="21"/>
        <v/>
      </c>
      <c r="O63" s="7" t="str">
        <f t="shared" si="22"/>
        <v/>
      </c>
      <c r="P63" s="7" t="str">
        <f t="shared" si="23"/>
        <v/>
      </c>
      <c r="Q63" s="7" t="str">
        <f t="shared" si="24"/>
        <v/>
      </c>
      <c r="R63" s="7" t="str">
        <f t="shared" si="25"/>
        <v/>
      </c>
      <c r="S63" s="7" t="str">
        <f t="shared" si="26"/>
        <v/>
      </c>
    </row>
    <row r="64" spans="5:19">
      <c r="E64" s="7" t="str">
        <f t="shared" si="16"/>
        <v/>
      </c>
      <c r="F64" s="7" t="str">
        <f t="shared" si="17"/>
        <v/>
      </c>
      <c r="G64" s="7" t="str">
        <f>""</f>
        <v/>
      </c>
      <c r="H64" s="7" t="str">
        <f t="shared" si="27"/>
        <v/>
      </c>
      <c r="I64" s="7" t="str">
        <f t="shared" si="18"/>
        <v/>
      </c>
      <c r="J64" s="7" t="str">
        <f t="shared" si="28"/>
        <v/>
      </c>
      <c r="K64" s="7" t="str">
        <f t="shared" si="19"/>
        <v/>
      </c>
      <c r="L64" s="7" t="str">
        <f t="shared" si="20"/>
        <v/>
      </c>
      <c r="M64" s="7"/>
      <c r="N64" s="7" t="str">
        <f t="shared" si="21"/>
        <v/>
      </c>
      <c r="O64" s="7" t="str">
        <f t="shared" si="22"/>
        <v/>
      </c>
      <c r="P64" s="7" t="str">
        <f t="shared" si="23"/>
        <v/>
      </c>
      <c r="Q64" s="7" t="str">
        <f t="shared" si="24"/>
        <v/>
      </c>
      <c r="R64" s="7" t="str">
        <f t="shared" si="25"/>
        <v/>
      </c>
      <c r="S64" s="7" t="str">
        <f t="shared" si="26"/>
        <v/>
      </c>
    </row>
    <row r="65" spans="5:19">
      <c r="E65" s="7" t="str">
        <f t="shared" si="16"/>
        <v/>
      </c>
      <c r="F65" s="7" t="str">
        <f t="shared" si="17"/>
        <v/>
      </c>
      <c r="G65" s="7" t="str">
        <f>""</f>
        <v/>
      </c>
      <c r="H65" s="7" t="str">
        <f t="shared" si="27"/>
        <v/>
      </c>
      <c r="I65" s="7" t="str">
        <f t="shared" si="18"/>
        <v/>
      </c>
      <c r="J65" s="7" t="str">
        <f t="shared" si="28"/>
        <v/>
      </c>
      <c r="K65" s="7" t="str">
        <f t="shared" si="19"/>
        <v/>
      </c>
      <c r="L65" s="7" t="str">
        <f t="shared" si="20"/>
        <v/>
      </c>
      <c r="M65" s="7"/>
      <c r="N65" s="7" t="str">
        <f t="shared" si="21"/>
        <v/>
      </c>
      <c r="O65" s="7" t="str">
        <f t="shared" si="22"/>
        <v/>
      </c>
      <c r="P65" s="7" t="str">
        <f t="shared" si="23"/>
        <v/>
      </c>
      <c r="Q65" s="7" t="str">
        <f t="shared" si="24"/>
        <v/>
      </c>
      <c r="R65" s="7" t="str">
        <f t="shared" si="25"/>
        <v/>
      </c>
      <c r="S65" s="7" t="str">
        <f t="shared" si="26"/>
        <v/>
      </c>
    </row>
    <row r="66" spans="5:19">
      <c r="E66" s="7" t="str">
        <f t="shared" si="16"/>
        <v/>
      </c>
      <c r="F66" s="7" t="str">
        <f t="shared" si="17"/>
        <v/>
      </c>
      <c r="G66" s="7" t="str">
        <f>""</f>
        <v/>
      </c>
      <c r="H66" s="7" t="str">
        <f t="shared" si="27"/>
        <v/>
      </c>
      <c r="I66" s="7" t="str">
        <f t="shared" si="18"/>
        <v/>
      </c>
      <c r="J66" s="7" t="str">
        <f t="shared" si="28"/>
        <v/>
      </c>
      <c r="K66" s="7" t="str">
        <f t="shared" si="19"/>
        <v/>
      </c>
      <c r="L66" s="7" t="str">
        <f t="shared" si="20"/>
        <v/>
      </c>
      <c r="M66" s="7"/>
      <c r="N66" s="7" t="str">
        <f t="shared" si="21"/>
        <v/>
      </c>
      <c r="O66" s="7" t="str">
        <f t="shared" si="22"/>
        <v/>
      </c>
      <c r="P66" s="7" t="str">
        <f t="shared" si="23"/>
        <v/>
      </c>
      <c r="Q66" s="7" t="str">
        <f t="shared" si="24"/>
        <v/>
      </c>
      <c r="R66" s="7" t="str">
        <f t="shared" si="25"/>
        <v/>
      </c>
      <c r="S66" s="7" t="str">
        <f t="shared" si="26"/>
        <v/>
      </c>
    </row>
    <row r="67" spans="5:19">
      <c r="E67" s="7" t="str">
        <f t="shared" ref="E67:E98" si="29">IF(OR(ISNUMBER(SEARCH("lavori straordinari preparatori di base",LOWER(B67))),ISNUMBER(SEARCH("trinciatura infestanti pre",LOWER(B67))),ISNUMBER(SEARCH("aratura",LOWER(B67))),ISNUMBER(SEARCH("zappatura",LOWER(B67))),ISNUMBER(SEARCH("ripuntatura",LOWER(B67))),ISNUMBER(SEARCH("rippatura",LOWER(B67))),ISNUMBER(SEARCH("lavorazione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rullatura",LOWER(B67)))),IF(ISNUMBER(C67),C67*0.5,IF(ISNUMBER(D67),D67*0.5,"")),"")</f>
        <v/>
      </c>
      <c r="F67" s="7" t="str">
        <f t="shared" ref="F67:F98" si="30">IF(OR(ISNUMBER(SEARCH("lavori straordinari preparatori di base",LOWER(B67))),ISNUMBER(SEARCH("trinciatura infestanti pre",LOWER(B67))),ISNUMBER(SEARCH("aratura",LOWER(B67))),ISNUMBER(SEARCH("zappatura",LOWER(B67))),ISNUMBER(SEARCH("ripuntatura",LOWER(B67))),ISNUMBER(SEARCH("rippatura",LOWER(B67))),ISNUMBER(SEARCH("lavorazione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rullatura",LOWER(B67)))),IF(ISNUMBER(C67),C67*0.8,IF(ISNUMBER(D67),D67*0.8,"")),"")</f>
        <v/>
      </c>
      <c r="G67" s="7" t="str">
        <f>""</f>
        <v/>
      </c>
      <c r="H67" s="7" t="str">
        <f t="shared" si="27"/>
        <v/>
      </c>
      <c r="I67" s="7" t="str">
        <f t="shared" ref="I67:I98" si="31">IF(ISNUMBER(F67),IF(ISNUMBER(C67),C67+F67,IF(ISNUMBER(D67),D67+F67,"")),"")</f>
        <v/>
      </c>
      <c r="J67" s="7" t="str">
        <f t="shared" si="28"/>
        <v/>
      </c>
      <c r="K67" s="7" t="str">
        <f t="shared" ref="K67:K98" si="32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H67),H67*0.5,""),"")</f>
        <v/>
      </c>
      <c r="L67" s="7" t="str">
        <f t="shared" ref="L67:L98" si="33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I67),I67*0.5,""),"")</f>
        <v/>
      </c>
      <c r="M67" s="7"/>
      <c r="N67" s="7" t="str">
        <f t="shared" ref="N67:N98" si="34">IF(ISNUMBER(M67),M67*IF(ISNUMBER(C67),C67,IF(ISNUMBER(D67),D67,0)),"")</f>
        <v/>
      </c>
      <c r="O67" s="7" t="str">
        <f t="shared" ref="O67:O98" si="35">IF(ISNUMBER(M67),M67*(IF(ISNUMBER(C67),C67,IF(ISNUMBER(D67),D67,0))+IF(ISNUMBER(E67),E67,0)),"")</f>
        <v/>
      </c>
      <c r="P67" s="7" t="str">
        <f t="shared" ref="P67:P98" si="36">IF(ISNUMBER(M67),M67*(IF(ISNUMBER(C67),C67,IF(ISNUMBER(D67),D67,0))+IF(ISNUMBER(F67),F67,0)),"")</f>
        <v/>
      </c>
      <c r="Q67" s="7" t="str">
        <f t="shared" ref="Q67:Q98" si="37">IF(ISNUMBER(N67),N67*0.5,"")</f>
        <v/>
      </c>
      <c r="R67" s="7" t="str">
        <f t="shared" ref="R67:R98" si="38">IF(ISNUMBER(O67),O67*0.5,"")</f>
        <v/>
      </c>
      <c r="S67" s="7" t="str">
        <f t="shared" ref="S67:S98" si="39">IF(ISNUMBER(P67),P67*0.5,"")</f>
        <v/>
      </c>
    </row>
    <row r="68" spans="5:19">
      <c r="E68" s="7" t="str">
        <f t="shared" si="29"/>
        <v/>
      </c>
      <c r="F68" s="7" t="str">
        <f t="shared" si="30"/>
        <v/>
      </c>
      <c r="G68" s="7" t="str">
        <f>""</f>
        <v/>
      </c>
      <c r="H68" s="7" t="str">
        <f t="shared" si="27"/>
        <v/>
      </c>
      <c r="I68" s="7" t="str">
        <f t="shared" si="31"/>
        <v/>
      </c>
      <c r="J68" s="7" t="str">
        <f t="shared" si="28"/>
        <v/>
      </c>
      <c r="K68" s="7" t="str">
        <f t="shared" si="32"/>
        <v/>
      </c>
      <c r="L68" s="7" t="str">
        <f t="shared" si="33"/>
        <v/>
      </c>
      <c r="M68" s="7"/>
      <c r="N68" s="7" t="str">
        <f t="shared" si="34"/>
        <v/>
      </c>
      <c r="O68" s="7" t="str">
        <f t="shared" si="35"/>
        <v/>
      </c>
      <c r="P68" s="7" t="str">
        <f t="shared" si="36"/>
        <v/>
      </c>
      <c r="Q68" s="7" t="str">
        <f t="shared" si="37"/>
        <v/>
      </c>
      <c r="R68" s="7" t="str">
        <f t="shared" si="38"/>
        <v/>
      </c>
      <c r="S68" s="7" t="str">
        <f t="shared" si="39"/>
        <v/>
      </c>
    </row>
    <row r="69" spans="5:19">
      <c r="E69" s="7" t="str">
        <f t="shared" si="29"/>
        <v/>
      </c>
      <c r="F69" s="7" t="str">
        <f t="shared" si="30"/>
        <v/>
      </c>
      <c r="G69" s="7" t="str">
        <f>""</f>
        <v/>
      </c>
      <c r="H69" s="7" t="str">
        <f t="shared" si="27"/>
        <v/>
      </c>
      <c r="I69" s="7" t="str">
        <f t="shared" si="31"/>
        <v/>
      </c>
      <c r="J69" s="7" t="str">
        <f t="shared" si="28"/>
        <v/>
      </c>
      <c r="K69" s="7" t="str">
        <f t="shared" si="32"/>
        <v/>
      </c>
      <c r="L69" s="7" t="str">
        <f t="shared" si="33"/>
        <v/>
      </c>
      <c r="M69" s="7"/>
      <c r="N69" s="7" t="str">
        <f t="shared" si="34"/>
        <v/>
      </c>
      <c r="O69" s="7" t="str">
        <f t="shared" si="35"/>
        <v/>
      </c>
      <c r="P69" s="7" t="str">
        <f t="shared" si="36"/>
        <v/>
      </c>
      <c r="Q69" s="7" t="str">
        <f t="shared" si="37"/>
        <v/>
      </c>
      <c r="R69" s="7" t="str">
        <f t="shared" si="38"/>
        <v/>
      </c>
      <c r="S69" s="7" t="str">
        <f t="shared" si="39"/>
        <v/>
      </c>
    </row>
    <row r="70" spans="5:19">
      <c r="E70" s="7" t="str">
        <f t="shared" si="29"/>
        <v/>
      </c>
      <c r="F70" s="7" t="str">
        <f t="shared" si="30"/>
        <v/>
      </c>
      <c r="G70" s="7" t="str">
        <f>""</f>
        <v/>
      </c>
      <c r="H70" s="7" t="str">
        <f t="shared" si="27"/>
        <v/>
      </c>
      <c r="I70" s="7" t="str">
        <f t="shared" si="31"/>
        <v/>
      </c>
      <c r="J70" s="7" t="str">
        <f t="shared" si="28"/>
        <v/>
      </c>
      <c r="K70" s="7" t="str">
        <f t="shared" si="32"/>
        <v/>
      </c>
      <c r="L70" s="7" t="str">
        <f t="shared" si="33"/>
        <v/>
      </c>
      <c r="M70" s="7"/>
      <c r="N70" s="7" t="str">
        <f t="shared" si="34"/>
        <v/>
      </c>
      <c r="O70" s="7" t="str">
        <f t="shared" si="35"/>
        <v/>
      </c>
      <c r="P70" s="7" t="str">
        <f t="shared" si="36"/>
        <v/>
      </c>
      <c r="Q70" s="7" t="str">
        <f t="shared" si="37"/>
        <v/>
      </c>
      <c r="R70" s="7" t="str">
        <f t="shared" si="38"/>
        <v/>
      </c>
      <c r="S70" s="7" t="str">
        <f t="shared" si="39"/>
        <v/>
      </c>
    </row>
    <row r="71" spans="5:19">
      <c r="E71" s="7" t="str">
        <f t="shared" si="29"/>
        <v/>
      </c>
      <c r="F71" s="7" t="str">
        <f t="shared" si="30"/>
        <v/>
      </c>
      <c r="G71" s="7" t="str">
        <f>""</f>
        <v/>
      </c>
      <c r="H71" s="7" t="str">
        <f t="shared" si="27"/>
        <v/>
      </c>
      <c r="I71" s="7" t="str">
        <f t="shared" si="31"/>
        <v/>
      </c>
      <c r="J71" s="7" t="str">
        <f t="shared" si="28"/>
        <v/>
      </c>
      <c r="K71" s="7" t="str">
        <f t="shared" si="32"/>
        <v/>
      </c>
      <c r="L71" s="7" t="str">
        <f t="shared" si="33"/>
        <v/>
      </c>
      <c r="M71" s="7"/>
      <c r="N71" s="7" t="str">
        <f t="shared" si="34"/>
        <v/>
      </c>
      <c r="O71" s="7" t="str">
        <f t="shared" si="35"/>
        <v/>
      </c>
      <c r="P71" s="7" t="str">
        <f t="shared" si="36"/>
        <v/>
      </c>
      <c r="Q71" s="7" t="str">
        <f t="shared" si="37"/>
        <v/>
      </c>
      <c r="R71" s="7" t="str">
        <f t="shared" si="38"/>
        <v/>
      </c>
      <c r="S71" s="7" t="str">
        <f t="shared" si="39"/>
        <v/>
      </c>
    </row>
    <row r="72" spans="5:19">
      <c r="E72" s="7" t="str">
        <f t="shared" si="29"/>
        <v/>
      </c>
      <c r="F72" s="7" t="str">
        <f t="shared" si="30"/>
        <v/>
      </c>
      <c r="G72" s="7" t="str">
        <f>""</f>
        <v/>
      </c>
      <c r="H72" s="7" t="str">
        <f t="shared" si="27"/>
        <v/>
      </c>
      <c r="I72" s="7" t="str">
        <f t="shared" si="31"/>
        <v/>
      </c>
      <c r="J72" s="7" t="str">
        <f t="shared" si="28"/>
        <v/>
      </c>
      <c r="K72" s="7" t="str">
        <f t="shared" si="32"/>
        <v/>
      </c>
      <c r="L72" s="7" t="str">
        <f t="shared" si="33"/>
        <v/>
      </c>
      <c r="M72" s="7"/>
      <c r="N72" s="7" t="str">
        <f t="shared" si="34"/>
        <v/>
      </c>
      <c r="O72" s="7" t="str">
        <f t="shared" si="35"/>
        <v/>
      </c>
      <c r="P72" s="7" t="str">
        <f t="shared" si="36"/>
        <v/>
      </c>
      <c r="Q72" s="7" t="str">
        <f t="shared" si="37"/>
        <v/>
      </c>
      <c r="R72" s="7" t="str">
        <f t="shared" si="38"/>
        <v/>
      </c>
      <c r="S72" s="7" t="str">
        <f t="shared" si="39"/>
        <v/>
      </c>
    </row>
    <row r="73" spans="5:19">
      <c r="E73" s="7" t="str">
        <f t="shared" si="29"/>
        <v/>
      </c>
      <c r="F73" s="7" t="str">
        <f t="shared" si="30"/>
        <v/>
      </c>
      <c r="G73" s="7" t="str">
        <f>""</f>
        <v/>
      </c>
      <c r="H73" s="7" t="str">
        <f t="shared" si="27"/>
        <v/>
      </c>
      <c r="I73" s="7" t="str">
        <f t="shared" si="31"/>
        <v/>
      </c>
      <c r="J73" s="7" t="str">
        <f t="shared" si="28"/>
        <v/>
      </c>
      <c r="K73" s="7" t="str">
        <f t="shared" si="32"/>
        <v/>
      </c>
      <c r="L73" s="7" t="str">
        <f t="shared" si="33"/>
        <v/>
      </c>
      <c r="M73" s="7"/>
      <c r="N73" s="7" t="str">
        <f t="shared" si="34"/>
        <v/>
      </c>
      <c r="O73" s="7" t="str">
        <f t="shared" si="35"/>
        <v/>
      </c>
      <c r="P73" s="7" t="str">
        <f t="shared" si="36"/>
        <v/>
      </c>
      <c r="Q73" s="7" t="str">
        <f t="shared" si="37"/>
        <v/>
      </c>
      <c r="R73" s="7" t="str">
        <f t="shared" si="38"/>
        <v/>
      </c>
      <c r="S73" s="7" t="str">
        <f t="shared" si="39"/>
        <v/>
      </c>
    </row>
    <row r="74" spans="5:19">
      <c r="E74" s="7" t="str">
        <f t="shared" si="29"/>
        <v/>
      </c>
      <c r="F74" s="7" t="str">
        <f t="shared" si="30"/>
        <v/>
      </c>
      <c r="G74" s="7" t="str">
        <f>""</f>
        <v/>
      </c>
      <c r="H74" s="7" t="str">
        <f t="shared" si="27"/>
        <v/>
      </c>
      <c r="I74" s="7" t="str">
        <f t="shared" si="31"/>
        <v/>
      </c>
      <c r="J74" s="7" t="str">
        <f t="shared" si="28"/>
        <v/>
      </c>
      <c r="K74" s="7" t="str">
        <f t="shared" si="32"/>
        <v/>
      </c>
      <c r="L74" s="7" t="str">
        <f t="shared" si="33"/>
        <v/>
      </c>
      <c r="M74" s="7"/>
      <c r="N74" s="7" t="str">
        <f t="shared" si="34"/>
        <v/>
      </c>
      <c r="O74" s="7" t="str">
        <f t="shared" si="35"/>
        <v/>
      </c>
      <c r="P74" s="7" t="str">
        <f t="shared" si="36"/>
        <v/>
      </c>
      <c r="Q74" s="7" t="str">
        <f t="shared" si="37"/>
        <v/>
      </c>
      <c r="R74" s="7" t="str">
        <f t="shared" si="38"/>
        <v/>
      </c>
      <c r="S74" s="7" t="str">
        <f t="shared" si="39"/>
        <v/>
      </c>
    </row>
    <row r="75" spans="5:19">
      <c r="E75" s="7" t="str">
        <f t="shared" si="29"/>
        <v/>
      </c>
      <c r="F75" s="7" t="str">
        <f t="shared" si="30"/>
        <v/>
      </c>
      <c r="G75" s="7" t="str">
        <f>""</f>
        <v/>
      </c>
      <c r="H75" s="7" t="str">
        <f t="shared" si="27"/>
        <v/>
      </c>
      <c r="I75" s="7" t="str">
        <f t="shared" si="31"/>
        <v/>
      </c>
      <c r="J75" s="7" t="str">
        <f t="shared" si="28"/>
        <v/>
      </c>
      <c r="K75" s="7" t="str">
        <f t="shared" si="32"/>
        <v/>
      </c>
      <c r="L75" s="7" t="str">
        <f t="shared" si="33"/>
        <v/>
      </c>
      <c r="M75" s="7"/>
      <c r="N75" s="7" t="str">
        <f t="shared" si="34"/>
        <v/>
      </c>
      <c r="O75" s="7" t="str">
        <f t="shared" si="35"/>
        <v/>
      </c>
      <c r="P75" s="7" t="str">
        <f t="shared" si="36"/>
        <v/>
      </c>
      <c r="Q75" s="7" t="str">
        <f t="shared" si="37"/>
        <v/>
      </c>
      <c r="R75" s="7" t="str">
        <f t="shared" si="38"/>
        <v/>
      </c>
      <c r="S75" s="7" t="str">
        <f t="shared" si="39"/>
        <v/>
      </c>
    </row>
    <row r="76" spans="5:19">
      <c r="E76" s="7" t="str">
        <f t="shared" si="29"/>
        <v/>
      </c>
      <c r="F76" s="7" t="str">
        <f t="shared" si="30"/>
        <v/>
      </c>
      <c r="G76" s="7" t="str">
        <f>""</f>
        <v/>
      </c>
      <c r="H76" s="7" t="str">
        <f t="shared" si="27"/>
        <v/>
      </c>
      <c r="I76" s="7" t="str">
        <f t="shared" si="31"/>
        <v/>
      </c>
      <c r="J76" s="7" t="str">
        <f t="shared" si="28"/>
        <v/>
      </c>
      <c r="K76" s="7" t="str">
        <f t="shared" si="32"/>
        <v/>
      </c>
      <c r="L76" s="7" t="str">
        <f t="shared" si="33"/>
        <v/>
      </c>
      <c r="M76" s="7"/>
      <c r="N76" s="7" t="str">
        <f t="shared" si="34"/>
        <v/>
      </c>
      <c r="O76" s="7" t="str">
        <f t="shared" si="35"/>
        <v/>
      </c>
      <c r="P76" s="7" t="str">
        <f t="shared" si="36"/>
        <v/>
      </c>
      <c r="Q76" s="7" t="str">
        <f t="shared" si="37"/>
        <v/>
      </c>
      <c r="R76" s="7" t="str">
        <f t="shared" si="38"/>
        <v/>
      </c>
      <c r="S76" s="7" t="str">
        <f t="shared" si="39"/>
        <v/>
      </c>
    </row>
    <row r="77" spans="5:19">
      <c r="E77" s="7" t="str">
        <f t="shared" si="29"/>
        <v/>
      </c>
      <c r="F77" s="7" t="str">
        <f t="shared" si="30"/>
        <v/>
      </c>
      <c r="G77" s="7" t="str">
        <f>""</f>
        <v/>
      </c>
      <c r="H77" s="7" t="str">
        <f t="shared" si="27"/>
        <v/>
      </c>
      <c r="I77" s="7" t="str">
        <f t="shared" si="31"/>
        <v/>
      </c>
      <c r="J77" s="7" t="str">
        <f t="shared" si="28"/>
        <v/>
      </c>
      <c r="K77" s="7" t="str">
        <f t="shared" si="32"/>
        <v/>
      </c>
      <c r="L77" s="7" t="str">
        <f t="shared" si="33"/>
        <v/>
      </c>
      <c r="M77" s="7"/>
      <c r="N77" s="7" t="str">
        <f t="shared" si="34"/>
        <v/>
      </c>
      <c r="O77" s="7" t="str">
        <f t="shared" si="35"/>
        <v/>
      </c>
      <c r="P77" s="7" t="str">
        <f t="shared" si="36"/>
        <v/>
      </c>
      <c r="Q77" s="7" t="str">
        <f t="shared" si="37"/>
        <v/>
      </c>
      <c r="R77" s="7" t="str">
        <f t="shared" si="38"/>
        <v/>
      </c>
      <c r="S77" s="7" t="str">
        <f t="shared" si="39"/>
        <v/>
      </c>
    </row>
    <row r="78" spans="5:19">
      <c r="E78" s="7" t="str">
        <f t="shared" si="29"/>
        <v/>
      </c>
      <c r="F78" s="7" t="str">
        <f t="shared" si="30"/>
        <v/>
      </c>
      <c r="G78" s="7" t="str">
        <f>""</f>
        <v/>
      </c>
      <c r="H78" s="7" t="str">
        <f t="shared" si="27"/>
        <v/>
      </c>
      <c r="I78" s="7" t="str">
        <f t="shared" si="31"/>
        <v/>
      </c>
      <c r="J78" s="7" t="str">
        <f t="shared" si="28"/>
        <v/>
      </c>
      <c r="K78" s="7" t="str">
        <f t="shared" si="32"/>
        <v/>
      </c>
      <c r="L78" s="7" t="str">
        <f t="shared" si="33"/>
        <v/>
      </c>
      <c r="M78" s="7"/>
      <c r="N78" s="7" t="str">
        <f t="shared" si="34"/>
        <v/>
      </c>
      <c r="O78" s="7" t="str">
        <f t="shared" si="35"/>
        <v/>
      </c>
      <c r="P78" s="7" t="str">
        <f t="shared" si="36"/>
        <v/>
      </c>
      <c r="Q78" s="7" t="str">
        <f t="shared" si="37"/>
        <v/>
      </c>
      <c r="R78" s="7" t="str">
        <f t="shared" si="38"/>
        <v/>
      </c>
      <c r="S78" s="7" t="str">
        <f t="shared" si="39"/>
        <v/>
      </c>
    </row>
    <row r="79" spans="5:19">
      <c r="E79" s="7" t="str">
        <f t="shared" si="29"/>
        <v/>
      </c>
      <c r="F79" s="7" t="str">
        <f t="shared" si="30"/>
        <v/>
      </c>
      <c r="G79" s="7" t="str">
        <f>""</f>
        <v/>
      </c>
      <c r="H79" s="7" t="str">
        <f t="shared" si="27"/>
        <v/>
      </c>
      <c r="I79" s="7" t="str">
        <f t="shared" si="31"/>
        <v/>
      </c>
      <c r="J79" s="7" t="str">
        <f t="shared" si="28"/>
        <v/>
      </c>
      <c r="K79" s="7" t="str">
        <f t="shared" si="32"/>
        <v/>
      </c>
      <c r="L79" s="7" t="str">
        <f t="shared" si="33"/>
        <v/>
      </c>
      <c r="M79" s="7"/>
      <c r="N79" s="7" t="str">
        <f t="shared" si="34"/>
        <v/>
      </c>
      <c r="O79" s="7" t="str">
        <f t="shared" si="35"/>
        <v/>
      </c>
      <c r="P79" s="7" t="str">
        <f t="shared" si="36"/>
        <v/>
      </c>
      <c r="Q79" s="7" t="str">
        <f t="shared" si="37"/>
        <v/>
      </c>
      <c r="R79" s="7" t="str">
        <f t="shared" si="38"/>
        <v/>
      </c>
      <c r="S79" s="7" t="str">
        <f t="shared" si="39"/>
        <v/>
      </c>
    </row>
    <row r="80" spans="5:19">
      <c r="E80" s="7" t="str">
        <f t="shared" si="29"/>
        <v/>
      </c>
      <c r="F80" s="7" t="str">
        <f t="shared" si="30"/>
        <v/>
      </c>
      <c r="G80" s="7" t="str">
        <f>""</f>
        <v/>
      </c>
      <c r="H80" s="7" t="str">
        <f t="shared" si="27"/>
        <v/>
      </c>
      <c r="I80" s="7" t="str">
        <f t="shared" si="31"/>
        <v/>
      </c>
      <c r="J80" s="7" t="str">
        <f t="shared" si="28"/>
        <v/>
      </c>
      <c r="K80" s="7" t="str">
        <f t="shared" si="32"/>
        <v/>
      </c>
      <c r="L80" s="7" t="str">
        <f t="shared" si="33"/>
        <v/>
      </c>
      <c r="M80" s="7"/>
      <c r="N80" s="7" t="str">
        <f t="shared" si="34"/>
        <v/>
      </c>
      <c r="O80" s="7" t="str">
        <f t="shared" si="35"/>
        <v/>
      </c>
      <c r="P80" s="7" t="str">
        <f t="shared" si="36"/>
        <v/>
      </c>
      <c r="Q80" s="7" t="str">
        <f t="shared" si="37"/>
        <v/>
      </c>
      <c r="R80" s="7" t="str">
        <f t="shared" si="38"/>
        <v/>
      </c>
      <c r="S80" s="7" t="str">
        <f t="shared" si="39"/>
        <v/>
      </c>
    </row>
    <row r="81" spans="5:19">
      <c r="E81" s="7" t="str">
        <f t="shared" si="29"/>
        <v/>
      </c>
      <c r="F81" s="7" t="str">
        <f t="shared" si="30"/>
        <v/>
      </c>
      <c r="G81" s="7" t="str">
        <f>""</f>
        <v/>
      </c>
      <c r="H81" s="7" t="str">
        <f t="shared" si="27"/>
        <v/>
      </c>
      <c r="I81" s="7" t="str">
        <f t="shared" si="31"/>
        <v/>
      </c>
      <c r="J81" s="7" t="str">
        <f t="shared" si="28"/>
        <v/>
      </c>
      <c r="K81" s="7" t="str">
        <f t="shared" si="32"/>
        <v/>
      </c>
      <c r="L81" s="7" t="str">
        <f t="shared" si="33"/>
        <v/>
      </c>
      <c r="M81" s="7"/>
      <c r="N81" s="7" t="str">
        <f t="shared" si="34"/>
        <v/>
      </c>
      <c r="O81" s="7" t="str">
        <f t="shared" si="35"/>
        <v/>
      </c>
      <c r="P81" s="7" t="str">
        <f t="shared" si="36"/>
        <v/>
      </c>
      <c r="Q81" s="7" t="str">
        <f t="shared" si="37"/>
        <v/>
      </c>
      <c r="R81" s="7" t="str">
        <f t="shared" si="38"/>
        <v/>
      </c>
      <c r="S81" s="7" t="str">
        <f t="shared" si="39"/>
        <v/>
      </c>
    </row>
    <row r="82" spans="5:19">
      <c r="E82" s="7" t="str">
        <f t="shared" si="29"/>
        <v/>
      </c>
      <c r="F82" s="7" t="str">
        <f t="shared" si="30"/>
        <v/>
      </c>
      <c r="G82" s="7" t="str">
        <f>""</f>
        <v/>
      </c>
      <c r="H82" s="7" t="str">
        <f t="shared" si="27"/>
        <v/>
      </c>
      <c r="I82" s="7" t="str">
        <f t="shared" si="31"/>
        <v/>
      </c>
      <c r="J82" s="7" t="str">
        <f t="shared" si="28"/>
        <v/>
      </c>
      <c r="K82" s="7" t="str">
        <f t="shared" si="32"/>
        <v/>
      </c>
      <c r="L82" s="7" t="str">
        <f t="shared" si="33"/>
        <v/>
      </c>
      <c r="M82" s="7"/>
      <c r="N82" s="7" t="str">
        <f t="shared" si="34"/>
        <v/>
      </c>
      <c r="O82" s="7" t="str">
        <f t="shared" si="35"/>
        <v/>
      </c>
      <c r="P82" s="7" t="str">
        <f t="shared" si="36"/>
        <v/>
      </c>
      <c r="Q82" s="7" t="str">
        <f t="shared" si="37"/>
        <v/>
      </c>
      <c r="R82" s="7" t="str">
        <f t="shared" si="38"/>
        <v/>
      </c>
      <c r="S82" s="7" t="str">
        <f t="shared" si="39"/>
        <v/>
      </c>
    </row>
    <row r="83" spans="5:19">
      <c r="E83" s="7" t="str">
        <f t="shared" si="29"/>
        <v/>
      </c>
      <c r="F83" s="7" t="str">
        <f t="shared" si="30"/>
        <v/>
      </c>
      <c r="G83" s="7" t="str">
        <f>""</f>
        <v/>
      </c>
      <c r="H83" s="7" t="str">
        <f t="shared" si="27"/>
        <v/>
      </c>
      <c r="I83" s="7" t="str">
        <f t="shared" si="31"/>
        <v/>
      </c>
      <c r="J83" s="7" t="str">
        <f t="shared" si="28"/>
        <v/>
      </c>
      <c r="K83" s="7" t="str">
        <f t="shared" si="32"/>
        <v/>
      </c>
      <c r="L83" s="7" t="str">
        <f t="shared" si="33"/>
        <v/>
      </c>
      <c r="M83" s="7"/>
      <c r="N83" s="7" t="str">
        <f t="shared" si="34"/>
        <v/>
      </c>
      <c r="O83" s="7" t="str">
        <f t="shared" si="35"/>
        <v/>
      </c>
      <c r="P83" s="7" t="str">
        <f t="shared" si="36"/>
        <v/>
      </c>
      <c r="Q83" s="7" t="str">
        <f t="shared" si="37"/>
        <v/>
      </c>
      <c r="R83" s="7" t="str">
        <f t="shared" si="38"/>
        <v/>
      </c>
      <c r="S83" s="7" t="str">
        <f t="shared" si="39"/>
        <v/>
      </c>
    </row>
    <row r="84" spans="5:19">
      <c r="E84" s="7" t="str">
        <f t="shared" si="29"/>
        <v/>
      </c>
      <c r="F84" s="7" t="str">
        <f t="shared" si="30"/>
        <v/>
      </c>
      <c r="G84" s="7" t="str">
        <f>""</f>
        <v/>
      </c>
      <c r="H84" s="7" t="str">
        <f t="shared" si="27"/>
        <v/>
      </c>
      <c r="I84" s="7" t="str">
        <f t="shared" si="31"/>
        <v/>
      </c>
      <c r="J84" s="7" t="str">
        <f t="shared" si="28"/>
        <v/>
      </c>
      <c r="K84" s="7" t="str">
        <f t="shared" si="32"/>
        <v/>
      </c>
      <c r="L84" s="7" t="str">
        <f t="shared" si="33"/>
        <v/>
      </c>
      <c r="M84" s="7"/>
      <c r="N84" s="7" t="str">
        <f t="shared" si="34"/>
        <v/>
      </c>
      <c r="O84" s="7" t="str">
        <f t="shared" si="35"/>
        <v/>
      </c>
      <c r="P84" s="7" t="str">
        <f t="shared" si="36"/>
        <v/>
      </c>
      <c r="Q84" s="7" t="str">
        <f t="shared" si="37"/>
        <v/>
      </c>
      <c r="R84" s="7" t="str">
        <f t="shared" si="38"/>
        <v/>
      </c>
      <c r="S84" s="7" t="str">
        <f t="shared" si="39"/>
        <v/>
      </c>
    </row>
    <row r="85" spans="5:19">
      <c r="E85" s="7" t="str">
        <f t="shared" si="29"/>
        <v/>
      </c>
      <c r="F85" s="7" t="str">
        <f t="shared" si="30"/>
        <v/>
      </c>
      <c r="G85" s="7" t="str">
        <f>""</f>
        <v/>
      </c>
      <c r="H85" s="7" t="str">
        <f t="shared" si="27"/>
        <v/>
      </c>
      <c r="I85" s="7" t="str">
        <f t="shared" si="31"/>
        <v/>
      </c>
      <c r="J85" s="7" t="str">
        <f t="shared" si="28"/>
        <v/>
      </c>
      <c r="K85" s="7" t="str">
        <f t="shared" si="32"/>
        <v/>
      </c>
      <c r="L85" s="7" t="str">
        <f t="shared" si="33"/>
        <v/>
      </c>
      <c r="M85" s="7"/>
      <c r="N85" s="7" t="str">
        <f t="shared" si="34"/>
        <v/>
      </c>
      <c r="O85" s="7" t="str">
        <f t="shared" si="35"/>
        <v/>
      </c>
      <c r="P85" s="7" t="str">
        <f t="shared" si="36"/>
        <v/>
      </c>
      <c r="Q85" s="7" t="str">
        <f t="shared" si="37"/>
        <v/>
      </c>
      <c r="R85" s="7" t="str">
        <f t="shared" si="38"/>
        <v/>
      </c>
      <c r="S85" s="7" t="str">
        <f t="shared" si="39"/>
        <v/>
      </c>
    </row>
    <row r="86" spans="5:19">
      <c r="E86" s="7" t="str">
        <f t="shared" si="29"/>
        <v/>
      </c>
      <c r="F86" s="7" t="str">
        <f t="shared" si="30"/>
        <v/>
      </c>
      <c r="G86" s="7" t="str">
        <f>""</f>
        <v/>
      </c>
      <c r="H86" s="7" t="str">
        <f t="shared" si="27"/>
        <v/>
      </c>
      <c r="I86" s="7" t="str">
        <f t="shared" si="31"/>
        <v/>
      </c>
      <c r="J86" s="7" t="str">
        <f t="shared" si="28"/>
        <v/>
      </c>
      <c r="K86" s="7" t="str">
        <f t="shared" si="32"/>
        <v/>
      </c>
      <c r="L86" s="7" t="str">
        <f t="shared" si="33"/>
        <v/>
      </c>
      <c r="M86" s="7"/>
      <c r="N86" s="7" t="str">
        <f t="shared" si="34"/>
        <v/>
      </c>
      <c r="O86" s="7" t="str">
        <f t="shared" si="35"/>
        <v/>
      </c>
      <c r="P86" s="7" t="str">
        <f t="shared" si="36"/>
        <v/>
      </c>
      <c r="Q86" s="7" t="str">
        <f t="shared" si="37"/>
        <v/>
      </c>
      <c r="R86" s="7" t="str">
        <f t="shared" si="38"/>
        <v/>
      </c>
      <c r="S86" s="7" t="str">
        <f t="shared" si="39"/>
        <v/>
      </c>
    </row>
    <row r="87" spans="5:19">
      <c r="E87" s="7" t="str">
        <f t="shared" si="29"/>
        <v/>
      </c>
      <c r="F87" s="7" t="str">
        <f t="shared" si="30"/>
        <v/>
      </c>
      <c r="G87" s="7" t="str">
        <f>""</f>
        <v/>
      </c>
      <c r="H87" s="7" t="str">
        <f t="shared" si="27"/>
        <v/>
      </c>
      <c r="I87" s="7" t="str">
        <f t="shared" si="31"/>
        <v/>
      </c>
      <c r="J87" s="7" t="str">
        <f t="shared" si="28"/>
        <v/>
      </c>
      <c r="K87" s="7" t="str">
        <f t="shared" si="32"/>
        <v/>
      </c>
      <c r="L87" s="7" t="str">
        <f t="shared" si="33"/>
        <v/>
      </c>
      <c r="M87" s="7"/>
      <c r="N87" s="7" t="str">
        <f t="shared" si="34"/>
        <v/>
      </c>
      <c r="O87" s="7" t="str">
        <f t="shared" si="35"/>
        <v/>
      </c>
      <c r="P87" s="7" t="str">
        <f t="shared" si="36"/>
        <v/>
      </c>
      <c r="Q87" s="7" t="str">
        <f t="shared" si="37"/>
        <v/>
      </c>
      <c r="R87" s="7" t="str">
        <f t="shared" si="38"/>
        <v/>
      </c>
      <c r="S87" s="7" t="str">
        <f t="shared" si="39"/>
        <v/>
      </c>
    </row>
    <row r="88" spans="5:19">
      <c r="E88" s="7" t="str">
        <f t="shared" si="29"/>
        <v/>
      </c>
      <c r="F88" s="7" t="str">
        <f t="shared" si="30"/>
        <v/>
      </c>
      <c r="G88" s="7" t="str">
        <f>""</f>
        <v/>
      </c>
      <c r="H88" s="7" t="str">
        <f t="shared" si="27"/>
        <v/>
      </c>
      <c r="I88" s="7" t="str">
        <f t="shared" si="31"/>
        <v/>
      </c>
      <c r="J88" s="7" t="str">
        <f t="shared" si="28"/>
        <v/>
      </c>
      <c r="K88" s="7" t="str">
        <f t="shared" si="32"/>
        <v/>
      </c>
      <c r="L88" s="7" t="str">
        <f t="shared" si="33"/>
        <v/>
      </c>
      <c r="M88" s="7"/>
      <c r="N88" s="7" t="str">
        <f t="shared" si="34"/>
        <v/>
      </c>
      <c r="O88" s="7" t="str">
        <f t="shared" si="35"/>
        <v/>
      </c>
      <c r="P88" s="7" t="str">
        <f t="shared" si="36"/>
        <v/>
      </c>
      <c r="Q88" s="7" t="str">
        <f t="shared" si="37"/>
        <v/>
      </c>
      <c r="R88" s="7" t="str">
        <f t="shared" si="38"/>
        <v/>
      </c>
      <c r="S88" s="7" t="str">
        <f t="shared" si="39"/>
        <v/>
      </c>
    </row>
    <row r="89" spans="5:19">
      <c r="E89" s="7" t="str">
        <f t="shared" si="29"/>
        <v/>
      </c>
      <c r="F89" s="7" t="str">
        <f t="shared" si="30"/>
        <v/>
      </c>
      <c r="G89" s="7" t="str">
        <f>""</f>
        <v/>
      </c>
      <c r="H89" s="7" t="str">
        <f t="shared" si="27"/>
        <v/>
      </c>
      <c r="I89" s="7" t="str">
        <f t="shared" si="31"/>
        <v/>
      </c>
      <c r="J89" s="7" t="str">
        <f t="shared" si="28"/>
        <v/>
      </c>
      <c r="K89" s="7" t="str">
        <f t="shared" si="32"/>
        <v/>
      </c>
      <c r="L89" s="7" t="str">
        <f t="shared" si="33"/>
        <v/>
      </c>
      <c r="M89" s="7"/>
      <c r="N89" s="7" t="str">
        <f t="shared" si="34"/>
        <v/>
      </c>
      <c r="O89" s="7" t="str">
        <f t="shared" si="35"/>
        <v/>
      </c>
      <c r="P89" s="7" t="str">
        <f t="shared" si="36"/>
        <v/>
      </c>
      <c r="Q89" s="7" t="str">
        <f t="shared" si="37"/>
        <v/>
      </c>
      <c r="R89" s="7" t="str">
        <f t="shared" si="38"/>
        <v/>
      </c>
      <c r="S89" s="7" t="str">
        <f t="shared" si="39"/>
        <v/>
      </c>
    </row>
    <row r="90" spans="5:19">
      <c r="E90" s="7" t="str">
        <f t="shared" si="29"/>
        <v/>
      </c>
      <c r="F90" s="7" t="str">
        <f t="shared" si="30"/>
        <v/>
      </c>
      <c r="G90" s="7" t="str">
        <f>""</f>
        <v/>
      </c>
      <c r="H90" s="7" t="str">
        <f t="shared" si="27"/>
        <v/>
      </c>
      <c r="I90" s="7" t="str">
        <f t="shared" si="31"/>
        <v/>
      </c>
      <c r="J90" s="7" t="str">
        <f t="shared" si="28"/>
        <v/>
      </c>
      <c r="K90" s="7" t="str">
        <f t="shared" si="32"/>
        <v/>
      </c>
      <c r="L90" s="7" t="str">
        <f t="shared" si="33"/>
        <v/>
      </c>
      <c r="M90" s="7"/>
      <c r="N90" s="7" t="str">
        <f t="shared" si="34"/>
        <v/>
      </c>
      <c r="O90" s="7" t="str">
        <f t="shared" si="35"/>
        <v/>
      </c>
      <c r="P90" s="7" t="str">
        <f t="shared" si="36"/>
        <v/>
      </c>
      <c r="Q90" s="7" t="str">
        <f t="shared" si="37"/>
        <v/>
      </c>
      <c r="R90" s="7" t="str">
        <f t="shared" si="38"/>
        <v/>
      </c>
      <c r="S90" s="7" t="str">
        <f t="shared" si="39"/>
        <v/>
      </c>
    </row>
    <row r="91" spans="5:19">
      <c r="E91" s="7" t="str">
        <f t="shared" si="29"/>
        <v/>
      </c>
      <c r="F91" s="7" t="str">
        <f t="shared" si="30"/>
        <v/>
      </c>
      <c r="G91" s="7" t="str">
        <f>""</f>
        <v/>
      </c>
      <c r="H91" s="7" t="str">
        <f t="shared" si="27"/>
        <v/>
      </c>
      <c r="I91" s="7" t="str">
        <f t="shared" si="31"/>
        <v/>
      </c>
      <c r="J91" s="7" t="str">
        <f t="shared" si="28"/>
        <v/>
      </c>
      <c r="K91" s="7" t="str">
        <f t="shared" si="32"/>
        <v/>
      </c>
      <c r="L91" s="7" t="str">
        <f t="shared" si="33"/>
        <v/>
      </c>
      <c r="M91" s="7"/>
      <c r="N91" s="7" t="str">
        <f t="shared" si="34"/>
        <v/>
      </c>
      <c r="O91" s="7" t="str">
        <f t="shared" si="35"/>
        <v/>
      </c>
      <c r="P91" s="7" t="str">
        <f t="shared" si="36"/>
        <v/>
      </c>
      <c r="Q91" s="7" t="str">
        <f t="shared" si="37"/>
        <v/>
      </c>
      <c r="R91" s="7" t="str">
        <f t="shared" si="38"/>
        <v/>
      </c>
      <c r="S91" s="7" t="str">
        <f t="shared" si="39"/>
        <v/>
      </c>
    </row>
    <row r="92" spans="5:19">
      <c r="E92" s="7" t="str">
        <f t="shared" si="29"/>
        <v/>
      </c>
      <c r="F92" s="7" t="str">
        <f t="shared" si="30"/>
        <v/>
      </c>
      <c r="G92" s="7" t="str">
        <f>""</f>
        <v/>
      </c>
      <c r="H92" s="7" t="str">
        <f t="shared" si="27"/>
        <v/>
      </c>
      <c r="I92" s="7" t="str">
        <f t="shared" si="31"/>
        <v/>
      </c>
      <c r="J92" s="7" t="str">
        <f t="shared" si="28"/>
        <v/>
      </c>
      <c r="K92" s="7" t="str">
        <f t="shared" si="32"/>
        <v/>
      </c>
      <c r="L92" s="7" t="str">
        <f t="shared" si="33"/>
        <v/>
      </c>
      <c r="M92" s="7"/>
      <c r="N92" s="7" t="str">
        <f t="shared" si="34"/>
        <v/>
      </c>
      <c r="O92" s="7" t="str">
        <f t="shared" si="35"/>
        <v/>
      </c>
      <c r="P92" s="7" t="str">
        <f t="shared" si="36"/>
        <v/>
      </c>
      <c r="Q92" s="7" t="str">
        <f t="shared" si="37"/>
        <v/>
      </c>
      <c r="R92" s="7" t="str">
        <f t="shared" si="38"/>
        <v/>
      </c>
      <c r="S92" s="7" t="str">
        <f t="shared" si="39"/>
        <v/>
      </c>
    </row>
    <row r="93" spans="5:19">
      <c r="E93" s="7" t="str">
        <f t="shared" si="29"/>
        <v/>
      </c>
      <c r="F93" s="7" t="str">
        <f t="shared" si="30"/>
        <v/>
      </c>
      <c r="G93" s="7" t="str">
        <f>""</f>
        <v/>
      </c>
      <c r="H93" s="7" t="str">
        <f t="shared" si="27"/>
        <v/>
      </c>
      <c r="I93" s="7" t="str">
        <f t="shared" si="31"/>
        <v/>
      </c>
      <c r="J93" s="7" t="str">
        <f t="shared" si="28"/>
        <v/>
      </c>
      <c r="K93" s="7" t="str">
        <f t="shared" si="32"/>
        <v/>
      </c>
      <c r="L93" s="7" t="str">
        <f t="shared" si="33"/>
        <v/>
      </c>
      <c r="M93" s="7"/>
      <c r="N93" s="7" t="str">
        <f t="shared" si="34"/>
        <v/>
      </c>
      <c r="O93" s="7" t="str">
        <f t="shared" si="35"/>
        <v/>
      </c>
      <c r="P93" s="7" t="str">
        <f t="shared" si="36"/>
        <v/>
      </c>
      <c r="Q93" s="7" t="str">
        <f t="shared" si="37"/>
        <v/>
      </c>
      <c r="R93" s="7" t="str">
        <f t="shared" si="38"/>
        <v/>
      </c>
      <c r="S93" s="7" t="str">
        <f t="shared" si="39"/>
        <v/>
      </c>
    </row>
    <row r="94" spans="5:19">
      <c r="E94" s="7" t="str">
        <f t="shared" si="29"/>
        <v/>
      </c>
      <c r="F94" s="7" t="str">
        <f t="shared" si="30"/>
        <v/>
      </c>
      <c r="G94" s="7" t="str">
        <f>""</f>
        <v/>
      </c>
      <c r="H94" s="7" t="str">
        <f t="shared" si="27"/>
        <v/>
      </c>
      <c r="I94" s="7" t="str">
        <f t="shared" si="31"/>
        <v/>
      </c>
      <c r="J94" s="7" t="str">
        <f t="shared" si="28"/>
        <v/>
      </c>
      <c r="K94" s="7" t="str">
        <f t="shared" si="32"/>
        <v/>
      </c>
      <c r="L94" s="7" t="str">
        <f t="shared" si="33"/>
        <v/>
      </c>
      <c r="M94" s="7"/>
      <c r="N94" s="7" t="str">
        <f t="shared" si="34"/>
        <v/>
      </c>
      <c r="O94" s="7" t="str">
        <f t="shared" si="35"/>
        <v/>
      </c>
      <c r="P94" s="7" t="str">
        <f t="shared" si="36"/>
        <v/>
      </c>
      <c r="Q94" s="7" t="str">
        <f t="shared" si="37"/>
        <v/>
      </c>
      <c r="R94" s="7" t="str">
        <f t="shared" si="38"/>
        <v/>
      </c>
      <c r="S94" s="7" t="str">
        <f t="shared" si="39"/>
        <v/>
      </c>
    </row>
    <row r="95" spans="5:19">
      <c r="E95" s="7" t="str">
        <f t="shared" si="29"/>
        <v/>
      </c>
      <c r="F95" s="7" t="str">
        <f t="shared" si="30"/>
        <v/>
      </c>
      <c r="G95" s="7" t="str">
        <f>""</f>
        <v/>
      </c>
      <c r="H95" s="7" t="str">
        <f t="shared" ref="H95:H120" si="40">IF(ISNUMBER(E95),IF(ISNUMBER(C95),C95+E95,IF(ISNUMBER(D95),D95+E95,"")),"")</f>
        <v/>
      </c>
      <c r="I95" s="7" t="str">
        <f t="shared" si="31"/>
        <v/>
      </c>
      <c r="J95" s="7" t="str">
        <f t="shared" ref="J95:J120" si="41">IF(OR(ISNUMBER(SEARCH("lavori straordinari preparatori di base",LOWER(B95))),ISNUMBER(SEARCH("aratura",LOWER(B95))),ISNUMBER(SEARCH("zappatura",LOWER(B95))),ISNUMBER(SEARCH("ripuntatura",LOWER(B95))),ISNUMBER(SEARCH("lavorazione a due strati",LOWER(B95))),ISNUMBER(SEARCH("lavorazioni a due strati",LOWER(B95))),ISNUMBER(SEARCH("erpicatura",LOWER(B95))),ISNUMBER(SEARCH("affinatura",LOWER(B95))),ISNUMBER(SEARCH("estirpatura",LOWER(B95))),ISNUMBER(SEARCH("fresatura",LOWER(B95))),ISNUMBER(SEARCH("frangizollatura",LOWER(B95))),ISNUMBER(SEARCH("irrigazione",LOWER(B95)))),IF(ISNUMBER(C95),C95*0.5,IF(ISNUMBER(D95),D95*0.5,"")),"")</f>
        <v/>
      </c>
      <c r="K95" s="7" t="str">
        <f t="shared" si="32"/>
        <v/>
      </c>
      <c r="L95" s="7" t="str">
        <f t="shared" si="33"/>
        <v/>
      </c>
      <c r="M95" s="7"/>
      <c r="N95" s="7" t="str">
        <f t="shared" si="34"/>
        <v/>
      </c>
      <c r="O95" s="7" t="str">
        <f t="shared" si="35"/>
        <v/>
      </c>
      <c r="P95" s="7" t="str">
        <f t="shared" si="36"/>
        <v/>
      </c>
      <c r="Q95" s="7" t="str">
        <f t="shared" si="37"/>
        <v/>
      </c>
      <c r="R95" s="7" t="str">
        <f t="shared" si="38"/>
        <v/>
      </c>
      <c r="S95" s="7" t="str">
        <f t="shared" si="39"/>
        <v/>
      </c>
    </row>
    <row r="96" spans="5:19">
      <c r="E96" s="7" t="str">
        <f t="shared" si="29"/>
        <v/>
      </c>
      <c r="F96" s="7" t="str">
        <f t="shared" si="30"/>
        <v/>
      </c>
      <c r="G96" s="7" t="str">
        <f>""</f>
        <v/>
      </c>
      <c r="H96" s="7" t="str">
        <f t="shared" si="40"/>
        <v/>
      </c>
      <c r="I96" s="7" t="str">
        <f t="shared" si="31"/>
        <v/>
      </c>
      <c r="J96" s="7" t="str">
        <f t="shared" si="41"/>
        <v/>
      </c>
      <c r="K96" s="7" t="str">
        <f t="shared" si="32"/>
        <v/>
      </c>
      <c r="L96" s="7" t="str">
        <f t="shared" si="33"/>
        <v/>
      </c>
      <c r="M96" s="7"/>
      <c r="N96" s="7" t="str">
        <f t="shared" si="34"/>
        <v/>
      </c>
      <c r="O96" s="7" t="str">
        <f t="shared" si="35"/>
        <v/>
      </c>
      <c r="P96" s="7" t="str">
        <f t="shared" si="36"/>
        <v/>
      </c>
      <c r="Q96" s="7" t="str">
        <f t="shared" si="37"/>
        <v/>
      </c>
      <c r="R96" s="7" t="str">
        <f t="shared" si="38"/>
        <v/>
      </c>
      <c r="S96" s="7" t="str">
        <f t="shared" si="39"/>
        <v/>
      </c>
    </row>
    <row r="97" spans="5:19">
      <c r="E97" s="7" t="str">
        <f t="shared" si="29"/>
        <v/>
      </c>
      <c r="F97" s="7" t="str">
        <f t="shared" si="30"/>
        <v/>
      </c>
      <c r="G97" s="7" t="str">
        <f>""</f>
        <v/>
      </c>
      <c r="H97" s="7" t="str">
        <f t="shared" si="40"/>
        <v/>
      </c>
      <c r="I97" s="7" t="str">
        <f t="shared" si="31"/>
        <v/>
      </c>
      <c r="J97" s="7" t="str">
        <f t="shared" si="41"/>
        <v/>
      </c>
      <c r="K97" s="7" t="str">
        <f t="shared" si="32"/>
        <v/>
      </c>
      <c r="L97" s="7" t="str">
        <f t="shared" si="33"/>
        <v/>
      </c>
      <c r="M97" s="7"/>
      <c r="N97" s="7" t="str">
        <f t="shared" si="34"/>
        <v/>
      </c>
      <c r="O97" s="7" t="str">
        <f t="shared" si="35"/>
        <v/>
      </c>
      <c r="P97" s="7" t="str">
        <f t="shared" si="36"/>
        <v/>
      </c>
      <c r="Q97" s="7" t="str">
        <f t="shared" si="37"/>
        <v/>
      </c>
      <c r="R97" s="7" t="str">
        <f t="shared" si="38"/>
        <v/>
      </c>
      <c r="S97" s="7" t="str">
        <f t="shared" si="39"/>
        <v/>
      </c>
    </row>
    <row r="98" spans="5:19">
      <c r="E98" s="7" t="str">
        <f t="shared" si="29"/>
        <v/>
      </c>
      <c r="F98" s="7" t="str">
        <f t="shared" si="30"/>
        <v/>
      </c>
      <c r="G98" s="7" t="str">
        <f>""</f>
        <v/>
      </c>
      <c r="H98" s="7" t="str">
        <f t="shared" si="40"/>
        <v/>
      </c>
      <c r="I98" s="7" t="str">
        <f t="shared" si="31"/>
        <v/>
      </c>
      <c r="J98" s="7" t="str">
        <f t="shared" si="41"/>
        <v/>
      </c>
      <c r="K98" s="7" t="str">
        <f t="shared" si="32"/>
        <v/>
      </c>
      <c r="L98" s="7" t="str">
        <f t="shared" si="33"/>
        <v/>
      </c>
      <c r="M98" s="7"/>
      <c r="N98" s="7" t="str">
        <f t="shared" si="34"/>
        <v/>
      </c>
      <c r="O98" s="7" t="str">
        <f t="shared" si="35"/>
        <v/>
      </c>
      <c r="P98" s="7" t="str">
        <f t="shared" si="36"/>
        <v/>
      </c>
      <c r="Q98" s="7" t="str">
        <f t="shared" si="37"/>
        <v/>
      </c>
      <c r="R98" s="7" t="str">
        <f t="shared" si="38"/>
        <v/>
      </c>
      <c r="S98" s="7" t="str">
        <f t="shared" si="39"/>
        <v/>
      </c>
    </row>
    <row r="99" spans="5:19">
      <c r="E99" s="7" t="str">
        <f t="shared" ref="E99:E120" si="42">IF(OR(ISNUMBER(SEARCH("lavori straordinari preparatori di base",LOWER(B99))),ISNUMBER(SEARCH("trinciatura infestanti pre",LOWER(B99))),ISNUMBER(SEARCH("aratura",LOWER(B99))),ISNUMBER(SEARCH("zappatura",LOWER(B99))),ISNUMBER(SEARCH("ripuntatura",LOWER(B99))),ISNUMBER(SEARCH("rippatura",LOWER(B99))),ISNUMBER(SEARCH("lavorazione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rullatura",LOWER(B99)))),IF(ISNUMBER(C99),C99*0.5,IF(ISNUMBER(D99),D99*0.5,"")),"")</f>
        <v/>
      </c>
      <c r="F99" s="7" t="str">
        <f t="shared" ref="F99:F120" si="43">IF(OR(ISNUMBER(SEARCH("lavori straordinari preparatori di base",LOWER(B99))),ISNUMBER(SEARCH("trinciatura infestanti pre",LOWER(B99))),ISNUMBER(SEARCH("aratura",LOWER(B99))),ISNUMBER(SEARCH("zappatura",LOWER(B99))),ISNUMBER(SEARCH("ripuntatura",LOWER(B99))),ISNUMBER(SEARCH("rippatura",LOWER(B99))),ISNUMBER(SEARCH("lavorazione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rullatura",LOWER(B99)))),IF(ISNUMBER(C99),C99*0.8,IF(ISNUMBER(D99),D99*0.8,"")),"")</f>
        <v/>
      </c>
      <c r="G99" s="7" t="str">
        <f>""</f>
        <v/>
      </c>
      <c r="H99" s="7" t="str">
        <f t="shared" si="40"/>
        <v/>
      </c>
      <c r="I99" s="7" t="str">
        <f t="shared" ref="I99:I120" si="44">IF(ISNUMBER(F99),IF(ISNUMBER(C99),C99+F99,IF(ISNUMBER(D99),D99+F99,"")),"")</f>
        <v/>
      </c>
      <c r="J99" s="7" t="str">
        <f t="shared" si="41"/>
        <v/>
      </c>
      <c r="K99" s="7" t="str">
        <f t="shared" ref="K99:K120" si="45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H99),H99*0.5,""),"")</f>
        <v/>
      </c>
      <c r="L99" s="7" t="str">
        <f t="shared" ref="L99:L120" si="46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I99),I99*0.5,""),"")</f>
        <v/>
      </c>
      <c r="M99" s="7"/>
      <c r="N99" s="7" t="str">
        <f t="shared" ref="N99:N120" si="47">IF(ISNUMBER(M99),M99*IF(ISNUMBER(C99),C99,IF(ISNUMBER(D99),D99,0)),"")</f>
        <v/>
      </c>
      <c r="O99" s="7" t="str">
        <f t="shared" ref="O99:O120" si="48">IF(ISNUMBER(M99),M99*(IF(ISNUMBER(C99),C99,IF(ISNUMBER(D99),D99,0))+IF(ISNUMBER(E99),E99,0)),"")</f>
        <v/>
      </c>
      <c r="P99" s="7" t="str">
        <f t="shared" ref="P99:P120" si="49">IF(ISNUMBER(M99),M99*(IF(ISNUMBER(C99),C99,IF(ISNUMBER(D99),D99,0))+IF(ISNUMBER(F99),F99,0)),"")</f>
        <v/>
      </c>
      <c r="Q99" s="7" t="str">
        <f t="shared" ref="Q99:Q120" si="50">IF(ISNUMBER(N99),N99*0.5,"")</f>
        <v/>
      </c>
      <c r="R99" s="7" t="str">
        <f t="shared" ref="R99:R120" si="51">IF(ISNUMBER(O99),O99*0.5,"")</f>
        <v/>
      </c>
      <c r="S99" s="7" t="str">
        <f t="shared" ref="S99:S120" si="52">IF(ISNUMBER(P99),P99*0.5,"")</f>
        <v/>
      </c>
    </row>
    <row r="100" spans="5:19">
      <c r="E100" s="7" t="str">
        <f t="shared" si="42"/>
        <v/>
      </c>
      <c r="F100" s="7" t="str">
        <f t="shared" si="43"/>
        <v/>
      </c>
      <c r="G100" s="7" t="str">
        <f>""</f>
        <v/>
      </c>
      <c r="H100" s="7" t="str">
        <f t="shared" si="40"/>
        <v/>
      </c>
      <c r="I100" s="7" t="str">
        <f t="shared" si="44"/>
        <v/>
      </c>
      <c r="J100" s="7" t="str">
        <f t="shared" si="41"/>
        <v/>
      </c>
      <c r="K100" s="7" t="str">
        <f t="shared" si="45"/>
        <v/>
      </c>
      <c r="L100" s="7" t="str">
        <f t="shared" si="46"/>
        <v/>
      </c>
      <c r="M100" s="7"/>
      <c r="N100" s="7" t="str">
        <f t="shared" si="47"/>
        <v/>
      </c>
      <c r="O100" s="7" t="str">
        <f t="shared" si="48"/>
        <v/>
      </c>
      <c r="P100" s="7" t="str">
        <f t="shared" si="49"/>
        <v/>
      </c>
      <c r="Q100" s="7" t="str">
        <f t="shared" si="50"/>
        <v/>
      </c>
      <c r="R100" s="7" t="str">
        <f t="shared" si="51"/>
        <v/>
      </c>
      <c r="S100" s="7" t="str">
        <f t="shared" si="52"/>
        <v/>
      </c>
    </row>
    <row r="101" spans="5:19">
      <c r="E101" s="7" t="str">
        <f t="shared" si="42"/>
        <v/>
      </c>
      <c r="F101" s="7" t="str">
        <f t="shared" si="43"/>
        <v/>
      </c>
      <c r="G101" s="7" t="str">
        <f>""</f>
        <v/>
      </c>
      <c r="H101" s="7" t="str">
        <f t="shared" si="40"/>
        <v/>
      </c>
      <c r="I101" s="7" t="str">
        <f t="shared" si="44"/>
        <v/>
      </c>
      <c r="J101" s="7" t="str">
        <f t="shared" si="41"/>
        <v/>
      </c>
      <c r="K101" s="7" t="str">
        <f t="shared" si="45"/>
        <v/>
      </c>
      <c r="L101" s="7" t="str">
        <f t="shared" si="46"/>
        <v/>
      </c>
      <c r="M101" s="7"/>
      <c r="N101" s="7" t="str">
        <f t="shared" si="47"/>
        <v/>
      </c>
      <c r="O101" s="7" t="str">
        <f t="shared" si="48"/>
        <v/>
      </c>
      <c r="P101" s="7" t="str">
        <f t="shared" si="49"/>
        <v/>
      </c>
      <c r="Q101" s="7" t="str">
        <f t="shared" si="50"/>
        <v/>
      </c>
      <c r="R101" s="7" t="str">
        <f t="shared" si="51"/>
        <v/>
      </c>
      <c r="S101" s="7" t="str">
        <f t="shared" si="52"/>
        <v/>
      </c>
    </row>
    <row r="102" spans="5:19">
      <c r="E102" s="7" t="str">
        <f t="shared" si="42"/>
        <v/>
      </c>
      <c r="F102" s="7" t="str">
        <f t="shared" si="43"/>
        <v/>
      </c>
      <c r="G102" s="7" t="str">
        <f>""</f>
        <v/>
      </c>
      <c r="H102" s="7" t="str">
        <f t="shared" si="40"/>
        <v/>
      </c>
      <c r="I102" s="7" t="str">
        <f t="shared" si="44"/>
        <v/>
      </c>
      <c r="J102" s="7" t="str">
        <f t="shared" si="41"/>
        <v/>
      </c>
      <c r="K102" s="7" t="str">
        <f t="shared" si="45"/>
        <v/>
      </c>
      <c r="L102" s="7" t="str">
        <f t="shared" si="46"/>
        <v/>
      </c>
      <c r="M102" s="7"/>
      <c r="N102" s="7" t="str">
        <f t="shared" si="47"/>
        <v/>
      </c>
      <c r="O102" s="7" t="str">
        <f t="shared" si="48"/>
        <v/>
      </c>
      <c r="P102" s="7" t="str">
        <f t="shared" si="49"/>
        <v/>
      </c>
      <c r="Q102" s="7" t="str">
        <f t="shared" si="50"/>
        <v/>
      </c>
      <c r="R102" s="7" t="str">
        <f t="shared" si="51"/>
        <v/>
      </c>
      <c r="S102" s="7" t="str">
        <f t="shared" si="52"/>
        <v/>
      </c>
    </row>
    <row r="103" spans="5:19">
      <c r="E103" s="7" t="str">
        <f t="shared" si="42"/>
        <v/>
      </c>
      <c r="F103" s="7" t="str">
        <f t="shared" si="43"/>
        <v/>
      </c>
      <c r="G103" s="7" t="str">
        <f>""</f>
        <v/>
      </c>
      <c r="H103" s="7" t="str">
        <f t="shared" si="40"/>
        <v/>
      </c>
      <c r="I103" s="7" t="str">
        <f t="shared" si="44"/>
        <v/>
      </c>
      <c r="J103" s="7" t="str">
        <f t="shared" si="41"/>
        <v/>
      </c>
      <c r="K103" s="7" t="str">
        <f t="shared" si="45"/>
        <v/>
      </c>
      <c r="L103" s="7" t="str">
        <f t="shared" si="46"/>
        <v/>
      </c>
      <c r="M103" s="7"/>
      <c r="N103" s="7" t="str">
        <f t="shared" si="47"/>
        <v/>
      </c>
      <c r="O103" s="7" t="str">
        <f t="shared" si="48"/>
        <v/>
      </c>
      <c r="P103" s="7" t="str">
        <f t="shared" si="49"/>
        <v/>
      </c>
      <c r="Q103" s="7" t="str">
        <f t="shared" si="50"/>
        <v/>
      </c>
      <c r="R103" s="7" t="str">
        <f t="shared" si="51"/>
        <v/>
      </c>
      <c r="S103" s="7" t="str">
        <f t="shared" si="52"/>
        <v/>
      </c>
    </row>
    <row r="104" spans="5:19">
      <c r="E104" s="7" t="str">
        <f t="shared" si="42"/>
        <v/>
      </c>
      <c r="F104" s="7" t="str">
        <f t="shared" si="43"/>
        <v/>
      </c>
      <c r="G104" s="7" t="str">
        <f>""</f>
        <v/>
      </c>
      <c r="H104" s="7" t="str">
        <f t="shared" si="40"/>
        <v/>
      </c>
      <c r="I104" s="7" t="str">
        <f t="shared" si="44"/>
        <v/>
      </c>
      <c r="J104" s="7" t="str">
        <f t="shared" si="41"/>
        <v/>
      </c>
      <c r="K104" s="7" t="str">
        <f t="shared" si="45"/>
        <v/>
      </c>
      <c r="L104" s="7" t="str">
        <f t="shared" si="46"/>
        <v/>
      </c>
      <c r="M104" s="7"/>
      <c r="N104" s="7" t="str">
        <f t="shared" si="47"/>
        <v/>
      </c>
      <c r="O104" s="7" t="str">
        <f t="shared" si="48"/>
        <v/>
      </c>
      <c r="P104" s="7" t="str">
        <f t="shared" si="49"/>
        <v/>
      </c>
      <c r="Q104" s="7" t="str">
        <f t="shared" si="50"/>
        <v/>
      </c>
      <c r="R104" s="7" t="str">
        <f t="shared" si="51"/>
        <v/>
      </c>
      <c r="S104" s="7" t="str">
        <f t="shared" si="52"/>
        <v/>
      </c>
    </row>
    <row r="105" spans="5:19">
      <c r="E105" s="7" t="str">
        <f t="shared" si="42"/>
        <v/>
      </c>
      <c r="F105" s="7" t="str">
        <f t="shared" si="43"/>
        <v/>
      </c>
      <c r="G105" s="7" t="str">
        <f>""</f>
        <v/>
      </c>
      <c r="H105" s="7" t="str">
        <f t="shared" si="40"/>
        <v/>
      </c>
      <c r="I105" s="7" t="str">
        <f t="shared" si="44"/>
        <v/>
      </c>
      <c r="J105" s="7" t="str">
        <f t="shared" si="41"/>
        <v/>
      </c>
      <c r="K105" s="7" t="str">
        <f t="shared" si="45"/>
        <v/>
      </c>
      <c r="L105" s="7" t="str">
        <f t="shared" si="46"/>
        <v/>
      </c>
      <c r="M105" s="7"/>
      <c r="N105" s="7" t="str">
        <f t="shared" si="47"/>
        <v/>
      </c>
      <c r="O105" s="7" t="str">
        <f t="shared" si="48"/>
        <v/>
      </c>
      <c r="P105" s="7" t="str">
        <f t="shared" si="49"/>
        <v/>
      </c>
      <c r="Q105" s="7" t="str">
        <f t="shared" si="50"/>
        <v/>
      </c>
      <c r="R105" s="7" t="str">
        <f t="shared" si="51"/>
        <v/>
      </c>
      <c r="S105" s="7" t="str">
        <f t="shared" si="52"/>
        <v/>
      </c>
    </row>
    <row r="106" spans="5:19">
      <c r="E106" s="7" t="str">
        <f t="shared" si="42"/>
        <v/>
      </c>
      <c r="F106" s="7" t="str">
        <f t="shared" si="43"/>
        <v/>
      </c>
      <c r="G106" s="7" t="str">
        <f>""</f>
        <v/>
      </c>
      <c r="H106" s="7" t="str">
        <f t="shared" si="40"/>
        <v/>
      </c>
      <c r="I106" s="7" t="str">
        <f t="shared" si="44"/>
        <v/>
      </c>
      <c r="J106" s="7" t="str">
        <f t="shared" si="41"/>
        <v/>
      </c>
      <c r="K106" s="7" t="str">
        <f t="shared" si="45"/>
        <v/>
      </c>
      <c r="L106" s="7" t="str">
        <f t="shared" si="46"/>
        <v/>
      </c>
      <c r="M106" s="7"/>
      <c r="N106" s="7" t="str">
        <f t="shared" si="47"/>
        <v/>
      </c>
      <c r="O106" s="7" t="str">
        <f t="shared" si="48"/>
        <v/>
      </c>
      <c r="P106" s="7" t="str">
        <f t="shared" si="49"/>
        <v/>
      </c>
      <c r="Q106" s="7" t="str">
        <f t="shared" si="50"/>
        <v/>
      </c>
      <c r="R106" s="7" t="str">
        <f t="shared" si="51"/>
        <v/>
      </c>
      <c r="S106" s="7" t="str">
        <f t="shared" si="52"/>
        <v/>
      </c>
    </row>
    <row r="107" spans="5:19">
      <c r="E107" s="7" t="str">
        <f t="shared" si="42"/>
        <v/>
      </c>
      <c r="F107" s="7" t="str">
        <f t="shared" si="43"/>
        <v/>
      </c>
      <c r="G107" s="7" t="str">
        <f>""</f>
        <v/>
      </c>
      <c r="H107" s="7" t="str">
        <f t="shared" si="40"/>
        <v/>
      </c>
      <c r="I107" s="7" t="str">
        <f t="shared" si="44"/>
        <v/>
      </c>
      <c r="J107" s="7" t="str">
        <f t="shared" si="41"/>
        <v/>
      </c>
      <c r="K107" s="7" t="str">
        <f t="shared" si="45"/>
        <v/>
      </c>
      <c r="L107" s="7" t="str">
        <f t="shared" si="46"/>
        <v/>
      </c>
      <c r="M107" s="7"/>
      <c r="N107" s="7" t="str">
        <f t="shared" si="47"/>
        <v/>
      </c>
      <c r="O107" s="7" t="str">
        <f t="shared" si="48"/>
        <v/>
      </c>
      <c r="P107" s="7" t="str">
        <f t="shared" si="49"/>
        <v/>
      </c>
      <c r="Q107" s="7" t="str">
        <f t="shared" si="50"/>
        <v/>
      </c>
      <c r="R107" s="7" t="str">
        <f t="shared" si="51"/>
        <v/>
      </c>
      <c r="S107" s="7" t="str">
        <f t="shared" si="52"/>
        <v/>
      </c>
    </row>
    <row r="108" spans="5:19">
      <c r="E108" s="7" t="str">
        <f t="shared" si="42"/>
        <v/>
      </c>
      <c r="F108" s="7" t="str">
        <f t="shared" si="43"/>
        <v/>
      </c>
      <c r="G108" s="7" t="str">
        <f>""</f>
        <v/>
      </c>
      <c r="H108" s="7" t="str">
        <f t="shared" si="40"/>
        <v/>
      </c>
      <c r="I108" s="7" t="str">
        <f t="shared" si="44"/>
        <v/>
      </c>
      <c r="J108" s="7" t="str">
        <f t="shared" si="41"/>
        <v/>
      </c>
      <c r="K108" s="7" t="str">
        <f t="shared" si="45"/>
        <v/>
      </c>
      <c r="L108" s="7" t="str">
        <f t="shared" si="46"/>
        <v/>
      </c>
      <c r="M108" s="7"/>
      <c r="N108" s="7" t="str">
        <f t="shared" si="47"/>
        <v/>
      </c>
      <c r="O108" s="7" t="str">
        <f t="shared" si="48"/>
        <v/>
      </c>
      <c r="P108" s="7" t="str">
        <f t="shared" si="49"/>
        <v/>
      </c>
      <c r="Q108" s="7" t="str">
        <f t="shared" si="50"/>
        <v/>
      </c>
      <c r="R108" s="7" t="str">
        <f t="shared" si="51"/>
        <v/>
      </c>
      <c r="S108" s="7" t="str">
        <f t="shared" si="52"/>
        <v/>
      </c>
    </row>
    <row r="109" spans="5:19">
      <c r="E109" s="7" t="str">
        <f t="shared" si="42"/>
        <v/>
      </c>
      <c r="F109" s="7" t="str">
        <f t="shared" si="43"/>
        <v/>
      </c>
      <c r="G109" s="7" t="str">
        <f>""</f>
        <v/>
      </c>
      <c r="H109" s="7" t="str">
        <f t="shared" si="40"/>
        <v/>
      </c>
      <c r="I109" s="7" t="str">
        <f t="shared" si="44"/>
        <v/>
      </c>
      <c r="J109" s="7" t="str">
        <f t="shared" si="41"/>
        <v/>
      </c>
      <c r="K109" s="7" t="str">
        <f t="shared" si="45"/>
        <v/>
      </c>
      <c r="L109" s="7" t="str">
        <f t="shared" si="46"/>
        <v/>
      </c>
      <c r="M109" s="7"/>
      <c r="N109" s="7" t="str">
        <f t="shared" si="47"/>
        <v/>
      </c>
      <c r="O109" s="7" t="str">
        <f t="shared" si="48"/>
        <v/>
      </c>
      <c r="P109" s="7" t="str">
        <f t="shared" si="49"/>
        <v/>
      </c>
      <c r="Q109" s="7" t="str">
        <f t="shared" si="50"/>
        <v/>
      </c>
      <c r="R109" s="7" t="str">
        <f t="shared" si="51"/>
        <v/>
      </c>
      <c r="S109" s="7" t="str">
        <f t="shared" si="52"/>
        <v/>
      </c>
    </row>
    <row r="110" spans="5:19">
      <c r="E110" s="7" t="str">
        <f t="shared" si="42"/>
        <v/>
      </c>
      <c r="F110" s="7" t="str">
        <f t="shared" si="43"/>
        <v/>
      </c>
      <c r="G110" s="7" t="str">
        <f>""</f>
        <v/>
      </c>
      <c r="H110" s="7" t="str">
        <f t="shared" si="40"/>
        <v/>
      </c>
      <c r="I110" s="7" t="str">
        <f t="shared" si="44"/>
        <v/>
      </c>
      <c r="J110" s="7" t="str">
        <f t="shared" si="41"/>
        <v/>
      </c>
      <c r="K110" s="7" t="str">
        <f t="shared" si="45"/>
        <v/>
      </c>
      <c r="L110" s="7" t="str">
        <f t="shared" si="46"/>
        <v/>
      </c>
      <c r="M110" s="7"/>
      <c r="N110" s="7" t="str">
        <f t="shared" si="47"/>
        <v/>
      </c>
      <c r="O110" s="7" t="str">
        <f t="shared" si="48"/>
        <v/>
      </c>
      <c r="P110" s="7" t="str">
        <f t="shared" si="49"/>
        <v/>
      </c>
      <c r="Q110" s="7" t="str">
        <f t="shared" si="50"/>
        <v/>
      </c>
      <c r="R110" s="7" t="str">
        <f t="shared" si="51"/>
        <v/>
      </c>
      <c r="S110" s="7" t="str">
        <f t="shared" si="52"/>
        <v/>
      </c>
    </row>
    <row r="111" spans="5:19">
      <c r="E111" s="7" t="str">
        <f t="shared" si="42"/>
        <v/>
      </c>
      <c r="F111" s="7" t="str">
        <f t="shared" si="43"/>
        <v/>
      </c>
      <c r="G111" s="7" t="str">
        <f>""</f>
        <v/>
      </c>
      <c r="H111" s="7" t="str">
        <f t="shared" si="40"/>
        <v/>
      </c>
      <c r="I111" s="7" t="str">
        <f t="shared" si="44"/>
        <v/>
      </c>
      <c r="J111" s="7" t="str">
        <f t="shared" si="41"/>
        <v/>
      </c>
      <c r="K111" s="7" t="str">
        <f t="shared" si="45"/>
        <v/>
      </c>
      <c r="L111" s="7" t="str">
        <f t="shared" si="46"/>
        <v/>
      </c>
      <c r="M111" s="7"/>
      <c r="N111" s="7" t="str">
        <f t="shared" si="47"/>
        <v/>
      </c>
      <c r="O111" s="7" t="str">
        <f t="shared" si="48"/>
        <v/>
      </c>
      <c r="P111" s="7" t="str">
        <f t="shared" si="49"/>
        <v/>
      </c>
      <c r="Q111" s="7" t="str">
        <f t="shared" si="50"/>
        <v/>
      </c>
      <c r="R111" s="7" t="str">
        <f t="shared" si="51"/>
        <v/>
      </c>
      <c r="S111" s="7" t="str">
        <f t="shared" si="52"/>
        <v/>
      </c>
    </row>
    <row r="112" spans="5:19">
      <c r="E112" s="7" t="str">
        <f t="shared" si="42"/>
        <v/>
      </c>
      <c r="F112" s="7" t="str">
        <f t="shared" si="43"/>
        <v/>
      </c>
      <c r="G112" s="7" t="str">
        <f>""</f>
        <v/>
      </c>
      <c r="H112" s="7" t="str">
        <f t="shared" si="40"/>
        <v/>
      </c>
      <c r="I112" s="7" t="str">
        <f t="shared" si="44"/>
        <v/>
      </c>
      <c r="J112" s="7" t="str">
        <f t="shared" si="41"/>
        <v/>
      </c>
      <c r="K112" s="7" t="str">
        <f t="shared" si="45"/>
        <v/>
      </c>
      <c r="L112" s="7" t="str">
        <f t="shared" si="46"/>
        <v/>
      </c>
      <c r="M112" s="7"/>
      <c r="N112" s="7" t="str">
        <f t="shared" si="47"/>
        <v/>
      </c>
      <c r="O112" s="7" t="str">
        <f t="shared" si="48"/>
        <v/>
      </c>
      <c r="P112" s="7" t="str">
        <f t="shared" si="49"/>
        <v/>
      </c>
      <c r="Q112" s="7" t="str">
        <f t="shared" si="50"/>
        <v/>
      </c>
      <c r="R112" s="7" t="str">
        <f t="shared" si="51"/>
        <v/>
      </c>
      <c r="S112" s="7" t="str">
        <f t="shared" si="52"/>
        <v/>
      </c>
    </row>
    <row r="113" spans="5:19">
      <c r="E113" s="7" t="str">
        <f t="shared" si="42"/>
        <v/>
      </c>
      <c r="F113" s="7" t="str">
        <f t="shared" si="43"/>
        <v/>
      </c>
      <c r="G113" s="7" t="str">
        <f>""</f>
        <v/>
      </c>
      <c r="H113" s="7" t="str">
        <f t="shared" si="40"/>
        <v/>
      </c>
      <c r="I113" s="7" t="str">
        <f t="shared" si="44"/>
        <v/>
      </c>
      <c r="J113" s="7" t="str">
        <f t="shared" si="41"/>
        <v/>
      </c>
      <c r="K113" s="7" t="str">
        <f t="shared" si="45"/>
        <v/>
      </c>
      <c r="L113" s="7" t="str">
        <f t="shared" si="46"/>
        <v/>
      </c>
      <c r="M113" s="7"/>
      <c r="N113" s="7" t="str">
        <f t="shared" si="47"/>
        <v/>
      </c>
      <c r="O113" s="7" t="str">
        <f t="shared" si="48"/>
        <v/>
      </c>
      <c r="P113" s="7" t="str">
        <f t="shared" si="49"/>
        <v/>
      </c>
      <c r="Q113" s="7" t="str">
        <f t="shared" si="50"/>
        <v/>
      </c>
      <c r="R113" s="7" t="str">
        <f t="shared" si="51"/>
        <v/>
      </c>
      <c r="S113" s="7" t="str">
        <f t="shared" si="52"/>
        <v/>
      </c>
    </row>
    <row r="114" spans="5:19">
      <c r="E114" s="7" t="str">
        <f t="shared" si="42"/>
        <v/>
      </c>
      <c r="F114" s="7" t="str">
        <f t="shared" si="43"/>
        <v/>
      </c>
      <c r="G114" s="7" t="str">
        <f>""</f>
        <v/>
      </c>
      <c r="H114" s="7" t="str">
        <f t="shared" si="40"/>
        <v/>
      </c>
      <c r="I114" s="7" t="str">
        <f t="shared" si="44"/>
        <v/>
      </c>
      <c r="J114" s="7" t="str">
        <f t="shared" si="41"/>
        <v/>
      </c>
      <c r="K114" s="7" t="str">
        <f t="shared" si="45"/>
        <v/>
      </c>
      <c r="L114" s="7" t="str">
        <f t="shared" si="46"/>
        <v/>
      </c>
      <c r="M114" s="7"/>
      <c r="N114" s="7" t="str">
        <f t="shared" si="47"/>
        <v/>
      </c>
      <c r="O114" s="7" t="str">
        <f t="shared" si="48"/>
        <v/>
      </c>
      <c r="P114" s="7" t="str">
        <f t="shared" si="49"/>
        <v/>
      </c>
      <c r="Q114" s="7" t="str">
        <f t="shared" si="50"/>
        <v/>
      </c>
      <c r="R114" s="7" t="str">
        <f t="shared" si="51"/>
        <v/>
      </c>
      <c r="S114" s="7" t="str">
        <f t="shared" si="52"/>
        <v/>
      </c>
    </row>
    <row r="115" spans="5:19">
      <c r="E115" s="7" t="str">
        <f t="shared" si="42"/>
        <v/>
      </c>
      <c r="F115" s="7" t="str">
        <f t="shared" si="43"/>
        <v/>
      </c>
      <c r="G115" s="7" t="str">
        <f>""</f>
        <v/>
      </c>
      <c r="H115" s="7" t="str">
        <f t="shared" si="40"/>
        <v/>
      </c>
      <c r="I115" s="7" t="str">
        <f t="shared" si="44"/>
        <v/>
      </c>
      <c r="J115" s="7" t="str">
        <f t="shared" si="41"/>
        <v/>
      </c>
      <c r="K115" s="7" t="str">
        <f t="shared" si="45"/>
        <v/>
      </c>
      <c r="L115" s="7" t="str">
        <f t="shared" si="46"/>
        <v/>
      </c>
      <c r="M115" s="7"/>
      <c r="N115" s="7" t="str">
        <f t="shared" si="47"/>
        <v/>
      </c>
      <c r="O115" s="7" t="str">
        <f t="shared" si="48"/>
        <v/>
      </c>
      <c r="P115" s="7" t="str">
        <f t="shared" si="49"/>
        <v/>
      </c>
      <c r="Q115" s="7" t="str">
        <f t="shared" si="50"/>
        <v/>
      </c>
      <c r="R115" s="7" t="str">
        <f t="shared" si="51"/>
        <v/>
      </c>
      <c r="S115" s="7" t="str">
        <f t="shared" si="52"/>
        <v/>
      </c>
    </row>
    <row r="116" spans="5:19">
      <c r="E116" s="7" t="str">
        <f t="shared" si="42"/>
        <v/>
      </c>
      <c r="F116" s="7" t="str">
        <f t="shared" si="43"/>
        <v/>
      </c>
      <c r="G116" s="7" t="str">
        <f>""</f>
        <v/>
      </c>
      <c r="H116" s="7" t="str">
        <f t="shared" si="40"/>
        <v/>
      </c>
      <c r="I116" s="7" t="str">
        <f t="shared" si="44"/>
        <v/>
      </c>
      <c r="J116" s="7" t="str">
        <f t="shared" si="41"/>
        <v/>
      </c>
      <c r="K116" s="7" t="str">
        <f t="shared" si="45"/>
        <v/>
      </c>
      <c r="L116" s="7" t="str">
        <f t="shared" si="46"/>
        <v/>
      </c>
      <c r="M116" s="7"/>
      <c r="N116" s="7" t="str">
        <f t="shared" si="47"/>
        <v/>
      </c>
      <c r="O116" s="7" t="str">
        <f t="shared" si="48"/>
        <v/>
      </c>
      <c r="P116" s="7" t="str">
        <f t="shared" si="49"/>
        <v/>
      </c>
      <c r="Q116" s="7" t="str">
        <f t="shared" si="50"/>
        <v/>
      </c>
      <c r="R116" s="7" t="str">
        <f t="shared" si="51"/>
        <v/>
      </c>
      <c r="S116" s="7" t="str">
        <f t="shared" si="52"/>
        <v/>
      </c>
    </row>
    <row r="117" spans="5:19">
      <c r="E117" s="7" t="str">
        <f t="shared" si="42"/>
        <v/>
      </c>
      <c r="F117" s="7" t="str">
        <f t="shared" si="43"/>
        <v/>
      </c>
      <c r="G117" s="7" t="str">
        <f>""</f>
        <v/>
      </c>
      <c r="H117" s="7" t="str">
        <f t="shared" si="40"/>
        <v/>
      </c>
      <c r="I117" s="7" t="str">
        <f t="shared" si="44"/>
        <v/>
      </c>
      <c r="J117" s="7" t="str">
        <f t="shared" si="41"/>
        <v/>
      </c>
      <c r="K117" s="7" t="str">
        <f t="shared" si="45"/>
        <v/>
      </c>
      <c r="L117" s="7" t="str">
        <f t="shared" si="46"/>
        <v/>
      </c>
      <c r="M117" s="7"/>
      <c r="N117" s="7" t="str">
        <f t="shared" si="47"/>
        <v/>
      </c>
      <c r="O117" s="7" t="str">
        <f t="shared" si="48"/>
        <v/>
      </c>
      <c r="P117" s="7" t="str">
        <f t="shared" si="49"/>
        <v/>
      </c>
      <c r="Q117" s="7" t="str">
        <f t="shared" si="50"/>
        <v/>
      </c>
      <c r="R117" s="7" t="str">
        <f t="shared" si="51"/>
        <v/>
      </c>
      <c r="S117" s="7" t="str">
        <f t="shared" si="52"/>
        <v/>
      </c>
    </row>
    <row r="118" spans="5:19">
      <c r="E118" s="7" t="str">
        <f t="shared" si="42"/>
        <v/>
      </c>
      <c r="F118" s="7" t="str">
        <f t="shared" si="43"/>
        <v/>
      </c>
      <c r="G118" s="7" t="str">
        <f>""</f>
        <v/>
      </c>
      <c r="H118" s="7" t="str">
        <f t="shared" si="40"/>
        <v/>
      </c>
      <c r="I118" s="7" t="str">
        <f t="shared" si="44"/>
        <v/>
      </c>
      <c r="J118" s="7" t="str">
        <f t="shared" si="41"/>
        <v/>
      </c>
      <c r="K118" s="7" t="str">
        <f t="shared" si="45"/>
        <v/>
      </c>
      <c r="L118" s="7" t="str">
        <f t="shared" si="46"/>
        <v/>
      </c>
      <c r="M118" s="7"/>
      <c r="N118" s="7" t="str">
        <f t="shared" si="47"/>
        <v/>
      </c>
      <c r="O118" s="7" t="str">
        <f t="shared" si="48"/>
        <v/>
      </c>
      <c r="P118" s="7" t="str">
        <f t="shared" si="49"/>
        <v/>
      </c>
      <c r="Q118" s="7" t="str">
        <f t="shared" si="50"/>
        <v/>
      </c>
      <c r="R118" s="7" t="str">
        <f t="shared" si="51"/>
        <v/>
      </c>
      <c r="S118" s="7" t="str">
        <f t="shared" si="52"/>
        <v/>
      </c>
    </row>
    <row r="119" spans="5:19">
      <c r="E119" s="7" t="str">
        <f t="shared" si="42"/>
        <v/>
      </c>
      <c r="F119" s="7" t="str">
        <f t="shared" si="43"/>
        <v/>
      </c>
      <c r="G119" s="7" t="str">
        <f>""</f>
        <v/>
      </c>
      <c r="H119" s="7" t="str">
        <f t="shared" si="40"/>
        <v/>
      </c>
      <c r="I119" s="7" t="str">
        <f t="shared" si="44"/>
        <v/>
      </c>
      <c r="J119" s="7" t="str">
        <f t="shared" si="41"/>
        <v/>
      </c>
      <c r="K119" s="7" t="str">
        <f t="shared" si="45"/>
        <v/>
      </c>
      <c r="L119" s="7" t="str">
        <f t="shared" si="46"/>
        <v/>
      </c>
      <c r="M119" s="7"/>
      <c r="N119" s="7" t="str">
        <f t="shared" si="47"/>
        <v/>
      </c>
      <c r="O119" s="7" t="str">
        <f t="shared" si="48"/>
        <v/>
      </c>
      <c r="P119" s="7" t="str">
        <f t="shared" si="49"/>
        <v/>
      </c>
      <c r="Q119" s="7" t="str">
        <f t="shared" si="50"/>
        <v/>
      </c>
      <c r="R119" s="7" t="str">
        <f t="shared" si="51"/>
        <v/>
      </c>
      <c r="S119" s="7" t="str">
        <f t="shared" si="52"/>
        <v/>
      </c>
    </row>
    <row r="120" spans="5:19">
      <c r="E120" s="7" t="str">
        <f t="shared" si="42"/>
        <v/>
      </c>
      <c r="F120" s="7" t="str">
        <f t="shared" si="43"/>
        <v/>
      </c>
      <c r="G120" s="7" t="str">
        <f>""</f>
        <v/>
      </c>
      <c r="H120" s="7" t="str">
        <f t="shared" si="40"/>
        <v/>
      </c>
      <c r="I120" s="7" t="str">
        <f t="shared" si="44"/>
        <v/>
      </c>
      <c r="J120" s="7" t="str">
        <f t="shared" si="41"/>
        <v/>
      </c>
      <c r="K120" s="7" t="str">
        <f t="shared" si="45"/>
        <v/>
      </c>
      <c r="L120" s="7" t="str">
        <f t="shared" si="46"/>
        <v/>
      </c>
      <c r="M120" s="7"/>
      <c r="N120" s="7" t="str">
        <f t="shared" si="47"/>
        <v/>
      </c>
      <c r="O120" s="7" t="str">
        <f t="shared" si="48"/>
        <v/>
      </c>
      <c r="P120" s="7" t="str">
        <f t="shared" si="49"/>
        <v/>
      </c>
      <c r="Q120" s="7" t="str">
        <f t="shared" si="50"/>
        <v/>
      </c>
      <c r="R120" s="7" t="str">
        <f t="shared" si="51"/>
        <v/>
      </c>
      <c r="S120" s="7" t="str">
        <f t="shared" si="52"/>
        <v/>
      </c>
    </row>
  </sheetData>
  <mergeCells count="1">
    <mergeCell ref="A1:S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120"/>
  <sheetViews>
    <sheetView workbookViewId="0"/>
  </sheetViews>
  <sheetFormatPr defaultRowHeight="13.8"/>
  <cols>
    <col min="1" max="1" width="12" customWidth="1"/>
    <col min="2" max="2" width="46" customWidth="1"/>
    <col min="3" max="4" width="18" customWidth="1"/>
    <col min="5" max="5" width="29" customWidth="1"/>
    <col min="6" max="6" width="27" customWidth="1"/>
    <col min="7" max="7" width="24" customWidth="1"/>
    <col min="8" max="10" width="31" customWidth="1"/>
    <col min="11" max="12" width="30" customWidth="1"/>
    <col min="13" max="13" width="12" customWidth="1"/>
    <col min="14" max="14" width="18" customWidth="1"/>
    <col min="15" max="16" width="28" customWidth="1"/>
    <col min="17" max="19" width="30" customWidth="1"/>
  </cols>
  <sheetData>
    <row r="1" spans="1:19" ht="17.399999999999999">
      <c r="A1" s="18" t="s">
        <v>501</v>
      </c>
      <c r="B1" s="18"/>
      <c r="C1" s="18"/>
      <c r="D1" s="18"/>
      <c r="E1" s="18"/>
      <c r="F1" s="18"/>
      <c r="G1" s="18"/>
      <c r="H1" s="18"/>
      <c r="I1" s="18"/>
      <c r="J1" s="18"/>
      <c r="K1" s="19"/>
      <c r="L1" s="19"/>
      <c r="M1" s="19"/>
      <c r="N1" s="19"/>
      <c r="O1" s="19"/>
      <c r="P1" s="19"/>
      <c r="Q1" s="19"/>
      <c r="R1" s="19"/>
      <c r="S1" s="19"/>
    </row>
    <row r="2" spans="1:19" ht="55.2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5" t="s">
        <v>948</v>
      </c>
      <c r="I2" s="5" t="s">
        <v>949</v>
      </c>
      <c r="J2" s="5" t="s">
        <v>950</v>
      </c>
      <c r="K2" s="5" t="s">
        <v>951</v>
      </c>
      <c r="L2" s="5" t="s">
        <v>952</v>
      </c>
      <c r="M2" s="6" t="s">
        <v>953</v>
      </c>
      <c r="N2" s="6" t="s">
        <v>954</v>
      </c>
      <c r="O2" s="8" t="s">
        <v>955</v>
      </c>
      <c r="P2" s="8" t="s">
        <v>956</v>
      </c>
      <c r="Q2" s="9" t="s">
        <v>957</v>
      </c>
      <c r="R2" s="9" t="s">
        <v>958</v>
      </c>
      <c r="S2" s="9" t="s">
        <v>959</v>
      </c>
    </row>
    <row r="3" spans="1:19" ht="27.6">
      <c r="A3" t="s">
        <v>502</v>
      </c>
      <c r="B3" s="1" t="s">
        <v>503</v>
      </c>
      <c r="C3" s="2"/>
      <c r="D3" s="2">
        <v>62</v>
      </c>
      <c r="E3" s="7">
        <f t="shared" ref="E3:E34" si="0">IF(OR(ISNUMBER(SEARCH("lavori straordinari preparatori di base",LOWER(B3))),ISNUMBER(SEARCH("trinciatura infestanti pre",LOWER(B3))),ISNUMBER(SEARCH("aratura",LOWER(B3))),ISNUMBER(SEARCH("zappatura",LOWER(B3))),ISNUMBER(SEARCH("ripuntatura",LOWER(B3))),ISNUMBER(SEARCH("rippatura",LOWER(B3))),ISNUMBER(SEARCH("lavorazione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rullatura",LOWER(B3)))),IF(ISNUMBER(C3),C3*0.5,IF(ISNUMBER(D3),D3*0.5,"")),"")</f>
        <v>31</v>
      </c>
      <c r="F3" s="7">
        <f t="shared" ref="F3:F34" si="1">IF(OR(ISNUMBER(SEARCH("lavori straordinari preparatori di base",LOWER(B3))),ISNUMBER(SEARCH("trinciatura infestanti pre",LOWER(B3))),ISNUMBER(SEARCH("aratura",LOWER(B3))),ISNUMBER(SEARCH("zappatura",LOWER(B3))),ISNUMBER(SEARCH("ripuntatura",LOWER(B3))),ISNUMBER(SEARCH("rippatura",LOWER(B3))),ISNUMBER(SEARCH("lavorazione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rullatura",LOWER(B3)))),IF(ISNUMBER(C3),C3*0.8,IF(ISNUMBER(D3),D3*0.8,"")),"")</f>
        <v>49.6</v>
      </c>
      <c r="G3" s="7" t="str">
        <f t="shared" ref="G3:G24" si="2">""</f>
        <v/>
      </c>
      <c r="H3" s="7">
        <f t="shared" ref="H3:H24" si="3">IF(ISNUMBER(E3),IF(ISNUMBER(C3),C3+E3,IF(ISNUMBER(D3),D3+E3,"")),"")</f>
        <v>93</v>
      </c>
      <c r="I3" s="7">
        <f t="shared" ref="I3:I34" si="4">IF(ISNUMBER(F3),IF(ISNUMBER(C3),C3+F3,IF(ISNUMBER(D3),D3+F3,"")),"")</f>
        <v>111.6</v>
      </c>
      <c r="J3" s="7">
        <f t="shared" ref="J3:J24" si="5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C3),C3*0.5,IF(ISNUMBER(D3),D3*0.5,"")),"")</f>
        <v>31</v>
      </c>
      <c r="K3" s="7">
        <f t="shared" ref="K3:K34" si="6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H3),H3*0.5,""),"")</f>
        <v>46.5</v>
      </c>
      <c r="L3" s="7">
        <f t="shared" ref="L3:L34" si="7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I3),I3*0.5,""),"")</f>
        <v>55.8</v>
      </c>
      <c r="M3" s="7"/>
      <c r="N3" s="7" t="str">
        <f t="shared" ref="N3:N34" si="8">IF(ISNUMBER(M3),M3*IF(ISNUMBER(C3),C3,IF(ISNUMBER(D3),D3,0)),"")</f>
        <v/>
      </c>
      <c r="O3" s="7" t="str">
        <f t="shared" ref="O3:O34" si="9">IF(ISNUMBER(M3),M3*(IF(ISNUMBER(C3),C3,IF(ISNUMBER(D3),D3,0))+IF(ISNUMBER(E3),E3,0)),"")</f>
        <v/>
      </c>
      <c r="P3" s="7" t="str">
        <f t="shared" ref="P3:P34" si="10">IF(ISNUMBER(M3),M3*(IF(ISNUMBER(C3),C3,IF(ISNUMBER(D3),D3,0))+IF(ISNUMBER(F3),F3,0)),"")</f>
        <v/>
      </c>
      <c r="Q3" s="7" t="str">
        <f t="shared" ref="Q3:Q34" si="11">IF(ISNUMBER(N3),N3*0.5,"")</f>
        <v/>
      </c>
      <c r="R3" s="7" t="str">
        <f t="shared" ref="R3:R34" si="12">IF(ISNUMBER(O3),O3*0.5,"")</f>
        <v/>
      </c>
      <c r="S3" s="7" t="str">
        <f t="shared" ref="S3:S34" si="13">IF(ISNUMBER(P3),P3*0.5,"")</f>
        <v/>
      </c>
    </row>
    <row r="4" spans="1:19">
      <c r="A4" t="s">
        <v>504</v>
      </c>
      <c r="B4" s="1" t="s">
        <v>13</v>
      </c>
      <c r="C4" s="2">
        <v>54</v>
      </c>
      <c r="D4" s="2"/>
      <c r="E4" s="7">
        <f t="shared" si="0"/>
        <v>27</v>
      </c>
      <c r="F4" s="7">
        <f t="shared" si="1"/>
        <v>43.2</v>
      </c>
      <c r="G4" s="7" t="str">
        <f t="shared" si="2"/>
        <v/>
      </c>
      <c r="H4" s="7">
        <f t="shared" si="3"/>
        <v>81</v>
      </c>
      <c r="I4" s="7">
        <f t="shared" si="4"/>
        <v>97.2</v>
      </c>
      <c r="J4" s="7">
        <f t="shared" si="5"/>
        <v>27</v>
      </c>
      <c r="K4" s="7">
        <f t="shared" si="6"/>
        <v>40.5</v>
      </c>
      <c r="L4" s="7">
        <f t="shared" si="7"/>
        <v>48.6</v>
      </c>
      <c r="M4" s="7"/>
      <c r="N4" s="7" t="str">
        <f t="shared" si="8"/>
        <v/>
      </c>
      <c r="O4" s="7" t="str">
        <f t="shared" si="9"/>
        <v/>
      </c>
      <c r="P4" s="7" t="str">
        <f t="shared" si="10"/>
        <v/>
      </c>
      <c r="Q4" s="7" t="str">
        <f t="shared" si="11"/>
        <v/>
      </c>
      <c r="R4" s="7" t="str">
        <f t="shared" si="12"/>
        <v/>
      </c>
      <c r="S4" s="7" t="str">
        <f t="shared" si="13"/>
        <v/>
      </c>
    </row>
    <row r="5" spans="1:19">
      <c r="A5" t="s">
        <v>505</v>
      </c>
      <c r="B5" s="1" t="s">
        <v>79</v>
      </c>
      <c r="C5" s="2"/>
      <c r="D5" s="2">
        <v>62</v>
      </c>
      <c r="E5" s="7">
        <f t="shared" si="0"/>
        <v>31</v>
      </c>
      <c r="F5" s="7">
        <f t="shared" si="1"/>
        <v>49.6</v>
      </c>
      <c r="G5" s="7" t="str">
        <f t="shared" si="2"/>
        <v/>
      </c>
      <c r="H5" s="7">
        <f t="shared" si="3"/>
        <v>93</v>
      </c>
      <c r="I5" s="7">
        <f t="shared" si="4"/>
        <v>111.6</v>
      </c>
      <c r="J5" s="7">
        <f t="shared" si="5"/>
        <v>31</v>
      </c>
      <c r="K5" s="7">
        <f t="shared" si="6"/>
        <v>46.5</v>
      </c>
      <c r="L5" s="7">
        <f t="shared" si="7"/>
        <v>55.8</v>
      </c>
      <c r="M5" s="7"/>
      <c r="N5" s="7" t="str">
        <f t="shared" si="8"/>
        <v/>
      </c>
      <c r="O5" s="7" t="str">
        <f t="shared" si="9"/>
        <v/>
      </c>
      <c r="P5" s="7" t="str">
        <f t="shared" si="10"/>
        <v/>
      </c>
      <c r="Q5" s="7" t="str">
        <f t="shared" si="11"/>
        <v/>
      </c>
      <c r="R5" s="7" t="str">
        <f t="shared" si="12"/>
        <v/>
      </c>
      <c r="S5" s="7" t="str">
        <f t="shared" si="13"/>
        <v/>
      </c>
    </row>
    <row r="6" spans="1:19">
      <c r="A6" t="s">
        <v>506</v>
      </c>
      <c r="B6" s="1" t="s">
        <v>81</v>
      </c>
      <c r="C6" s="2">
        <v>19</v>
      </c>
      <c r="D6" s="2"/>
      <c r="E6" s="7">
        <f t="shared" si="0"/>
        <v>9.5</v>
      </c>
      <c r="F6" s="7">
        <f t="shared" si="1"/>
        <v>15.200000000000001</v>
      </c>
      <c r="G6" s="7" t="str">
        <f t="shared" si="2"/>
        <v/>
      </c>
      <c r="H6" s="7">
        <f t="shared" si="3"/>
        <v>28.5</v>
      </c>
      <c r="I6" s="7">
        <f t="shared" si="4"/>
        <v>34.200000000000003</v>
      </c>
      <c r="J6" s="7">
        <f t="shared" si="5"/>
        <v>9.5</v>
      </c>
      <c r="K6" s="7">
        <f t="shared" si="6"/>
        <v>14.25</v>
      </c>
      <c r="L6" s="7">
        <f t="shared" si="7"/>
        <v>17.100000000000001</v>
      </c>
      <c r="M6" s="7"/>
      <c r="N6" s="7" t="str">
        <f t="shared" si="8"/>
        <v/>
      </c>
      <c r="O6" s="7" t="str">
        <f t="shared" si="9"/>
        <v/>
      </c>
      <c r="P6" s="7" t="str">
        <f t="shared" si="10"/>
        <v/>
      </c>
      <c r="Q6" s="7" t="str">
        <f t="shared" si="11"/>
        <v/>
      </c>
      <c r="R6" s="7" t="str">
        <f t="shared" si="12"/>
        <v/>
      </c>
      <c r="S6" s="7" t="str">
        <f t="shared" si="13"/>
        <v/>
      </c>
    </row>
    <row r="7" spans="1:19">
      <c r="A7" t="s">
        <v>507</v>
      </c>
      <c r="B7" s="1" t="s">
        <v>83</v>
      </c>
      <c r="C7" s="2">
        <v>19</v>
      </c>
      <c r="D7" s="2"/>
      <c r="E7" s="7">
        <f t="shared" si="0"/>
        <v>9.5</v>
      </c>
      <c r="F7" s="7">
        <f t="shared" si="1"/>
        <v>15.200000000000001</v>
      </c>
      <c r="G7" s="7" t="str">
        <f t="shared" si="2"/>
        <v/>
      </c>
      <c r="H7" s="7">
        <f t="shared" si="3"/>
        <v>28.5</v>
      </c>
      <c r="I7" s="7">
        <f t="shared" si="4"/>
        <v>34.200000000000003</v>
      </c>
      <c r="J7" s="7">
        <f t="shared" si="5"/>
        <v>9.5</v>
      </c>
      <c r="K7" s="7">
        <f t="shared" si="6"/>
        <v>14.25</v>
      </c>
      <c r="L7" s="7">
        <f t="shared" si="7"/>
        <v>17.100000000000001</v>
      </c>
      <c r="M7" s="7"/>
      <c r="N7" s="7" t="str">
        <f t="shared" si="8"/>
        <v/>
      </c>
      <c r="O7" s="7" t="str">
        <f t="shared" si="9"/>
        <v/>
      </c>
      <c r="P7" s="7" t="str">
        <f t="shared" si="10"/>
        <v/>
      </c>
      <c r="Q7" s="7" t="str">
        <f t="shared" si="11"/>
        <v/>
      </c>
      <c r="R7" s="7" t="str">
        <f t="shared" si="12"/>
        <v/>
      </c>
      <c r="S7" s="7" t="str">
        <f t="shared" si="13"/>
        <v/>
      </c>
    </row>
    <row r="8" spans="1:19">
      <c r="A8" t="s">
        <v>508</v>
      </c>
      <c r="B8" s="1" t="s">
        <v>509</v>
      </c>
      <c r="C8" s="2">
        <v>12</v>
      </c>
      <c r="D8" s="2"/>
      <c r="E8" s="7" t="str">
        <f t="shared" si="0"/>
        <v/>
      </c>
      <c r="F8" s="7" t="str">
        <f t="shared" si="1"/>
        <v/>
      </c>
      <c r="G8" s="7" t="str">
        <f t="shared" si="2"/>
        <v/>
      </c>
      <c r="H8" s="7" t="str">
        <f t="shared" si="3"/>
        <v/>
      </c>
      <c r="I8" s="7" t="str">
        <f t="shared" si="4"/>
        <v/>
      </c>
      <c r="J8" s="7" t="str">
        <f t="shared" si="5"/>
        <v/>
      </c>
      <c r="K8" s="7" t="str">
        <f t="shared" si="6"/>
        <v/>
      </c>
      <c r="L8" s="7" t="str">
        <f t="shared" si="7"/>
        <v/>
      </c>
      <c r="M8" s="7"/>
      <c r="N8" s="7" t="str">
        <f t="shared" si="8"/>
        <v/>
      </c>
      <c r="O8" s="7" t="str">
        <f t="shared" si="9"/>
        <v/>
      </c>
      <c r="P8" s="7" t="str">
        <f t="shared" si="10"/>
        <v/>
      </c>
      <c r="Q8" s="7" t="str">
        <f t="shared" si="11"/>
        <v/>
      </c>
      <c r="R8" s="7" t="str">
        <f t="shared" si="12"/>
        <v/>
      </c>
      <c r="S8" s="7" t="str">
        <f t="shared" si="13"/>
        <v/>
      </c>
    </row>
    <row r="9" spans="1:19">
      <c r="A9" t="s">
        <v>510</v>
      </c>
      <c r="B9" s="1" t="s">
        <v>427</v>
      </c>
      <c r="C9" s="2">
        <v>8</v>
      </c>
      <c r="D9" s="2"/>
      <c r="E9" s="7" t="str">
        <f t="shared" si="0"/>
        <v/>
      </c>
      <c r="F9" s="7" t="str">
        <f t="shared" si="1"/>
        <v/>
      </c>
      <c r="G9" s="7" t="str">
        <f t="shared" si="2"/>
        <v/>
      </c>
      <c r="H9" s="7" t="str">
        <f t="shared" si="3"/>
        <v/>
      </c>
      <c r="I9" s="7" t="str">
        <f t="shared" si="4"/>
        <v/>
      </c>
      <c r="J9" s="7" t="str">
        <f t="shared" si="5"/>
        <v/>
      </c>
      <c r="K9" s="7" t="str">
        <f t="shared" si="6"/>
        <v/>
      </c>
      <c r="L9" s="7" t="str">
        <f t="shared" si="7"/>
        <v/>
      </c>
      <c r="M9" s="7"/>
      <c r="N9" s="7" t="str">
        <f t="shared" si="8"/>
        <v/>
      </c>
      <c r="O9" s="7" t="str">
        <f t="shared" si="9"/>
        <v/>
      </c>
      <c r="P9" s="7" t="str">
        <f t="shared" si="10"/>
        <v/>
      </c>
      <c r="Q9" s="7" t="str">
        <f t="shared" si="11"/>
        <v/>
      </c>
      <c r="R9" s="7" t="str">
        <f t="shared" si="12"/>
        <v/>
      </c>
      <c r="S9" s="7" t="str">
        <f t="shared" si="13"/>
        <v/>
      </c>
    </row>
    <row r="10" spans="1:19">
      <c r="A10" t="s">
        <v>511</v>
      </c>
      <c r="B10" s="1" t="s">
        <v>91</v>
      </c>
      <c r="C10" s="2">
        <v>19</v>
      </c>
      <c r="D10" s="2"/>
      <c r="E10" s="7" t="str">
        <f t="shared" si="0"/>
        <v/>
      </c>
      <c r="F10" s="7" t="str">
        <f t="shared" si="1"/>
        <v/>
      </c>
      <c r="G10" s="7" t="str">
        <f t="shared" si="2"/>
        <v/>
      </c>
      <c r="H10" s="7" t="str">
        <f t="shared" si="3"/>
        <v/>
      </c>
      <c r="I10" s="7" t="str">
        <f t="shared" si="4"/>
        <v/>
      </c>
      <c r="J10" s="7" t="str">
        <f t="shared" si="5"/>
        <v/>
      </c>
      <c r="K10" s="7" t="str">
        <f t="shared" si="6"/>
        <v/>
      </c>
      <c r="L10" s="7" t="str">
        <f t="shared" si="7"/>
        <v/>
      </c>
      <c r="M10" s="7"/>
      <c r="N10" s="7" t="str">
        <f t="shared" si="8"/>
        <v/>
      </c>
      <c r="O10" s="7" t="str">
        <f t="shared" si="9"/>
        <v/>
      </c>
      <c r="P10" s="7" t="str">
        <f t="shared" si="10"/>
        <v/>
      </c>
      <c r="Q10" s="7" t="str">
        <f t="shared" si="11"/>
        <v/>
      </c>
      <c r="R10" s="7" t="str">
        <f t="shared" si="12"/>
        <v/>
      </c>
      <c r="S10" s="7" t="str">
        <f t="shared" si="13"/>
        <v/>
      </c>
    </row>
    <row r="11" spans="1:19">
      <c r="A11" t="s">
        <v>512</v>
      </c>
      <c r="B11" s="1" t="s">
        <v>513</v>
      </c>
      <c r="C11" s="2">
        <v>32</v>
      </c>
      <c r="D11" s="2"/>
      <c r="E11" s="7" t="str">
        <f t="shared" si="0"/>
        <v/>
      </c>
      <c r="F11" s="7" t="str">
        <f t="shared" si="1"/>
        <v/>
      </c>
      <c r="G11" s="7" t="str">
        <f t="shared" si="2"/>
        <v/>
      </c>
      <c r="H11" s="7" t="str">
        <f t="shared" si="3"/>
        <v/>
      </c>
      <c r="I11" s="7" t="str">
        <f t="shared" si="4"/>
        <v/>
      </c>
      <c r="J11" s="7" t="str">
        <f t="shared" si="5"/>
        <v/>
      </c>
      <c r="K11" s="7" t="str">
        <f t="shared" si="6"/>
        <v/>
      </c>
      <c r="L11" s="7" t="str">
        <f t="shared" si="7"/>
        <v/>
      </c>
      <c r="M11" s="7"/>
      <c r="N11" s="7" t="str">
        <f t="shared" si="8"/>
        <v/>
      </c>
      <c r="O11" s="7" t="str">
        <f t="shared" si="9"/>
        <v/>
      </c>
      <c r="P11" s="7" t="str">
        <f t="shared" si="10"/>
        <v/>
      </c>
      <c r="Q11" s="7" t="str">
        <f t="shared" si="11"/>
        <v/>
      </c>
      <c r="R11" s="7" t="str">
        <f t="shared" si="12"/>
        <v/>
      </c>
      <c r="S11" s="7" t="str">
        <f t="shared" si="13"/>
        <v/>
      </c>
    </row>
    <row r="12" spans="1:19">
      <c r="A12" t="s">
        <v>514</v>
      </c>
      <c r="B12" s="1" t="s">
        <v>95</v>
      </c>
      <c r="C12" s="2">
        <v>12</v>
      </c>
      <c r="D12" s="2"/>
      <c r="E12" s="7" t="str">
        <f t="shared" si="0"/>
        <v/>
      </c>
      <c r="F12" s="7" t="str">
        <f t="shared" si="1"/>
        <v/>
      </c>
      <c r="G12" s="7" t="str">
        <f t="shared" si="2"/>
        <v/>
      </c>
      <c r="H12" s="7" t="str">
        <f t="shared" si="3"/>
        <v/>
      </c>
      <c r="I12" s="7" t="str">
        <f t="shared" si="4"/>
        <v/>
      </c>
      <c r="J12" s="7" t="str">
        <f t="shared" si="5"/>
        <v/>
      </c>
      <c r="K12" s="7" t="str">
        <f t="shared" si="6"/>
        <v/>
      </c>
      <c r="L12" s="7" t="str">
        <f t="shared" si="7"/>
        <v/>
      </c>
      <c r="M12" s="7"/>
      <c r="N12" s="7" t="str">
        <f t="shared" si="8"/>
        <v/>
      </c>
      <c r="O12" s="7" t="str">
        <f t="shared" si="9"/>
        <v/>
      </c>
      <c r="P12" s="7" t="str">
        <f t="shared" si="10"/>
        <v/>
      </c>
      <c r="Q12" s="7" t="str">
        <f t="shared" si="11"/>
        <v/>
      </c>
      <c r="R12" s="7" t="str">
        <f t="shared" si="12"/>
        <v/>
      </c>
      <c r="S12" s="7" t="str">
        <f t="shared" si="13"/>
        <v/>
      </c>
    </row>
    <row r="13" spans="1:19">
      <c r="A13" t="s">
        <v>515</v>
      </c>
      <c r="B13" s="1" t="s">
        <v>97</v>
      </c>
      <c r="C13" s="2">
        <v>12</v>
      </c>
      <c r="D13" s="2"/>
      <c r="E13" s="7" t="str">
        <f t="shared" si="0"/>
        <v/>
      </c>
      <c r="F13" s="7" t="str">
        <f t="shared" si="1"/>
        <v/>
      </c>
      <c r="G13" s="7" t="str">
        <f t="shared" si="2"/>
        <v/>
      </c>
      <c r="H13" s="7" t="str">
        <f t="shared" si="3"/>
        <v/>
      </c>
      <c r="I13" s="7" t="str">
        <f t="shared" si="4"/>
        <v/>
      </c>
      <c r="J13" s="7" t="str">
        <f t="shared" si="5"/>
        <v/>
      </c>
      <c r="K13" s="7" t="str">
        <f t="shared" si="6"/>
        <v/>
      </c>
      <c r="L13" s="7" t="str">
        <f t="shared" si="7"/>
        <v/>
      </c>
      <c r="M13" s="7"/>
      <c r="N13" s="7" t="str">
        <f t="shared" si="8"/>
        <v/>
      </c>
      <c r="O13" s="7" t="str">
        <f t="shared" si="9"/>
        <v/>
      </c>
      <c r="P13" s="7" t="str">
        <f t="shared" si="10"/>
        <v/>
      </c>
      <c r="Q13" s="7" t="str">
        <f t="shared" si="11"/>
        <v/>
      </c>
      <c r="R13" s="7" t="str">
        <f t="shared" si="12"/>
        <v/>
      </c>
      <c r="S13" s="7" t="str">
        <f t="shared" si="13"/>
        <v/>
      </c>
    </row>
    <row r="14" spans="1:19">
      <c r="A14" t="s">
        <v>516</v>
      </c>
      <c r="B14" s="1" t="s">
        <v>517</v>
      </c>
      <c r="C14" s="2">
        <v>35</v>
      </c>
      <c r="D14" s="2"/>
      <c r="E14" s="7" t="str">
        <f t="shared" si="0"/>
        <v/>
      </c>
      <c r="F14" s="7" t="str">
        <f t="shared" si="1"/>
        <v/>
      </c>
      <c r="G14" s="7" t="str">
        <f t="shared" si="2"/>
        <v/>
      </c>
      <c r="H14" s="7" t="str">
        <f t="shared" si="3"/>
        <v/>
      </c>
      <c r="I14" s="7" t="str">
        <f t="shared" si="4"/>
        <v/>
      </c>
      <c r="J14" s="7" t="str">
        <f t="shared" si="5"/>
        <v/>
      </c>
      <c r="K14" s="7" t="str">
        <f t="shared" si="6"/>
        <v/>
      </c>
      <c r="L14" s="7" t="str">
        <f t="shared" si="7"/>
        <v/>
      </c>
      <c r="M14" s="7"/>
      <c r="N14" s="7" t="str">
        <f t="shared" si="8"/>
        <v/>
      </c>
      <c r="O14" s="7" t="str">
        <f t="shared" si="9"/>
        <v/>
      </c>
      <c r="P14" s="7" t="str">
        <f t="shared" si="10"/>
        <v/>
      </c>
      <c r="Q14" s="7" t="str">
        <f t="shared" si="11"/>
        <v/>
      </c>
      <c r="R14" s="7" t="str">
        <f t="shared" si="12"/>
        <v/>
      </c>
      <c r="S14" s="7" t="str">
        <f t="shared" si="13"/>
        <v/>
      </c>
    </row>
    <row r="15" spans="1:19">
      <c r="A15" t="s">
        <v>518</v>
      </c>
      <c r="B15" s="1" t="s">
        <v>519</v>
      </c>
      <c r="C15" s="2">
        <v>61</v>
      </c>
      <c r="D15" s="2"/>
      <c r="E15" s="7" t="str">
        <f t="shared" si="0"/>
        <v/>
      </c>
      <c r="F15" s="7" t="str">
        <f t="shared" si="1"/>
        <v/>
      </c>
      <c r="G15" s="7" t="str">
        <f t="shared" si="2"/>
        <v/>
      </c>
      <c r="H15" s="7" t="str">
        <f t="shared" si="3"/>
        <v/>
      </c>
      <c r="I15" s="7" t="str">
        <f t="shared" si="4"/>
        <v/>
      </c>
      <c r="J15" s="7" t="str">
        <f t="shared" si="5"/>
        <v/>
      </c>
      <c r="K15" s="7" t="str">
        <f t="shared" si="6"/>
        <v/>
      </c>
      <c r="L15" s="7" t="str">
        <f t="shared" si="7"/>
        <v/>
      </c>
      <c r="M15" s="7"/>
      <c r="N15" s="7" t="str">
        <f t="shared" si="8"/>
        <v/>
      </c>
      <c r="O15" s="7" t="str">
        <f t="shared" si="9"/>
        <v/>
      </c>
      <c r="P15" s="7" t="str">
        <f t="shared" si="10"/>
        <v/>
      </c>
      <c r="Q15" s="7" t="str">
        <f t="shared" si="11"/>
        <v/>
      </c>
      <c r="R15" s="7" t="str">
        <f t="shared" si="12"/>
        <v/>
      </c>
      <c r="S15" s="7" t="str">
        <f t="shared" si="13"/>
        <v/>
      </c>
    </row>
    <row r="16" spans="1:19">
      <c r="A16" t="s">
        <v>520</v>
      </c>
      <c r="B16" s="1" t="s">
        <v>487</v>
      </c>
      <c r="C16" s="2">
        <v>27</v>
      </c>
      <c r="D16" s="2"/>
      <c r="E16" s="7" t="str">
        <f t="shared" si="0"/>
        <v/>
      </c>
      <c r="F16" s="7" t="str">
        <f t="shared" si="1"/>
        <v/>
      </c>
      <c r="G16" s="7" t="str">
        <f t="shared" si="2"/>
        <v/>
      </c>
      <c r="H16" s="7" t="str">
        <f t="shared" si="3"/>
        <v/>
      </c>
      <c r="I16" s="7" t="str">
        <f t="shared" si="4"/>
        <v/>
      </c>
      <c r="J16" s="7" t="str">
        <f t="shared" si="5"/>
        <v/>
      </c>
      <c r="K16" s="7" t="str">
        <f t="shared" si="6"/>
        <v/>
      </c>
      <c r="L16" s="7" t="str">
        <f t="shared" si="7"/>
        <v/>
      </c>
      <c r="M16" s="7"/>
      <c r="N16" s="7" t="str">
        <f t="shared" si="8"/>
        <v/>
      </c>
      <c r="O16" s="7" t="str">
        <f t="shared" si="9"/>
        <v/>
      </c>
      <c r="P16" s="7" t="str">
        <f t="shared" si="10"/>
        <v/>
      </c>
      <c r="Q16" s="7" t="str">
        <f t="shared" si="11"/>
        <v/>
      </c>
      <c r="R16" s="7" t="str">
        <f t="shared" si="12"/>
        <v/>
      </c>
      <c r="S16" s="7" t="str">
        <f t="shared" si="13"/>
        <v/>
      </c>
    </row>
    <row r="17" spans="1:19">
      <c r="A17" t="s">
        <v>521</v>
      </c>
      <c r="B17" s="1" t="s">
        <v>113</v>
      </c>
      <c r="C17" s="2">
        <v>15</v>
      </c>
      <c r="D17" s="2"/>
      <c r="E17" s="7" t="str">
        <f t="shared" si="0"/>
        <v/>
      </c>
      <c r="F17" s="7" t="str">
        <f t="shared" si="1"/>
        <v/>
      </c>
      <c r="G17" s="7" t="str">
        <f t="shared" si="2"/>
        <v/>
      </c>
      <c r="H17" s="7" t="str">
        <f t="shared" si="3"/>
        <v/>
      </c>
      <c r="I17" s="7" t="str">
        <f t="shared" si="4"/>
        <v/>
      </c>
      <c r="J17" s="7" t="str">
        <f t="shared" si="5"/>
        <v/>
      </c>
      <c r="K17" s="7" t="str">
        <f t="shared" si="6"/>
        <v/>
      </c>
      <c r="L17" s="7" t="str">
        <f t="shared" si="7"/>
        <v/>
      </c>
      <c r="M17" s="7"/>
      <c r="N17" s="7" t="str">
        <f t="shared" si="8"/>
        <v/>
      </c>
      <c r="O17" s="7" t="str">
        <f t="shared" si="9"/>
        <v/>
      </c>
      <c r="P17" s="7" t="str">
        <f t="shared" si="10"/>
        <v/>
      </c>
      <c r="Q17" s="7" t="str">
        <f t="shared" si="11"/>
        <v/>
      </c>
      <c r="R17" s="7" t="str">
        <f t="shared" si="12"/>
        <v/>
      </c>
      <c r="S17" s="7" t="str">
        <f t="shared" si="13"/>
        <v/>
      </c>
    </row>
    <row r="18" spans="1:19">
      <c r="A18" t="s">
        <v>522</v>
      </c>
      <c r="B18" s="1" t="s">
        <v>115</v>
      </c>
      <c r="C18" s="2">
        <v>231</v>
      </c>
      <c r="D18" s="2"/>
      <c r="E18" s="7" t="str">
        <f t="shared" si="0"/>
        <v/>
      </c>
      <c r="F18" s="7" t="str">
        <f t="shared" si="1"/>
        <v/>
      </c>
      <c r="G18" s="7" t="str">
        <f t="shared" si="2"/>
        <v/>
      </c>
      <c r="H18" s="7" t="str">
        <f t="shared" si="3"/>
        <v/>
      </c>
      <c r="I18" s="7" t="str">
        <f t="shared" si="4"/>
        <v/>
      </c>
      <c r="J18" s="7">
        <f t="shared" si="5"/>
        <v>115.5</v>
      </c>
      <c r="K18" s="7" t="str">
        <f t="shared" si="6"/>
        <v/>
      </c>
      <c r="L18" s="7" t="str">
        <f t="shared" si="7"/>
        <v/>
      </c>
      <c r="M18" s="7"/>
      <c r="N18" s="7" t="str">
        <f t="shared" si="8"/>
        <v/>
      </c>
      <c r="O18" s="7" t="str">
        <f t="shared" si="9"/>
        <v/>
      </c>
      <c r="P18" s="7" t="str">
        <f t="shared" si="10"/>
        <v/>
      </c>
      <c r="Q18" s="7" t="str">
        <f t="shared" si="11"/>
        <v/>
      </c>
      <c r="R18" s="7" t="str">
        <f t="shared" si="12"/>
        <v/>
      </c>
      <c r="S18" s="7" t="str">
        <f t="shared" si="13"/>
        <v/>
      </c>
    </row>
    <row r="19" spans="1:19">
      <c r="A19" t="s">
        <v>523</v>
      </c>
      <c r="B19" s="1" t="s">
        <v>490</v>
      </c>
      <c r="C19" s="2">
        <v>15</v>
      </c>
      <c r="D19" s="2"/>
      <c r="E19" s="7" t="str">
        <f t="shared" si="0"/>
        <v/>
      </c>
      <c r="F19" s="7" t="str">
        <f t="shared" si="1"/>
        <v/>
      </c>
      <c r="G19" s="7" t="str">
        <f t="shared" si="2"/>
        <v/>
      </c>
      <c r="H19" s="7" t="str">
        <f t="shared" si="3"/>
        <v/>
      </c>
      <c r="I19" s="7" t="str">
        <f t="shared" si="4"/>
        <v/>
      </c>
      <c r="J19" s="7" t="str">
        <f t="shared" si="5"/>
        <v/>
      </c>
      <c r="K19" s="7" t="str">
        <f t="shared" si="6"/>
        <v/>
      </c>
      <c r="L19" s="7" t="str">
        <f t="shared" si="7"/>
        <v/>
      </c>
      <c r="M19" s="7"/>
      <c r="N19" s="7" t="str">
        <f t="shared" si="8"/>
        <v/>
      </c>
      <c r="O19" s="7" t="str">
        <f t="shared" si="9"/>
        <v/>
      </c>
      <c r="P19" s="7" t="str">
        <f t="shared" si="10"/>
        <v/>
      </c>
      <c r="Q19" s="7" t="str">
        <f t="shared" si="11"/>
        <v/>
      </c>
      <c r="R19" s="7" t="str">
        <f t="shared" si="12"/>
        <v/>
      </c>
      <c r="S19" s="7" t="str">
        <f t="shared" si="13"/>
        <v/>
      </c>
    </row>
    <row r="20" spans="1:19">
      <c r="A20" t="s">
        <v>524</v>
      </c>
      <c r="B20" s="1" t="s">
        <v>492</v>
      </c>
      <c r="C20" s="2">
        <v>12</v>
      </c>
      <c r="D20" s="2"/>
      <c r="E20" s="7" t="str">
        <f t="shared" si="0"/>
        <v/>
      </c>
      <c r="F20" s="7" t="str">
        <f t="shared" si="1"/>
        <v/>
      </c>
      <c r="G20" s="7" t="str">
        <f t="shared" si="2"/>
        <v/>
      </c>
      <c r="H20" s="7" t="str">
        <f t="shared" si="3"/>
        <v/>
      </c>
      <c r="I20" s="7" t="str">
        <f t="shared" si="4"/>
        <v/>
      </c>
      <c r="J20" s="7" t="str">
        <f t="shared" si="5"/>
        <v/>
      </c>
      <c r="K20" s="7" t="str">
        <f t="shared" si="6"/>
        <v/>
      </c>
      <c r="L20" s="7" t="str">
        <f t="shared" si="7"/>
        <v/>
      </c>
      <c r="M20" s="7"/>
      <c r="N20" s="7" t="str">
        <f t="shared" si="8"/>
        <v/>
      </c>
      <c r="O20" s="7" t="str">
        <f t="shared" si="9"/>
        <v/>
      </c>
      <c r="P20" s="7" t="str">
        <f t="shared" si="10"/>
        <v/>
      </c>
      <c r="Q20" s="7" t="str">
        <f t="shared" si="11"/>
        <v/>
      </c>
      <c r="R20" s="7" t="str">
        <f t="shared" si="12"/>
        <v/>
      </c>
      <c r="S20" s="7" t="str">
        <f t="shared" si="13"/>
        <v/>
      </c>
    </row>
    <row r="21" spans="1:19">
      <c r="A21" t="s">
        <v>525</v>
      </c>
      <c r="B21" s="1" t="s">
        <v>526</v>
      </c>
      <c r="C21" s="2"/>
      <c r="D21" s="2">
        <v>23</v>
      </c>
      <c r="E21" s="7" t="str">
        <f t="shared" si="0"/>
        <v/>
      </c>
      <c r="F21" s="7" t="str">
        <f t="shared" si="1"/>
        <v/>
      </c>
      <c r="G21" s="7" t="str">
        <f t="shared" si="2"/>
        <v/>
      </c>
      <c r="H21" s="7" t="str">
        <f t="shared" si="3"/>
        <v/>
      </c>
      <c r="I21" s="7" t="str">
        <f t="shared" si="4"/>
        <v/>
      </c>
      <c r="J21" s="7" t="str">
        <f t="shared" si="5"/>
        <v/>
      </c>
      <c r="K21" s="7" t="str">
        <f t="shared" si="6"/>
        <v/>
      </c>
      <c r="L21" s="7" t="str">
        <f t="shared" si="7"/>
        <v/>
      </c>
      <c r="M21" s="7"/>
      <c r="N21" s="7" t="str">
        <f t="shared" si="8"/>
        <v/>
      </c>
      <c r="O21" s="7" t="str">
        <f t="shared" si="9"/>
        <v/>
      </c>
      <c r="P21" s="7" t="str">
        <f t="shared" si="10"/>
        <v/>
      </c>
      <c r="Q21" s="7" t="str">
        <f t="shared" si="11"/>
        <v/>
      </c>
      <c r="R21" s="7" t="str">
        <f t="shared" si="12"/>
        <v/>
      </c>
      <c r="S21" s="7" t="str">
        <f t="shared" si="13"/>
        <v/>
      </c>
    </row>
    <row r="22" spans="1:19">
      <c r="A22" t="s">
        <v>527</v>
      </c>
      <c r="B22" s="1" t="s">
        <v>131</v>
      </c>
      <c r="C22" s="2"/>
      <c r="D22" s="2" t="s">
        <v>132</v>
      </c>
      <c r="E22" s="7" t="str">
        <f t="shared" si="0"/>
        <v/>
      </c>
      <c r="F22" s="7" t="str">
        <f t="shared" si="1"/>
        <v/>
      </c>
      <c r="G22" s="7" t="str">
        <f t="shared" si="2"/>
        <v/>
      </c>
      <c r="H22" s="7" t="str">
        <f t="shared" si="3"/>
        <v/>
      </c>
      <c r="I22" s="7" t="str">
        <f t="shared" si="4"/>
        <v/>
      </c>
      <c r="J22" s="7" t="str">
        <f t="shared" si="5"/>
        <v/>
      </c>
      <c r="K22" s="7" t="str">
        <f t="shared" si="6"/>
        <v/>
      </c>
      <c r="L22" s="7" t="str">
        <f t="shared" si="7"/>
        <v/>
      </c>
      <c r="M22" s="7"/>
      <c r="N22" s="7" t="str">
        <f t="shared" si="8"/>
        <v/>
      </c>
      <c r="O22" s="7" t="str">
        <f t="shared" si="9"/>
        <v/>
      </c>
      <c r="P22" s="7" t="str">
        <f t="shared" si="10"/>
        <v/>
      </c>
      <c r="Q22" s="7" t="str">
        <f t="shared" si="11"/>
        <v/>
      </c>
      <c r="R22" s="7" t="str">
        <f t="shared" si="12"/>
        <v/>
      </c>
      <c r="S22" s="7" t="str">
        <f t="shared" si="13"/>
        <v/>
      </c>
    </row>
    <row r="23" spans="1:19">
      <c r="A23" t="s">
        <v>528</v>
      </c>
      <c r="B23" s="1" t="s">
        <v>216</v>
      </c>
      <c r="C23" s="2">
        <v>7</v>
      </c>
      <c r="D23" s="2"/>
      <c r="E23" s="7" t="str">
        <f t="shared" si="0"/>
        <v/>
      </c>
      <c r="F23" s="7" t="str">
        <f t="shared" si="1"/>
        <v/>
      </c>
      <c r="G23" s="7" t="str">
        <f t="shared" si="2"/>
        <v/>
      </c>
      <c r="H23" s="7" t="str">
        <f t="shared" si="3"/>
        <v/>
      </c>
      <c r="I23" s="7" t="str">
        <f t="shared" si="4"/>
        <v/>
      </c>
      <c r="J23" s="7" t="str">
        <f t="shared" si="5"/>
        <v/>
      </c>
      <c r="K23" s="7" t="str">
        <f t="shared" si="6"/>
        <v/>
      </c>
      <c r="L23" s="7" t="str">
        <f t="shared" si="7"/>
        <v/>
      </c>
      <c r="M23" s="7"/>
      <c r="N23" s="7" t="str">
        <f t="shared" si="8"/>
        <v/>
      </c>
      <c r="O23" s="7" t="str">
        <f t="shared" si="9"/>
        <v/>
      </c>
      <c r="P23" s="7" t="str">
        <f t="shared" si="10"/>
        <v/>
      </c>
      <c r="Q23" s="7" t="str">
        <f t="shared" si="11"/>
        <v/>
      </c>
      <c r="R23" s="7" t="str">
        <f t="shared" si="12"/>
        <v/>
      </c>
      <c r="S23" s="7" t="str">
        <f t="shared" si="13"/>
        <v/>
      </c>
    </row>
    <row r="24" spans="1:19">
      <c r="A24" t="s">
        <v>529</v>
      </c>
      <c r="B24" s="1" t="s">
        <v>71</v>
      </c>
      <c r="C24" s="2">
        <v>3</v>
      </c>
      <c r="D24" s="2"/>
      <c r="E24" s="7" t="str">
        <f t="shared" si="0"/>
        <v/>
      </c>
      <c r="F24" s="7" t="str">
        <f t="shared" si="1"/>
        <v/>
      </c>
      <c r="G24" s="7" t="str">
        <f t="shared" si="2"/>
        <v/>
      </c>
      <c r="H24" s="7" t="str">
        <f t="shared" si="3"/>
        <v/>
      </c>
      <c r="I24" s="7" t="str">
        <f t="shared" si="4"/>
        <v/>
      </c>
      <c r="J24" s="7" t="str">
        <f t="shared" si="5"/>
        <v/>
      </c>
      <c r="K24" s="7" t="str">
        <f t="shared" si="6"/>
        <v/>
      </c>
      <c r="L24" s="7" t="str">
        <f t="shared" si="7"/>
        <v/>
      </c>
      <c r="M24" s="7"/>
      <c r="N24" s="7" t="str">
        <f t="shared" si="8"/>
        <v/>
      </c>
      <c r="O24" s="7" t="str">
        <f t="shared" si="9"/>
        <v/>
      </c>
      <c r="P24" s="7" t="str">
        <f t="shared" si="10"/>
        <v/>
      </c>
      <c r="Q24" s="7" t="str">
        <f t="shared" si="11"/>
        <v/>
      </c>
      <c r="R24" s="7" t="str">
        <f t="shared" si="12"/>
        <v/>
      </c>
      <c r="S24" s="7" t="str">
        <f t="shared" si="13"/>
        <v/>
      </c>
    </row>
    <row r="25" spans="1:19">
      <c r="E25" s="7" t="str">
        <f t="shared" si="0"/>
        <v/>
      </c>
      <c r="F25" s="7" t="str">
        <f t="shared" si="1"/>
        <v/>
      </c>
      <c r="G25" s="7" t="str">
        <f>""</f>
        <v/>
      </c>
      <c r="H25" s="7" t="str">
        <f t="shared" ref="H25:H56" si="14">IF(ISNUMBER(E25),IF(ISNUMBER(C25),C25+E25,IF(ISNUMBER(D25),D25+E25,"")),"")</f>
        <v/>
      </c>
      <c r="I25" s="7" t="str">
        <f t="shared" si="4"/>
        <v/>
      </c>
      <c r="J25" s="7" t="str">
        <f t="shared" ref="J25:J56" si="15">IF(OR(ISNUMBER(SEARCH("lavori straordinari preparatori di base",LOWER(B25))),ISNUMBER(SEARCH("aratura",LOWER(B25))),ISNUMBER(SEARCH("zappatura",LOWER(B25))),ISNUMBER(SEARCH("ripuntatura",LOWER(B25))),ISNUMBER(SEARCH("lavorazione a due strati",LOWER(B25))),ISNUMBER(SEARCH("lavorazioni a due strati",LOWER(B25))),ISNUMBER(SEARCH("erpicatura",LOWER(B25))),ISNUMBER(SEARCH("affinatura",LOWER(B25))),ISNUMBER(SEARCH("estirpatura",LOWER(B25))),ISNUMBER(SEARCH("fresatura",LOWER(B25))),ISNUMBER(SEARCH("frangizollatura",LOWER(B25))),ISNUMBER(SEARCH("irrigazione",LOWER(B25)))),IF(ISNUMBER(C25),C25*0.5,IF(ISNUMBER(D25),D25*0.5,"")),"")</f>
        <v/>
      </c>
      <c r="K25" s="7" t="str">
        <f t="shared" si="6"/>
        <v/>
      </c>
      <c r="L25" s="7" t="str">
        <f t="shared" si="7"/>
        <v/>
      </c>
      <c r="M25" s="7"/>
      <c r="N25" s="7" t="str">
        <f t="shared" si="8"/>
        <v/>
      </c>
      <c r="O25" s="7" t="str">
        <f t="shared" si="9"/>
        <v/>
      </c>
      <c r="P25" s="7" t="str">
        <f t="shared" si="10"/>
        <v/>
      </c>
      <c r="Q25" s="7" t="str">
        <f t="shared" si="11"/>
        <v/>
      </c>
      <c r="R25" s="7" t="str">
        <f t="shared" si="12"/>
        <v/>
      </c>
      <c r="S25" s="7" t="str">
        <f t="shared" si="13"/>
        <v/>
      </c>
    </row>
    <row r="26" spans="1:19">
      <c r="E26" s="7" t="str">
        <f t="shared" si="0"/>
        <v/>
      </c>
      <c r="F26" s="7" t="str">
        <f t="shared" si="1"/>
        <v/>
      </c>
      <c r="G26" s="7" t="str">
        <f>""</f>
        <v/>
      </c>
      <c r="H26" s="7" t="str">
        <f t="shared" si="14"/>
        <v/>
      </c>
      <c r="I26" s="7" t="str">
        <f t="shared" si="4"/>
        <v/>
      </c>
      <c r="J26" s="7" t="str">
        <f t="shared" si="15"/>
        <v/>
      </c>
      <c r="K26" s="7" t="str">
        <f t="shared" si="6"/>
        <v/>
      </c>
      <c r="L26" s="7" t="str">
        <f t="shared" si="7"/>
        <v/>
      </c>
      <c r="M26" s="7"/>
      <c r="N26" s="7" t="str">
        <f t="shared" si="8"/>
        <v/>
      </c>
      <c r="O26" s="7" t="str">
        <f t="shared" si="9"/>
        <v/>
      </c>
      <c r="P26" s="7" t="str">
        <f t="shared" si="10"/>
        <v/>
      </c>
      <c r="Q26" s="7" t="str">
        <f t="shared" si="11"/>
        <v/>
      </c>
      <c r="R26" s="7" t="str">
        <f t="shared" si="12"/>
        <v/>
      </c>
      <c r="S26" s="7" t="str">
        <f t="shared" si="13"/>
        <v/>
      </c>
    </row>
    <row r="27" spans="1:19">
      <c r="E27" s="7" t="str">
        <f t="shared" si="0"/>
        <v/>
      </c>
      <c r="F27" s="7" t="str">
        <f t="shared" si="1"/>
        <v/>
      </c>
      <c r="G27" s="7" t="str">
        <f>""</f>
        <v/>
      </c>
      <c r="H27" s="7" t="str">
        <f t="shared" si="14"/>
        <v/>
      </c>
      <c r="I27" s="7" t="str">
        <f t="shared" si="4"/>
        <v/>
      </c>
      <c r="J27" s="7" t="str">
        <f t="shared" si="15"/>
        <v/>
      </c>
      <c r="K27" s="7" t="str">
        <f t="shared" si="6"/>
        <v/>
      </c>
      <c r="L27" s="7" t="str">
        <f t="shared" si="7"/>
        <v/>
      </c>
      <c r="M27" s="7"/>
      <c r="N27" s="7" t="str">
        <f t="shared" si="8"/>
        <v/>
      </c>
      <c r="O27" s="7" t="str">
        <f t="shared" si="9"/>
        <v/>
      </c>
      <c r="P27" s="7" t="str">
        <f t="shared" si="10"/>
        <v/>
      </c>
      <c r="Q27" s="7" t="str">
        <f t="shared" si="11"/>
        <v/>
      </c>
      <c r="R27" s="7" t="str">
        <f t="shared" si="12"/>
        <v/>
      </c>
      <c r="S27" s="7" t="str">
        <f t="shared" si="13"/>
        <v/>
      </c>
    </row>
    <row r="28" spans="1:19">
      <c r="E28" s="7" t="str">
        <f t="shared" si="0"/>
        <v/>
      </c>
      <c r="F28" s="7" t="str">
        <f t="shared" si="1"/>
        <v/>
      </c>
      <c r="G28" s="7" t="str">
        <f>""</f>
        <v/>
      </c>
      <c r="H28" s="7" t="str">
        <f t="shared" si="14"/>
        <v/>
      </c>
      <c r="I28" s="7" t="str">
        <f t="shared" si="4"/>
        <v/>
      </c>
      <c r="J28" s="7" t="str">
        <f t="shared" si="15"/>
        <v/>
      </c>
      <c r="K28" s="7" t="str">
        <f t="shared" si="6"/>
        <v/>
      </c>
      <c r="L28" s="7" t="str">
        <f t="shared" si="7"/>
        <v/>
      </c>
      <c r="M28" s="7"/>
      <c r="N28" s="7" t="str">
        <f t="shared" si="8"/>
        <v/>
      </c>
      <c r="O28" s="7" t="str">
        <f t="shared" si="9"/>
        <v/>
      </c>
      <c r="P28" s="7" t="str">
        <f t="shared" si="10"/>
        <v/>
      </c>
      <c r="Q28" s="7" t="str">
        <f t="shared" si="11"/>
        <v/>
      </c>
      <c r="R28" s="7" t="str">
        <f t="shared" si="12"/>
        <v/>
      </c>
      <c r="S28" s="7" t="str">
        <f t="shared" si="13"/>
        <v/>
      </c>
    </row>
    <row r="29" spans="1:19">
      <c r="E29" s="7" t="str">
        <f t="shared" si="0"/>
        <v/>
      </c>
      <c r="F29" s="7" t="str">
        <f t="shared" si="1"/>
        <v/>
      </c>
      <c r="G29" s="7" t="str">
        <f>""</f>
        <v/>
      </c>
      <c r="H29" s="7" t="str">
        <f t="shared" si="14"/>
        <v/>
      </c>
      <c r="I29" s="7" t="str">
        <f t="shared" si="4"/>
        <v/>
      </c>
      <c r="J29" s="7" t="str">
        <f t="shared" si="15"/>
        <v/>
      </c>
      <c r="K29" s="7" t="str">
        <f t="shared" si="6"/>
        <v/>
      </c>
      <c r="L29" s="7" t="str">
        <f t="shared" si="7"/>
        <v/>
      </c>
      <c r="M29" s="7"/>
      <c r="N29" s="7" t="str">
        <f t="shared" si="8"/>
        <v/>
      </c>
      <c r="O29" s="7" t="str">
        <f t="shared" si="9"/>
        <v/>
      </c>
      <c r="P29" s="7" t="str">
        <f t="shared" si="10"/>
        <v/>
      </c>
      <c r="Q29" s="7" t="str">
        <f t="shared" si="11"/>
        <v/>
      </c>
      <c r="R29" s="7" t="str">
        <f t="shared" si="12"/>
        <v/>
      </c>
      <c r="S29" s="7" t="str">
        <f t="shared" si="13"/>
        <v/>
      </c>
    </row>
    <row r="30" spans="1:19">
      <c r="E30" s="7" t="str">
        <f t="shared" si="0"/>
        <v/>
      </c>
      <c r="F30" s="7" t="str">
        <f t="shared" si="1"/>
        <v/>
      </c>
      <c r="G30" s="7" t="str">
        <f>""</f>
        <v/>
      </c>
      <c r="H30" s="7" t="str">
        <f t="shared" si="14"/>
        <v/>
      </c>
      <c r="I30" s="7" t="str">
        <f t="shared" si="4"/>
        <v/>
      </c>
      <c r="J30" s="7" t="str">
        <f t="shared" si="15"/>
        <v/>
      </c>
      <c r="K30" s="7" t="str">
        <f t="shared" si="6"/>
        <v/>
      </c>
      <c r="L30" s="7" t="str">
        <f t="shared" si="7"/>
        <v/>
      </c>
      <c r="M30" s="7"/>
      <c r="N30" s="7" t="str">
        <f t="shared" si="8"/>
        <v/>
      </c>
      <c r="O30" s="7" t="str">
        <f t="shared" si="9"/>
        <v/>
      </c>
      <c r="P30" s="7" t="str">
        <f t="shared" si="10"/>
        <v/>
      </c>
      <c r="Q30" s="7" t="str">
        <f t="shared" si="11"/>
        <v/>
      </c>
      <c r="R30" s="7" t="str">
        <f t="shared" si="12"/>
        <v/>
      </c>
      <c r="S30" s="7" t="str">
        <f t="shared" si="13"/>
        <v/>
      </c>
    </row>
    <row r="31" spans="1:19">
      <c r="E31" s="7" t="str">
        <f t="shared" si="0"/>
        <v/>
      </c>
      <c r="F31" s="7" t="str">
        <f t="shared" si="1"/>
        <v/>
      </c>
      <c r="G31" s="7" t="str">
        <f>""</f>
        <v/>
      </c>
      <c r="H31" s="7" t="str">
        <f t="shared" si="14"/>
        <v/>
      </c>
      <c r="I31" s="7" t="str">
        <f t="shared" si="4"/>
        <v/>
      </c>
      <c r="J31" s="7" t="str">
        <f t="shared" si="15"/>
        <v/>
      </c>
      <c r="K31" s="7" t="str">
        <f t="shared" si="6"/>
        <v/>
      </c>
      <c r="L31" s="7" t="str">
        <f t="shared" si="7"/>
        <v/>
      </c>
      <c r="M31" s="7"/>
      <c r="N31" s="7" t="str">
        <f t="shared" si="8"/>
        <v/>
      </c>
      <c r="O31" s="7" t="str">
        <f t="shared" si="9"/>
        <v/>
      </c>
      <c r="P31" s="7" t="str">
        <f t="shared" si="10"/>
        <v/>
      </c>
      <c r="Q31" s="7" t="str">
        <f t="shared" si="11"/>
        <v/>
      </c>
      <c r="R31" s="7" t="str">
        <f t="shared" si="12"/>
        <v/>
      </c>
      <c r="S31" s="7" t="str">
        <f t="shared" si="13"/>
        <v/>
      </c>
    </row>
    <row r="32" spans="1:19">
      <c r="E32" s="7" t="str">
        <f t="shared" si="0"/>
        <v/>
      </c>
      <c r="F32" s="7" t="str">
        <f t="shared" si="1"/>
        <v/>
      </c>
      <c r="G32" s="7" t="str">
        <f>""</f>
        <v/>
      </c>
      <c r="H32" s="7" t="str">
        <f t="shared" si="14"/>
        <v/>
      </c>
      <c r="I32" s="7" t="str">
        <f t="shared" si="4"/>
        <v/>
      </c>
      <c r="J32" s="7" t="str">
        <f t="shared" si="15"/>
        <v/>
      </c>
      <c r="K32" s="7" t="str">
        <f t="shared" si="6"/>
        <v/>
      </c>
      <c r="L32" s="7" t="str">
        <f t="shared" si="7"/>
        <v/>
      </c>
      <c r="M32" s="7"/>
      <c r="N32" s="7" t="str">
        <f t="shared" si="8"/>
        <v/>
      </c>
      <c r="O32" s="7" t="str">
        <f t="shared" si="9"/>
        <v/>
      </c>
      <c r="P32" s="7" t="str">
        <f t="shared" si="10"/>
        <v/>
      </c>
      <c r="Q32" s="7" t="str">
        <f t="shared" si="11"/>
        <v/>
      </c>
      <c r="R32" s="7" t="str">
        <f t="shared" si="12"/>
        <v/>
      </c>
      <c r="S32" s="7" t="str">
        <f t="shared" si="13"/>
        <v/>
      </c>
    </row>
    <row r="33" spans="5:19">
      <c r="E33" s="7" t="str">
        <f t="shared" si="0"/>
        <v/>
      </c>
      <c r="F33" s="7" t="str">
        <f t="shared" si="1"/>
        <v/>
      </c>
      <c r="G33" s="7" t="str">
        <f>""</f>
        <v/>
      </c>
      <c r="H33" s="7" t="str">
        <f t="shared" si="14"/>
        <v/>
      </c>
      <c r="I33" s="7" t="str">
        <f t="shared" si="4"/>
        <v/>
      </c>
      <c r="J33" s="7" t="str">
        <f t="shared" si="15"/>
        <v/>
      </c>
      <c r="K33" s="7" t="str">
        <f t="shared" si="6"/>
        <v/>
      </c>
      <c r="L33" s="7" t="str">
        <f t="shared" si="7"/>
        <v/>
      </c>
      <c r="M33" s="7"/>
      <c r="N33" s="7" t="str">
        <f t="shared" si="8"/>
        <v/>
      </c>
      <c r="O33" s="7" t="str">
        <f t="shared" si="9"/>
        <v/>
      </c>
      <c r="P33" s="7" t="str">
        <f t="shared" si="10"/>
        <v/>
      </c>
      <c r="Q33" s="7" t="str">
        <f t="shared" si="11"/>
        <v/>
      </c>
      <c r="R33" s="7" t="str">
        <f t="shared" si="12"/>
        <v/>
      </c>
      <c r="S33" s="7" t="str">
        <f t="shared" si="13"/>
        <v/>
      </c>
    </row>
    <row r="34" spans="5:19">
      <c r="E34" s="7" t="str">
        <f t="shared" si="0"/>
        <v/>
      </c>
      <c r="F34" s="7" t="str">
        <f t="shared" si="1"/>
        <v/>
      </c>
      <c r="G34" s="7" t="str">
        <f>""</f>
        <v/>
      </c>
      <c r="H34" s="7" t="str">
        <f t="shared" si="14"/>
        <v/>
      </c>
      <c r="I34" s="7" t="str">
        <f t="shared" si="4"/>
        <v/>
      </c>
      <c r="J34" s="7" t="str">
        <f t="shared" si="15"/>
        <v/>
      </c>
      <c r="K34" s="7" t="str">
        <f t="shared" si="6"/>
        <v/>
      </c>
      <c r="L34" s="7" t="str">
        <f t="shared" si="7"/>
        <v/>
      </c>
      <c r="M34" s="7"/>
      <c r="N34" s="7" t="str">
        <f t="shared" si="8"/>
        <v/>
      </c>
      <c r="O34" s="7" t="str">
        <f t="shared" si="9"/>
        <v/>
      </c>
      <c r="P34" s="7" t="str">
        <f t="shared" si="10"/>
        <v/>
      </c>
      <c r="Q34" s="7" t="str">
        <f t="shared" si="11"/>
        <v/>
      </c>
      <c r="R34" s="7" t="str">
        <f t="shared" si="12"/>
        <v/>
      </c>
      <c r="S34" s="7" t="str">
        <f t="shared" si="13"/>
        <v/>
      </c>
    </row>
    <row r="35" spans="5:19">
      <c r="E35" s="7" t="str">
        <f t="shared" ref="E35:E66" si="16">IF(OR(ISNUMBER(SEARCH("lavori straordinari preparatori di base",LOWER(B35))),ISNUMBER(SEARCH("trinciatura infestanti pre",LOWER(B35))),ISNUMBER(SEARCH("aratura",LOWER(B35))),ISNUMBER(SEARCH("zappatura",LOWER(B35))),ISNUMBER(SEARCH("ripuntatura",LOWER(B35))),ISNUMBER(SEARCH("rippatura",LOWER(B35))),ISNUMBER(SEARCH("lavorazione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rullatura",LOWER(B35)))),IF(ISNUMBER(C35),C35*0.5,IF(ISNUMBER(D35),D35*0.5,"")),"")</f>
        <v/>
      </c>
      <c r="F35" s="7" t="str">
        <f t="shared" ref="F35:F66" si="17">IF(OR(ISNUMBER(SEARCH("lavori straordinari preparatori di base",LOWER(B35))),ISNUMBER(SEARCH("trinciatura infestanti pre",LOWER(B35))),ISNUMBER(SEARCH("aratura",LOWER(B35))),ISNUMBER(SEARCH("zappatura",LOWER(B35))),ISNUMBER(SEARCH("ripuntatura",LOWER(B35))),ISNUMBER(SEARCH("rippatura",LOWER(B35))),ISNUMBER(SEARCH("lavorazione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rullatura",LOWER(B35)))),IF(ISNUMBER(C35),C35*0.8,IF(ISNUMBER(D35),D35*0.8,"")),"")</f>
        <v/>
      </c>
      <c r="G35" s="7" t="str">
        <f>""</f>
        <v/>
      </c>
      <c r="H35" s="7" t="str">
        <f t="shared" si="14"/>
        <v/>
      </c>
      <c r="I35" s="7" t="str">
        <f t="shared" ref="I35:I66" si="18">IF(ISNUMBER(F35),IF(ISNUMBER(C35),C35+F35,IF(ISNUMBER(D35),D35+F35,"")),"")</f>
        <v/>
      </c>
      <c r="J35" s="7" t="str">
        <f t="shared" si="15"/>
        <v/>
      </c>
      <c r="K35" s="7" t="str">
        <f t="shared" ref="K35:K66" si="19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H35),H35*0.5,""),"")</f>
        <v/>
      </c>
      <c r="L35" s="7" t="str">
        <f t="shared" ref="L35:L66" si="20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I35),I35*0.5,""),"")</f>
        <v/>
      </c>
      <c r="M35" s="7"/>
      <c r="N35" s="7" t="str">
        <f t="shared" ref="N35:N66" si="21">IF(ISNUMBER(M35),M35*IF(ISNUMBER(C35),C35,IF(ISNUMBER(D35),D35,0)),"")</f>
        <v/>
      </c>
      <c r="O35" s="7" t="str">
        <f t="shared" ref="O35:O66" si="22">IF(ISNUMBER(M35),M35*(IF(ISNUMBER(C35),C35,IF(ISNUMBER(D35),D35,0))+IF(ISNUMBER(E35),E35,0)),"")</f>
        <v/>
      </c>
      <c r="P35" s="7" t="str">
        <f t="shared" ref="P35:P66" si="23">IF(ISNUMBER(M35),M35*(IF(ISNUMBER(C35),C35,IF(ISNUMBER(D35),D35,0))+IF(ISNUMBER(F35),F35,0)),"")</f>
        <v/>
      </c>
      <c r="Q35" s="7" t="str">
        <f t="shared" ref="Q35:Q66" si="24">IF(ISNUMBER(N35),N35*0.5,"")</f>
        <v/>
      </c>
      <c r="R35" s="7" t="str">
        <f t="shared" ref="R35:R66" si="25">IF(ISNUMBER(O35),O35*0.5,"")</f>
        <v/>
      </c>
      <c r="S35" s="7" t="str">
        <f t="shared" ref="S35:S66" si="26">IF(ISNUMBER(P35),P35*0.5,"")</f>
        <v/>
      </c>
    </row>
    <row r="36" spans="5:19">
      <c r="E36" s="7" t="str">
        <f t="shared" si="16"/>
        <v/>
      </c>
      <c r="F36" s="7" t="str">
        <f t="shared" si="17"/>
        <v/>
      </c>
      <c r="G36" s="7" t="str">
        <f>""</f>
        <v/>
      </c>
      <c r="H36" s="7" t="str">
        <f t="shared" si="14"/>
        <v/>
      </c>
      <c r="I36" s="7" t="str">
        <f t="shared" si="18"/>
        <v/>
      </c>
      <c r="J36" s="7" t="str">
        <f t="shared" si="15"/>
        <v/>
      </c>
      <c r="K36" s="7" t="str">
        <f t="shared" si="19"/>
        <v/>
      </c>
      <c r="L36" s="7" t="str">
        <f t="shared" si="20"/>
        <v/>
      </c>
      <c r="M36" s="7"/>
      <c r="N36" s="7" t="str">
        <f t="shared" si="21"/>
        <v/>
      </c>
      <c r="O36" s="7" t="str">
        <f t="shared" si="22"/>
        <v/>
      </c>
      <c r="P36" s="7" t="str">
        <f t="shared" si="23"/>
        <v/>
      </c>
      <c r="Q36" s="7" t="str">
        <f t="shared" si="24"/>
        <v/>
      </c>
      <c r="R36" s="7" t="str">
        <f t="shared" si="25"/>
        <v/>
      </c>
      <c r="S36" s="7" t="str">
        <f t="shared" si="26"/>
        <v/>
      </c>
    </row>
    <row r="37" spans="5:19">
      <c r="E37" s="7" t="str">
        <f t="shared" si="16"/>
        <v/>
      </c>
      <c r="F37" s="7" t="str">
        <f t="shared" si="17"/>
        <v/>
      </c>
      <c r="G37" s="7" t="str">
        <f>""</f>
        <v/>
      </c>
      <c r="H37" s="7" t="str">
        <f t="shared" si="14"/>
        <v/>
      </c>
      <c r="I37" s="7" t="str">
        <f t="shared" si="18"/>
        <v/>
      </c>
      <c r="J37" s="7" t="str">
        <f t="shared" si="15"/>
        <v/>
      </c>
      <c r="K37" s="7" t="str">
        <f t="shared" si="19"/>
        <v/>
      </c>
      <c r="L37" s="7" t="str">
        <f t="shared" si="20"/>
        <v/>
      </c>
      <c r="M37" s="7"/>
      <c r="N37" s="7" t="str">
        <f t="shared" si="21"/>
        <v/>
      </c>
      <c r="O37" s="7" t="str">
        <f t="shared" si="22"/>
        <v/>
      </c>
      <c r="P37" s="7" t="str">
        <f t="shared" si="23"/>
        <v/>
      </c>
      <c r="Q37" s="7" t="str">
        <f t="shared" si="24"/>
        <v/>
      </c>
      <c r="R37" s="7" t="str">
        <f t="shared" si="25"/>
        <v/>
      </c>
      <c r="S37" s="7" t="str">
        <f t="shared" si="26"/>
        <v/>
      </c>
    </row>
    <row r="38" spans="5:19">
      <c r="E38" s="7" t="str">
        <f t="shared" si="16"/>
        <v/>
      </c>
      <c r="F38" s="7" t="str">
        <f t="shared" si="17"/>
        <v/>
      </c>
      <c r="G38" s="7" t="str">
        <f>""</f>
        <v/>
      </c>
      <c r="H38" s="7" t="str">
        <f t="shared" si="14"/>
        <v/>
      </c>
      <c r="I38" s="7" t="str">
        <f t="shared" si="18"/>
        <v/>
      </c>
      <c r="J38" s="7" t="str">
        <f t="shared" si="15"/>
        <v/>
      </c>
      <c r="K38" s="7" t="str">
        <f t="shared" si="19"/>
        <v/>
      </c>
      <c r="L38" s="7" t="str">
        <f t="shared" si="20"/>
        <v/>
      </c>
      <c r="M38" s="7"/>
      <c r="N38" s="7" t="str">
        <f t="shared" si="21"/>
        <v/>
      </c>
      <c r="O38" s="7" t="str">
        <f t="shared" si="22"/>
        <v/>
      </c>
      <c r="P38" s="7" t="str">
        <f t="shared" si="23"/>
        <v/>
      </c>
      <c r="Q38" s="7" t="str">
        <f t="shared" si="24"/>
        <v/>
      </c>
      <c r="R38" s="7" t="str">
        <f t="shared" si="25"/>
        <v/>
      </c>
      <c r="S38" s="7" t="str">
        <f t="shared" si="26"/>
        <v/>
      </c>
    </row>
    <row r="39" spans="5:19">
      <c r="E39" s="7" t="str">
        <f t="shared" si="16"/>
        <v/>
      </c>
      <c r="F39" s="7" t="str">
        <f t="shared" si="17"/>
        <v/>
      </c>
      <c r="G39" s="7" t="str">
        <f>""</f>
        <v/>
      </c>
      <c r="H39" s="7" t="str">
        <f t="shared" si="14"/>
        <v/>
      </c>
      <c r="I39" s="7" t="str">
        <f t="shared" si="18"/>
        <v/>
      </c>
      <c r="J39" s="7" t="str">
        <f t="shared" si="15"/>
        <v/>
      </c>
      <c r="K39" s="7" t="str">
        <f t="shared" si="19"/>
        <v/>
      </c>
      <c r="L39" s="7" t="str">
        <f t="shared" si="20"/>
        <v/>
      </c>
      <c r="M39" s="7"/>
      <c r="N39" s="7" t="str">
        <f t="shared" si="21"/>
        <v/>
      </c>
      <c r="O39" s="7" t="str">
        <f t="shared" si="22"/>
        <v/>
      </c>
      <c r="P39" s="7" t="str">
        <f t="shared" si="23"/>
        <v/>
      </c>
      <c r="Q39" s="7" t="str">
        <f t="shared" si="24"/>
        <v/>
      </c>
      <c r="R39" s="7" t="str">
        <f t="shared" si="25"/>
        <v/>
      </c>
      <c r="S39" s="7" t="str">
        <f t="shared" si="26"/>
        <v/>
      </c>
    </row>
    <row r="40" spans="5:19">
      <c r="E40" s="7" t="str">
        <f t="shared" si="16"/>
        <v/>
      </c>
      <c r="F40" s="7" t="str">
        <f t="shared" si="17"/>
        <v/>
      </c>
      <c r="G40" s="7" t="str">
        <f>""</f>
        <v/>
      </c>
      <c r="H40" s="7" t="str">
        <f t="shared" si="14"/>
        <v/>
      </c>
      <c r="I40" s="7" t="str">
        <f t="shared" si="18"/>
        <v/>
      </c>
      <c r="J40" s="7" t="str">
        <f t="shared" si="15"/>
        <v/>
      </c>
      <c r="K40" s="7" t="str">
        <f t="shared" si="19"/>
        <v/>
      </c>
      <c r="L40" s="7" t="str">
        <f t="shared" si="20"/>
        <v/>
      </c>
      <c r="M40" s="7"/>
      <c r="N40" s="7" t="str">
        <f t="shared" si="21"/>
        <v/>
      </c>
      <c r="O40" s="7" t="str">
        <f t="shared" si="22"/>
        <v/>
      </c>
      <c r="P40" s="7" t="str">
        <f t="shared" si="23"/>
        <v/>
      </c>
      <c r="Q40" s="7" t="str">
        <f t="shared" si="24"/>
        <v/>
      </c>
      <c r="R40" s="7" t="str">
        <f t="shared" si="25"/>
        <v/>
      </c>
      <c r="S40" s="7" t="str">
        <f t="shared" si="26"/>
        <v/>
      </c>
    </row>
    <row r="41" spans="5:19">
      <c r="E41" s="7" t="str">
        <f t="shared" si="16"/>
        <v/>
      </c>
      <c r="F41" s="7" t="str">
        <f t="shared" si="17"/>
        <v/>
      </c>
      <c r="G41" s="7" t="str">
        <f>""</f>
        <v/>
      </c>
      <c r="H41" s="7" t="str">
        <f t="shared" si="14"/>
        <v/>
      </c>
      <c r="I41" s="7" t="str">
        <f t="shared" si="18"/>
        <v/>
      </c>
      <c r="J41" s="7" t="str">
        <f t="shared" si="15"/>
        <v/>
      </c>
      <c r="K41" s="7" t="str">
        <f t="shared" si="19"/>
        <v/>
      </c>
      <c r="L41" s="7" t="str">
        <f t="shared" si="20"/>
        <v/>
      </c>
      <c r="M41" s="7"/>
      <c r="N41" s="7" t="str">
        <f t="shared" si="21"/>
        <v/>
      </c>
      <c r="O41" s="7" t="str">
        <f t="shared" si="22"/>
        <v/>
      </c>
      <c r="P41" s="7" t="str">
        <f t="shared" si="23"/>
        <v/>
      </c>
      <c r="Q41" s="7" t="str">
        <f t="shared" si="24"/>
        <v/>
      </c>
      <c r="R41" s="7" t="str">
        <f t="shared" si="25"/>
        <v/>
      </c>
      <c r="S41" s="7" t="str">
        <f t="shared" si="26"/>
        <v/>
      </c>
    </row>
    <row r="42" spans="5:19">
      <c r="E42" s="7" t="str">
        <f t="shared" si="16"/>
        <v/>
      </c>
      <c r="F42" s="7" t="str">
        <f t="shared" si="17"/>
        <v/>
      </c>
      <c r="G42" s="7" t="str">
        <f>""</f>
        <v/>
      </c>
      <c r="H42" s="7" t="str">
        <f t="shared" si="14"/>
        <v/>
      </c>
      <c r="I42" s="7" t="str">
        <f t="shared" si="18"/>
        <v/>
      </c>
      <c r="J42" s="7" t="str">
        <f t="shared" si="15"/>
        <v/>
      </c>
      <c r="K42" s="7" t="str">
        <f t="shared" si="19"/>
        <v/>
      </c>
      <c r="L42" s="7" t="str">
        <f t="shared" si="20"/>
        <v/>
      </c>
      <c r="M42" s="7"/>
      <c r="N42" s="7" t="str">
        <f t="shared" si="21"/>
        <v/>
      </c>
      <c r="O42" s="7" t="str">
        <f t="shared" si="22"/>
        <v/>
      </c>
      <c r="P42" s="7" t="str">
        <f t="shared" si="23"/>
        <v/>
      </c>
      <c r="Q42" s="7" t="str">
        <f t="shared" si="24"/>
        <v/>
      </c>
      <c r="R42" s="7" t="str">
        <f t="shared" si="25"/>
        <v/>
      </c>
      <c r="S42" s="7" t="str">
        <f t="shared" si="26"/>
        <v/>
      </c>
    </row>
    <row r="43" spans="5:19">
      <c r="E43" s="7" t="str">
        <f t="shared" si="16"/>
        <v/>
      </c>
      <c r="F43" s="7" t="str">
        <f t="shared" si="17"/>
        <v/>
      </c>
      <c r="G43" s="7" t="str">
        <f>""</f>
        <v/>
      </c>
      <c r="H43" s="7" t="str">
        <f t="shared" si="14"/>
        <v/>
      </c>
      <c r="I43" s="7" t="str">
        <f t="shared" si="18"/>
        <v/>
      </c>
      <c r="J43" s="7" t="str">
        <f t="shared" si="15"/>
        <v/>
      </c>
      <c r="K43" s="7" t="str">
        <f t="shared" si="19"/>
        <v/>
      </c>
      <c r="L43" s="7" t="str">
        <f t="shared" si="20"/>
        <v/>
      </c>
      <c r="M43" s="7"/>
      <c r="N43" s="7" t="str">
        <f t="shared" si="21"/>
        <v/>
      </c>
      <c r="O43" s="7" t="str">
        <f t="shared" si="22"/>
        <v/>
      </c>
      <c r="P43" s="7" t="str">
        <f t="shared" si="23"/>
        <v/>
      </c>
      <c r="Q43" s="7" t="str">
        <f t="shared" si="24"/>
        <v/>
      </c>
      <c r="R43" s="7" t="str">
        <f t="shared" si="25"/>
        <v/>
      </c>
      <c r="S43" s="7" t="str">
        <f t="shared" si="26"/>
        <v/>
      </c>
    </row>
    <row r="44" spans="5:19">
      <c r="E44" s="7" t="str">
        <f t="shared" si="16"/>
        <v/>
      </c>
      <c r="F44" s="7" t="str">
        <f t="shared" si="17"/>
        <v/>
      </c>
      <c r="G44" s="7" t="str">
        <f>""</f>
        <v/>
      </c>
      <c r="H44" s="7" t="str">
        <f t="shared" si="14"/>
        <v/>
      </c>
      <c r="I44" s="7" t="str">
        <f t="shared" si="18"/>
        <v/>
      </c>
      <c r="J44" s="7" t="str">
        <f t="shared" si="15"/>
        <v/>
      </c>
      <c r="K44" s="7" t="str">
        <f t="shared" si="19"/>
        <v/>
      </c>
      <c r="L44" s="7" t="str">
        <f t="shared" si="20"/>
        <v/>
      </c>
      <c r="M44" s="7"/>
      <c r="N44" s="7" t="str">
        <f t="shared" si="21"/>
        <v/>
      </c>
      <c r="O44" s="7" t="str">
        <f t="shared" si="22"/>
        <v/>
      </c>
      <c r="P44" s="7" t="str">
        <f t="shared" si="23"/>
        <v/>
      </c>
      <c r="Q44" s="7" t="str">
        <f t="shared" si="24"/>
        <v/>
      </c>
      <c r="R44" s="7" t="str">
        <f t="shared" si="25"/>
        <v/>
      </c>
      <c r="S44" s="7" t="str">
        <f t="shared" si="26"/>
        <v/>
      </c>
    </row>
    <row r="45" spans="5:19">
      <c r="E45" s="7" t="str">
        <f t="shared" si="16"/>
        <v/>
      </c>
      <c r="F45" s="7" t="str">
        <f t="shared" si="17"/>
        <v/>
      </c>
      <c r="G45" s="7" t="str">
        <f>""</f>
        <v/>
      </c>
      <c r="H45" s="7" t="str">
        <f t="shared" si="14"/>
        <v/>
      </c>
      <c r="I45" s="7" t="str">
        <f t="shared" si="18"/>
        <v/>
      </c>
      <c r="J45" s="7" t="str">
        <f t="shared" si="15"/>
        <v/>
      </c>
      <c r="K45" s="7" t="str">
        <f t="shared" si="19"/>
        <v/>
      </c>
      <c r="L45" s="7" t="str">
        <f t="shared" si="20"/>
        <v/>
      </c>
      <c r="M45" s="7"/>
      <c r="N45" s="7" t="str">
        <f t="shared" si="21"/>
        <v/>
      </c>
      <c r="O45" s="7" t="str">
        <f t="shared" si="22"/>
        <v/>
      </c>
      <c r="P45" s="7" t="str">
        <f t="shared" si="23"/>
        <v/>
      </c>
      <c r="Q45" s="7" t="str">
        <f t="shared" si="24"/>
        <v/>
      </c>
      <c r="R45" s="7" t="str">
        <f t="shared" si="25"/>
        <v/>
      </c>
      <c r="S45" s="7" t="str">
        <f t="shared" si="26"/>
        <v/>
      </c>
    </row>
    <row r="46" spans="5:19">
      <c r="E46" s="7" t="str">
        <f t="shared" si="16"/>
        <v/>
      </c>
      <c r="F46" s="7" t="str">
        <f t="shared" si="17"/>
        <v/>
      </c>
      <c r="G46" s="7" t="str">
        <f>""</f>
        <v/>
      </c>
      <c r="H46" s="7" t="str">
        <f t="shared" si="14"/>
        <v/>
      </c>
      <c r="I46" s="7" t="str">
        <f t="shared" si="18"/>
        <v/>
      </c>
      <c r="J46" s="7" t="str">
        <f t="shared" si="15"/>
        <v/>
      </c>
      <c r="K46" s="7" t="str">
        <f t="shared" si="19"/>
        <v/>
      </c>
      <c r="L46" s="7" t="str">
        <f t="shared" si="20"/>
        <v/>
      </c>
      <c r="M46" s="7"/>
      <c r="N46" s="7" t="str">
        <f t="shared" si="21"/>
        <v/>
      </c>
      <c r="O46" s="7" t="str">
        <f t="shared" si="22"/>
        <v/>
      </c>
      <c r="P46" s="7" t="str">
        <f t="shared" si="23"/>
        <v/>
      </c>
      <c r="Q46" s="7" t="str">
        <f t="shared" si="24"/>
        <v/>
      </c>
      <c r="R46" s="7" t="str">
        <f t="shared" si="25"/>
        <v/>
      </c>
      <c r="S46" s="7" t="str">
        <f t="shared" si="26"/>
        <v/>
      </c>
    </row>
    <row r="47" spans="5:19">
      <c r="E47" s="7" t="str">
        <f t="shared" si="16"/>
        <v/>
      </c>
      <c r="F47" s="7" t="str">
        <f t="shared" si="17"/>
        <v/>
      </c>
      <c r="G47" s="7" t="str">
        <f>""</f>
        <v/>
      </c>
      <c r="H47" s="7" t="str">
        <f t="shared" si="14"/>
        <v/>
      </c>
      <c r="I47" s="7" t="str">
        <f t="shared" si="18"/>
        <v/>
      </c>
      <c r="J47" s="7" t="str">
        <f t="shared" si="15"/>
        <v/>
      </c>
      <c r="K47" s="7" t="str">
        <f t="shared" si="19"/>
        <v/>
      </c>
      <c r="L47" s="7" t="str">
        <f t="shared" si="20"/>
        <v/>
      </c>
      <c r="M47" s="7"/>
      <c r="N47" s="7" t="str">
        <f t="shared" si="21"/>
        <v/>
      </c>
      <c r="O47" s="7" t="str">
        <f t="shared" si="22"/>
        <v/>
      </c>
      <c r="P47" s="7" t="str">
        <f t="shared" si="23"/>
        <v/>
      </c>
      <c r="Q47" s="7" t="str">
        <f t="shared" si="24"/>
        <v/>
      </c>
      <c r="R47" s="7" t="str">
        <f t="shared" si="25"/>
        <v/>
      </c>
      <c r="S47" s="7" t="str">
        <f t="shared" si="26"/>
        <v/>
      </c>
    </row>
    <row r="48" spans="5:19">
      <c r="E48" s="7" t="str">
        <f t="shared" si="16"/>
        <v/>
      </c>
      <c r="F48" s="7" t="str">
        <f t="shared" si="17"/>
        <v/>
      </c>
      <c r="G48" s="7" t="str">
        <f>""</f>
        <v/>
      </c>
      <c r="H48" s="7" t="str">
        <f t="shared" si="14"/>
        <v/>
      </c>
      <c r="I48" s="7" t="str">
        <f t="shared" si="18"/>
        <v/>
      </c>
      <c r="J48" s="7" t="str">
        <f t="shared" si="15"/>
        <v/>
      </c>
      <c r="K48" s="7" t="str">
        <f t="shared" si="19"/>
        <v/>
      </c>
      <c r="L48" s="7" t="str">
        <f t="shared" si="20"/>
        <v/>
      </c>
      <c r="M48" s="7"/>
      <c r="N48" s="7" t="str">
        <f t="shared" si="21"/>
        <v/>
      </c>
      <c r="O48" s="7" t="str">
        <f t="shared" si="22"/>
        <v/>
      </c>
      <c r="P48" s="7" t="str">
        <f t="shared" si="23"/>
        <v/>
      </c>
      <c r="Q48" s="7" t="str">
        <f t="shared" si="24"/>
        <v/>
      </c>
      <c r="R48" s="7" t="str">
        <f t="shared" si="25"/>
        <v/>
      </c>
      <c r="S48" s="7" t="str">
        <f t="shared" si="26"/>
        <v/>
      </c>
    </row>
    <row r="49" spans="5:19">
      <c r="E49" s="7" t="str">
        <f t="shared" si="16"/>
        <v/>
      </c>
      <c r="F49" s="7" t="str">
        <f t="shared" si="17"/>
        <v/>
      </c>
      <c r="G49" s="7" t="str">
        <f>""</f>
        <v/>
      </c>
      <c r="H49" s="7" t="str">
        <f t="shared" si="14"/>
        <v/>
      </c>
      <c r="I49" s="7" t="str">
        <f t="shared" si="18"/>
        <v/>
      </c>
      <c r="J49" s="7" t="str">
        <f t="shared" si="15"/>
        <v/>
      </c>
      <c r="K49" s="7" t="str">
        <f t="shared" si="19"/>
        <v/>
      </c>
      <c r="L49" s="7" t="str">
        <f t="shared" si="20"/>
        <v/>
      </c>
      <c r="M49" s="7"/>
      <c r="N49" s="7" t="str">
        <f t="shared" si="21"/>
        <v/>
      </c>
      <c r="O49" s="7" t="str">
        <f t="shared" si="22"/>
        <v/>
      </c>
      <c r="P49" s="7" t="str">
        <f t="shared" si="23"/>
        <v/>
      </c>
      <c r="Q49" s="7" t="str">
        <f t="shared" si="24"/>
        <v/>
      </c>
      <c r="R49" s="7" t="str">
        <f t="shared" si="25"/>
        <v/>
      </c>
      <c r="S49" s="7" t="str">
        <f t="shared" si="26"/>
        <v/>
      </c>
    </row>
    <row r="50" spans="5:19">
      <c r="E50" s="7" t="str">
        <f t="shared" si="16"/>
        <v/>
      </c>
      <c r="F50" s="7" t="str">
        <f t="shared" si="17"/>
        <v/>
      </c>
      <c r="G50" s="7" t="str">
        <f>""</f>
        <v/>
      </c>
      <c r="H50" s="7" t="str">
        <f t="shared" si="14"/>
        <v/>
      </c>
      <c r="I50" s="7" t="str">
        <f t="shared" si="18"/>
        <v/>
      </c>
      <c r="J50" s="7" t="str">
        <f t="shared" si="15"/>
        <v/>
      </c>
      <c r="K50" s="7" t="str">
        <f t="shared" si="19"/>
        <v/>
      </c>
      <c r="L50" s="7" t="str">
        <f t="shared" si="20"/>
        <v/>
      </c>
      <c r="M50" s="7"/>
      <c r="N50" s="7" t="str">
        <f t="shared" si="21"/>
        <v/>
      </c>
      <c r="O50" s="7" t="str">
        <f t="shared" si="22"/>
        <v/>
      </c>
      <c r="P50" s="7" t="str">
        <f t="shared" si="23"/>
        <v/>
      </c>
      <c r="Q50" s="7" t="str">
        <f t="shared" si="24"/>
        <v/>
      </c>
      <c r="R50" s="7" t="str">
        <f t="shared" si="25"/>
        <v/>
      </c>
      <c r="S50" s="7" t="str">
        <f t="shared" si="26"/>
        <v/>
      </c>
    </row>
    <row r="51" spans="5:19">
      <c r="E51" s="7" t="str">
        <f t="shared" si="16"/>
        <v/>
      </c>
      <c r="F51" s="7" t="str">
        <f t="shared" si="17"/>
        <v/>
      </c>
      <c r="G51" s="7" t="str">
        <f>""</f>
        <v/>
      </c>
      <c r="H51" s="7" t="str">
        <f t="shared" si="14"/>
        <v/>
      </c>
      <c r="I51" s="7" t="str">
        <f t="shared" si="18"/>
        <v/>
      </c>
      <c r="J51" s="7" t="str">
        <f t="shared" si="15"/>
        <v/>
      </c>
      <c r="K51" s="7" t="str">
        <f t="shared" si="19"/>
        <v/>
      </c>
      <c r="L51" s="7" t="str">
        <f t="shared" si="20"/>
        <v/>
      </c>
      <c r="M51" s="7"/>
      <c r="N51" s="7" t="str">
        <f t="shared" si="21"/>
        <v/>
      </c>
      <c r="O51" s="7" t="str">
        <f t="shared" si="22"/>
        <v/>
      </c>
      <c r="P51" s="7" t="str">
        <f t="shared" si="23"/>
        <v/>
      </c>
      <c r="Q51" s="7" t="str">
        <f t="shared" si="24"/>
        <v/>
      </c>
      <c r="R51" s="7" t="str">
        <f t="shared" si="25"/>
        <v/>
      </c>
      <c r="S51" s="7" t="str">
        <f t="shared" si="26"/>
        <v/>
      </c>
    </row>
    <row r="52" spans="5:19">
      <c r="E52" s="7" t="str">
        <f t="shared" si="16"/>
        <v/>
      </c>
      <c r="F52" s="7" t="str">
        <f t="shared" si="17"/>
        <v/>
      </c>
      <c r="G52" s="7" t="str">
        <f>""</f>
        <v/>
      </c>
      <c r="H52" s="7" t="str">
        <f t="shared" si="14"/>
        <v/>
      </c>
      <c r="I52" s="7" t="str">
        <f t="shared" si="18"/>
        <v/>
      </c>
      <c r="J52" s="7" t="str">
        <f t="shared" si="15"/>
        <v/>
      </c>
      <c r="K52" s="7" t="str">
        <f t="shared" si="19"/>
        <v/>
      </c>
      <c r="L52" s="7" t="str">
        <f t="shared" si="20"/>
        <v/>
      </c>
      <c r="M52" s="7"/>
      <c r="N52" s="7" t="str">
        <f t="shared" si="21"/>
        <v/>
      </c>
      <c r="O52" s="7" t="str">
        <f t="shared" si="22"/>
        <v/>
      </c>
      <c r="P52" s="7" t="str">
        <f t="shared" si="23"/>
        <v/>
      </c>
      <c r="Q52" s="7" t="str">
        <f t="shared" si="24"/>
        <v/>
      </c>
      <c r="R52" s="7" t="str">
        <f t="shared" si="25"/>
        <v/>
      </c>
      <c r="S52" s="7" t="str">
        <f t="shared" si="26"/>
        <v/>
      </c>
    </row>
    <row r="53" spans="5:19">
      <c r="E53" s="7" t="str">
        <f t="shared" si="16"/>
        <v/>
      </c>
      <c r="F53" s="7" t="str">
        <f t="shared" si="17"/>
        <v/>
      </c>
      <c r="G53" s="7" t="str">
        <f>""</f>
        <v/>
      </c>
      <c r="H53" s="7" t="str">
        <f t="shared" si="14"/>
        <v/>
      </c>
      <c r="I53" s="7" t="str">
        <f t="shared" si="18"/>
        <v/>
      </c>
      <c r="J53" s="7" t="str">
        <f t="shared" si="15"/>
        <v/>
      </c>
      <c r="K53" s="7" t="str">
        <f t="shared" si="19"/>
        <v/>
      </c>
      <c r="L53" s="7" t="str">
        <f t="shared" si="20"/>
        <v/>
      </c>
      <c r="M53" s="7"/>
      <c r="N53" s="7" t="str">
        <f t="shared" si="21"/>
        <v/>
      </c>
      <c r="O53" s="7" t="str">
        <f t="shared" si="22"/>
        <v/>
      </c>
      <c r="P53" s="7" t="str">
        <f t="shared" si="23"/>
        <v/>
      </c>
      <c r="Q53" s="7" t="str">
        <f t="shared" si="24"/>
        <v/>
      </c>
      <c r="R53" s="7" t="str">
        <f t="shared" si="25"/>
        <v/>
      </c>
      <c r="S53" s="7" t="str">
        <f t="shared" si="26"/>
        <v/>
      </c>
    </row>
    <row r="54" spans="5:19">
      <c r="E54" s="7" t="str">
        <f t="shared" si="16"/>
        <v/>
      </c>
      <c r="F54" s="7" t="str">
        <f t="shared" si="17"/>
        <v/>
      </c>
      <c r="G54" s="7" t="str">
        <f>""</f>
        <v/>
      </c>
      <c r="H54" s="7" t="str">
        <f t="shared" si="14"/>
        <v/>
      </c>
      <c r="I54" s="7" t="str">
        <f t="shared" si="18"/>
        <v/>
      </c>
      <c r="J54" s="7" t="str">
        <f t="shared" si="15"/>
        <v/>
      </c>
      <c r="K54" s="7" t="str">
        <f t="shared" si="19"/>
        <v/>
      </c>
      <c r="L54" s="7" t="str">
        <f t="shared" si="20"/>
        <v/>
      </c>
      <c r="M54" s="7"/>
      <c r="N54" s="7" t="str">
        <f t="shared" si="21"/>
        <v/>
      </c>
      <c r="O54" s="7" t="str">
        <f t="shared" si="22"/>
        <v/>
      </c>
      <c r="P54" s="7" t="str">
        <f t="shared" si="23"/>
        <v/>
      </c>
      <c r="Q54" s="7" t="str">
        <f t="shared" si="24"/>
        <v/>
      </c>
      <c r="R54" s="7" t="str">
        <f t="shared" si="25"/>
        <v/>
      </c>
      <c r="S54" s="7" t="str">
        <f t="shared" si="26"/>
        <v/>
      </c>
    </row>
    <row r="55" spans="5:19">
      <c r="E55" s="7" t="str">
        <f t="shared" si="16"/>
        <v/>
      </c>
      <c r="F55" s="7" t="str">
        <f t="shared" si="17"/>
        <v/>
      </c>
      <c r="G55" s="7" t="str">
        <f>""</f>
        <v/>
      </c>
      <c r="H55" s="7" t="str">
        <f t="shared" si="14"/>
        <v/>
      </c>
      <c r="I55" s="7" t="str">
        <f t="shared" si="18"/>
        <v/>
      </c>
      <c r="J55" s="7" t="str">
        <f t="shared" si="15"/>
        <v/>
      </c>
      <c r="K55" s="7" t="str">
        <f t="shared" si="19"/>
        <v/>
      </c>
      <c r="L55" s="7" t="str">
        <f t="shared" si="20"/>
        <v/>
      </c>
      <c r="M55" s="7"/>
      <c r="N55" s="7" t="str">
        <f t="shared" si="21"/>
        <v/>
      </c>
      <c r="O55" s="7" t="str">
        <f t="shared" si="22"/>
        <v/>
      </c>
      <c r="P55" s="7" t="str">
        <f t="shared" si="23"/>
        <v/>
      </c>
      <c r="Q55" s="7" t="str">
        <f t="shared" si="24"/>
        <v/>
      </c>
      <c r="R55" s="7" t="str">
        <f t="shared" si="25"/>
        <v/>
      </c>
      <c r="S55" s="7" t="str">
        <f t="shared" si="26"/>
        <v/>
      </c>
    </row>
    <row r="56" spans="5:19">
      <c r="E56" s="7" t="str">
        <f t="shared" si="16"/>
        <v/>
      </c>
      <c r="F56" s="7" t="str">
        <f t="shared" si="17"/>
        <v/>
      </c>
      <c r="G56" s="7" t="str">
        <f>""</f>
        <v/>
      </c>
      <c r="H56" s="7" t="str">
        <f t="shared" si="14"/>
        <v/>
      </c>
      <c r="I56" s="7" t="str">
        <f t="shared" si="18"/>
        <v/>
      </c>
      <c r="J56" s="7" t="str">
        <f t="shared" si="15"/>
        <v/>
      </c>
      <c r="K56" s="7" t="str">
        <f t="shared" si="19"/>
        <v/>
      </c>
      <c r="L56" s="7" t="str">
        <f t="shared" si="20"/>
        <v/>
      </c>
      <c r="M56" s="7"/>
      <c r="N56" s="7" t="str">
        <f t="shared" si="21"/>
        <v/>
      </c>
      <c r="O56" s="7" t="str">
        <f t="shared" si="22"/>
        <v/>
      </c>
      <c r="P56" s="7" t="str">
        <f t="shared" si="23"/>
        <v/>
      </c>
      <c r="Q56" s="7" t="str">
        <f t="shared" si="24"/>
        <v/>
      </c>
      <c r="R56" s="7" t="str">
        <f t="shared" si="25"/>
        <v/>
      </c>
      <c r="S56" s="7" t="str">
        <f t="shared" si="26"/>
        <v/>
      </c>
    </row>
    <row r="57" spans="5:19">
      <c r="E57" s="7" t="str">
        <f t="shared" si="16"/>
        <v/>
      </c>
      <c r="F57" s="7" t="str">
        <f t="shared" si="17"/>
        <v/>
      </c>
      <c r="G57" s="7" t="str">
        <f>""</f>
        <v/>
      </c>
      <c r="H57" s="7" t="str">
        <f t="shared" ref="H57:H88" si="27">IF(ISNUMBER(E57),IF(ISNUMBER(C57),C57+E57,IF(ISNUMBER(D57),D57+E57,"")),"")</f>
        <v/>
      </c>
      <c r="I57" s="7" t="str">
        <f t="shared" si="18"/>
        <v/>
      </c>
      <c r="J57" s="7" t="str">
        <f t="shared" ref="J57:J88" si="28">IF(OR(ISNUMBER(SEARCH("lavori straordinari preparatori di base",LOWER(B57))),ISNUMBER(SEARCH("aratura",LOWER(B57))),ISNUMBER(SEARCH("zappatura",LOWER(B57))),ISNUMBER(SEARCH("ripuntatura",LOWER(B57))),ISNUMBER(SEARCH("lavorazione a due strati",LOWER(B57))),ISNUMBER(SEARCH("lavorazioni a due strati",LOWER(B57))),ISNUMBER(SEARCH("erpicatura",LOWER(B57))),ISNUMBER(SEARCH("affinatura",LOWER(B57))),ISNUMBER(SEARCH("estirpatura",LOWER(B57))),ISNUMBER(SEARCH("fresatura",LOWER(B57))),ISNUMBER(SEARCH("frangizollatura",LOWER(B57))),ISNUMBER(SEARCH("irrigazione",LOWER(B57)))),IF(ISNUMBER(C57),C57*0.5,IF(ISNUMBER(D57),D57*0.5,"")),"")</f>
        <v/>
      </c>
      <c r="K57" s="7" t="str">
        <f t="shared" si="19"/>
        <v/>
      </c>
      <c r="L57" s="7" t="str">
        <f t="shared" si="20"/>
        <v/>
      </c>
      <c r="M57" s="7"/>
      <c r="N57" s="7" t="str">
        <f t="shared" si="21"/>
        <v/>
      </c>
      <c r="O57" s="7" t="str">
        <f t="shared" si="22"/>
        <v/>
      </c>
      <c r="P57" s="7" t="str">
        <f t="shared" si="23"/>
        <v/>
      </c>
      <c r="Q57" s="7" t="str">
        <f t="shared" si="24"/>
        <v/>
      </c>
      <c r="R57" s="7" t="str">
        <f t="shared" si="25"/>
        <v/>
      </c>
      <c r="S57" s="7" t="str">
        <f t="shared" si="26"/>
        <v/>
      </c>
    </row>
    <row r="58" spans="5:19">
      <c r="E58" s="7" t="str">
        <f t="shared" si="16"/>
        <v/>
      </c>
      <c r="F58" s="7" t="str">
        <f t="shared" si="17"/>
        <v/>
      </c>
      <c r="G58" s="7" t="str">
        <f>""</f>
        <v/>
      </c>
      <c r="H58" s="7" t="str">
        <f t="shared" si="27"/>
        <v/>
      </c>
      <c r="I58" s="7" t="str">
        <f t="shared" si="18"/>
        <v/>
      </c>
      <c r="J58" s="7" t="str">
        <f t="shared" si="28"/>
        <v/>
      </c>
      <c r="K58" s="7" t="str">
        <f t="shared" si="19"/>
        <v/>
      </c>
      <c r="L58" s="7" t="str">
        <f t="shared" si="20"/>
        <v/>
      </c>
      <c r="M58" s="7"/>
      <c r="N58" s="7" t="str">
        <f t="shared" si="21"/>
        <v/>
      </c>
      <c r="O58" s="7" t="str">
        <f t="shared" si="22"/>
        <v/>
      </c>
      <c r="P58" s="7" t="str">
        <f t="shared" si="23"/>
        <v/>
      </c>
      <c r="Q58" s="7" t="str">
        <f t="shared" si="24"/>
        <v/>
      </c>
      <c r="R58" s="7" t="str">
        <f t="shared" si="25"/>
        <v/>
      </c>
      <c r="S58" s="7" t="str">
        <f t="shared" si="26"/>
        <v/>
      </c>
    </row>
    <row r="59" spans="5:19">
      <c r="E59" s="7" t="str">
        <f t="shared" si="16"/>
        <v/>
      </c>
      <c r="F59" s="7" t="str">
        <f t="shared" si="17"/>
        <v/>
      </c>
      <c r="G59" s="7" t="str">
        <f>""</f>
        <v/>
      </c>
      <c r="H59" s="7" t="str">
        <f t="shared" si="27"/>
        <v/>
      </c>
      <c r="I59" s="7" t="str">
        <f t="shared" si="18"/>
        <v/>
      </c>
      <c r="J59" s="7" t="str">
        <f t="shared" si="28"/>
        <v/>
      </c>
      <c r="K59" s="7" t="str">
        <f t="shared" si="19"/>
        <v/>
      </c>
      <c r="L59" s="7" t="str">
        <f t="shared" si="20"/>
        <v/>
      </c>
      <c r="M59" s="7"/>
      <c r="N59" s="7" t="str">
        <f t="shared" si="21"/>
        <v/>
      </c>
      <c r="O59" s="7" t="str">
        <f t="shared" si="22"/>
        <v/>
      </c>
      <c r="P59" s="7" t="str">
        <f t="shared" si="23"/>
        <v/>
      </c>
      <c r="Q59" s="7" t="str">
        <f t="shared" si="24"/>
        <v/>
      </c>
      <c r="R59" s="7" t="str">
        <f t="shared" si="25"/>
        <v/>
      </c>
      <c r="S59" s="7" t="str">
        <f t="shared" si="26"/>
        <v/>
      </c>
    </row>
    <row r="60" spans="5:19">
      <c r="E60" s="7" t="str">
        <f t="shared" si="16"/>
        <v/>
      </c>
      <c r="F60" s="7" t="str">
        <f t="shared" si="17"/>
        <v/>
      </c>
      <c r="G60" s="7" t="str">
        <f>""</f>
        <v/>
      </c>
      <c r="H60" s="7" t="str">
        <f t="shared" si="27"/>
        <v/>
      </c>
      <c r="I60" s="7" t="str">
        <f t="shared" si="18"/>
        <v/>
      </c>
      <c r="J60" s="7" t="str">
        <f t="shared" si="28"/>
        <v/>
      </c>
      <c r="K60" s="7" t="str">
        <f t="shared" si="19"/>
        <v/>
      </c>
      <c r="L60" s="7" t="str">
        <f t="shared" si="20"/>
        <v/>
      </c>
      <c r="M60" s="7"/>
      <c r="N60" s="7" t="str">
        <f t="shared" si="21"/>
        <v/>
      </c>
      <c r="O60" s="7" t="str">
        <f t="shared" si="22"/>
        <v/>
      </c>
      <c r="P60" s="7" t="str">
        <f t="shared" si="23"/>
        <v/>
      </c>
      <c r="Q60" s="7" t="str">
        <f t="shared" si="24"/>
        <v/>
      </c>
      <c r="R60" s="7" t="str">
        <f t="shared" si="25"/>
        <v/>
      </c>
      <c r="S60" s="7" t="str">
        <f t="shared" si="26"/>
        <v/>
      </c>
    </row>
    <row r="61" spans="5:19">
      <c r="E61" s="7" t="str">
        <f t="shared" si="16"/>
        <v/>
      </c>
      <c r="F61" s="7" t="str">
        <f t="shared" si="17"/>
        <v/>
      </c>
      <c r="G61" s="7" t="str">
        <f>""</f>
        <v/>
      </c>
      <c r="H61" s="7" t="str">
        <f t="shared" si="27"/>
        <v/>
      </c>
      <c r="I61" s="7" t="str">
        <f t="shared" si="18"/>
        <v/>
      </c>
      <c r="J61" s="7" t="str">
        <f t="shared" si="28"/>
        <v/>
      </c>
      <c r="K61" s="7" t="str">
        <f t="shared" si="19"/>
        <v/>
      </c>
      <c r="L61" s="7" t="str">
        <f t="shared" si="20"/>
        <v/>
      </c>
      <c r="M61" s="7"/>
      <c r="N61" s="7" t="str">
        <f t="shared" si="21"/>
        <v/>
      </c>
      <c r="O61" s="7" t="str">
        <f t="shared" si="22"/>
        <v/>
      </c>
      <c r="P61" s="7" t="str">
        <f t="shared" si="23"/>
        <v/>
      </c>
      <c r="Q61" s="7" t="str">
        <f t="shared" si="24"/>
        <v/>
      </c>
      <c r="R61" s="7" t="str">
        <f t="shared" si="25"/>
        <v/>
      </c>
      <c r="S61" s="7" t="str">
        <f t="shared" si="26"/>
        <v/>
      </c>
    </row>
    <row r="62" spans="5:19">
      <c r="E62" s="7" t="str">
        <f t="shared" si="16"/>
        <v/>
      </c>
      <c r="F62" s="7" t="str">
        <f t="shared" si="17"/>
        <v/>
      </c>
      <c r="G62" s="7" t="str">
        <f>""</f>
        <v/>
      </c>
      <c r="H62" s="7" t="str">
        <f t="shared" si="27"/>
        <v/>
      </c>
      <c r="I62" s="7" t="str">
        <f t="shared" si="18"/>
        <v/>
      </c>
      <c r="J62" s="7" t="str">
        <f t="shared" si="28"/>
        <v/>
      </c>
      <c r="K62" s="7" t="str">
        <f t="shared" si="19"/>
        <v/>
      </c>
      <c r="L62" s="7" t="str">
        <f t="shared" si="20"/>
        <v/>
      </c>
      <c r="M62" s="7"/>
      <c r="N62" s="7" t="str">
        <f t="shared" si="21"/>
        <v/>
      </c>
      <c r="O62" s="7" t="str">
        <f t="shared" si="22"/>
        <v/>
      </c>
      <c r="P62" s="7" t="str">
        <f t="shared" si="23"/>
        <v/>
      </c>
      <c r="Q62" s="7" t="str">
        <f t="shared" si="24"/>
        <v/>
      </c>
      <c r="R62" s="7" t="str">
        <f t="shared" si="25"/>
        <v/>
      </c>
      <c r="S62" s="7" t="str">
        <f t="shared" si="26"/>
        <v/>
      </c>
    </row>
    <row r="63" spans="5:19">
      <c r="E63" s="7" t="str">
        <f t="shared" si="16"/>
        <v/>
      </c>
      <c r="F63" s="7" t="str">
        <f t="shared" si="17"/>
        <v/>
      </c>
      <c r="G63" s="7" t="str">
        <f>""</f>
        <v/>
      </c>
      <c r="H63" s="7" t="str">
        <f t="shared" si="27"/>
        <v/>
      </c>
      <c r="I63" s="7" t="str">
        <f t="shared" si="18"/>
        <v/>
      </c>
      <c r="J63" s="7" t="str">
        <f t="shared" si="28"/>
        <v/>
      </c>
      <c r="K63" s="7" t="str">
        <f t="shared" si="19"/>
        <v/>
      </c>
      <c r="L63" s="7" t="str">
        <f t="shared" si="20"/>
        <v/>
      </c>
      <c r="M63" s="7"/>
      <c r="N63" s="7" t="str">
        <f t="shared" si="21"/>
        <v/>
      </c>
      <c r="O63" s="7" t="str">
        <f t="shared" si="22"/>
        <v/>
      </c>
      <c r="P63" s="7" t="str">
        <f t="shared" si="23"/>
        <v/>
      </c>
      <c r="Q63" s="7" t="str">
        <f t="shared" si="24"/>
        <v/>
      </c>
      <c r="R63" s="7" t="str">
        <f t="shared" si="25"/>
        <v/>
      </c>
      <c r="S63" s="7" t="str">
        <f t="shared" si="26"/>
        <v/>
      </c>
    </row>
    <row r="64" spans="5:19">
      <c r="E64" s="7" t="str">
        <f t="shared" si="16"/>
        <v/>
      </c>
      <c r="F64" s="7" t="str">
        <f t="shared" si="17"/>
        <v/>
      </c>
      <c r="G64" s="7" t="str">
        <f>""</f>
        <v/>
      </c>
      <c r="H64" s="7" t="str">
        <f t="shared" si="27"/>
        <v/>
      </c>
      <c r="I64" s="7" t="str">
        <f t="shared" si="18"/>
        <v/>
      </c>
      <c r="J64" s="7" t="str">
        <f t="shared" si="28"/>
        <v/>
      </c>
      <c r="K64" s="7" t="str">
        <f t="shared" si="19"/>
        <v/>
      </c>
      <c r="L64" s="7" t="str">
        <f t="shared" si="20"/>
        <v/>
      </c>
      <c r="M64" s="7"/>
      <c r="N64" s="7" t="str">
        <f t="shared" si="21"/>
        <v/>
      </c>
      <c r="O64" s="7" t="str">
        <f t="shared" si="22"/>
        <v/>
      </c>
      <c r="P64" s="7" t="str">
        <f t="shared" si="23"/>
        <v/>
      </c>
      <c r="Q64" s="7" t="str">
        <f t="shared" si="24"/>
        <v/>
      </c>
      <c r="R64" s="7" t="str">
        <f t="shared" si="25"/>
        <v/>
      </c>
      <c r="S64" s="7" t="str">
        <f t="shared" si="26"/>
        <v/>
      </c>
    </row>
    <row r="65" spans="5:19">
      <c r="E65" s="7" t="str">
        <f t="shared" si="16"/>
        <v/>
      </c>
      <c r="F65" s="7" t="str">
        <f t="shared" si="17"/>
        <v/>
      </c>
      <c r="G65" s="7" t="str">
        <f>""</f>
        <v/>
      </c>
      <c r="H65" s="7" t="str">
        <f t="shared" si="27"/>
        <v/>
      </c>
      <c r="I65" s="7" t="str">
        <f t="shared" si="18"/>
        <v/>
      </c>
      <c r="J65" s="7" t="str">
        <f t="shared" si="28"/>
        <v/>
      </c>
      <c r="K65" s="7" t="str">
        <f t="shared" si="19"/>
        <v/>
      </c>
      <c r="L65" s="7" t="str">
        <f t="shared" si="20"/>
        <v/>
      </c>
      <c r="M65" s="7"/>
      <c r="N65" s="7" t="str">
        <f t="shared" si="21"/>
        <v/>
      </c>
      <c r="O65" s="7" t="str">
        <f t="shared" si="22"/>
        <v/>
      </c>
      <c r="P65" s="7" t="str">
        <f t="shared" si="23"/>
        <v/>
      </c>
      <c r="Q65" s="7" t="str">
        <f t="shared" si="24"/>
        <v/>
      </c>
      <c r="R65" s="7" t="str">
        <f t="shared" si="25"/>
        <v/>
      </c>
      <c r="S65" s="7" t="str">
        <f t="shared" si="26"/>
        <v/>
      </c>
    </row>
    <row r="66" spans="5:19">
      <c r="E66" s="7" t="str">
        <f t="shared" si="16"/>
        <v/>
      </c>
      <c r="F66" s="7" t="str">
        <f t="shared" si="17"/>
        <v/>
      </c>
      <c r="G66" s="7" t="str">
        <f>""</f>
        <v/>
      </c>
      <c r="H66" s="7" t="str">
        <f t="shared" si="27"/>
        <v/>
      </c>
      <c r="I66" s="7" t="str">
        <f t="shared" si="18"/>
        <v/>
      </c>
      <c r="J66" s="7" t="str">
        <f t="shared" si="28"/>
        <v/>
      </c>
      <c r="K66" s="7" t="str">
        <f t="shared" si="19"/>
        <v/>
      </c>
      <c r="L66" s="7" t="str">
        <f t="shared" si="20"/>
        <v/>
      </c>
      <c r="M66" s="7"/>
      <c r="N66" s="7" t="str">
        <f t="shared" si="21"/>
        <v/>
      </c>
      <c r="O66" s="7" t="str">
        <f t="shared" si="22"/>
        <v/>
      </c>
      <c r="P66" s="7" t="str">
        <f t="shared" si="23"/>
        <v/>
      </c>
      <c r="Q66" s="7" t="str">
        <f t="shared" si="24"/>
        <v/>
      </c>
      <c r="R66" s="7" t="str">
        <f t="shared" si="25"/>
        <v/>
      </c>
      <c r="S66" s="7" t="str">
        <f t="shared" si="26"/>
        <v/>
      </c>
    </row>
    <row r="67" spans="5:19">
      <c r="E67" s="7" t="str">
        <f t="shared" ref="E67:E98" si="29">IF(OR(ISNUMBER(SEARCH("lavori straordinari preparatori di base",LOWER(B67))),ISNUMBER(SEARCH("trinciatura infestanti pre",LOWER(B67))),ISNUMBER(SEARCH("aratura",LOWER(B67))),ISNUMBER(SEARCH("zappatura",LOWER(B67))),ISNUMBER(SEARCH("ripuntatura",LOWER(B67))),ISNUMBER(SEARCH("rippatura",LOWER(B67))),ISNUMBER(SEARCH("lavorazione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rullatura",LOWER(B67)))),IF(ISNUMBER(C67),C67*0.5,IF(ISNUMBER(D67),D67*0.5,"")),"")</f>
        <v/>
      </c>
      <c r="F67" s="7" t="str">
        <f t="shared" ref="F67:F98" si="30">IF(OR(ISNUMBER(SEARCH("lavori straordinari preparatori di base",LOWER(B67))),ISNUMBER(SEARCH("trinciatura infestanti pre",LOWER(B67))),ISNUMBER(SEARCH("aratura",LOWER(B67))),ISNUMBER(SEARCH("zappatura",LOWER(B67))),ISNUMBER(SEARCH("ripuntatura",LOWER(B67))),ISNUMBER(SEARCH("rippatura",LOWER(B67))),ISNUMBER(SEARCH("lavorazione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rullatura",LOWER(B67)))),IF(ISNUMBER(C67),C67*0.8,IF(ISNUMBER(D67),D67*0.8,"")),"")</f>
        <v/>
      </c>
      <c r="G67" s="7" t="str">
        <f>""</f>
        <v/>
      </c>
      <c r="H67" s="7" t="str">
        <f t="shared" si="27"/>
        <v/>
      </c>
      <c r="I67" s="7" t="str">
        <f t="shared" ref="I67:I98" si="31">IF(ISNUMBER(F67),IF(ISNUMBER(C67),C67+F67,IF(ISNUMBER(D67),D67+F67,"")),"")</f>
        <v/>
      </c>
      <c r="J67" s="7" t="str">
        <f t="shared" si="28"/>
        <v/>
      </c>
      <c r="K67" s="7" t="str">
        <f t="shared" ref="K67:K98" si="32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H67),H67*0.5,""),"")</f>
        <v/>
      </c>
      <c r="L67" s="7" t="str">
        <f t="shared" ref="L67:L98" si="33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I67),I67*0.5,""),"")</f>
        <v/>
      </c>
      <c r="M67" s="7"/>
      <c r="N67" s="7" t="str">
        <f t="shared" ref="N67:N98" si="34">IF(ISNUMBER(M67),M67*IF(ISNUMBER(C67),C67,IF(ISNUMBER(D67),D67,0)),"")</f>
        <v/>
      </c>
      <c r="O67" s="7" t="str">
        <f t="shared" ref="O67:O98" si="35">IF(ISNUMBER(M67),M67*(IF(ISNUMBER(C67),C67,IF(ISNUMBER(D67),D67,0))+IF(ISNUMBER(E67),E67,0)),"")</f>
        <v/>
      </c>
      <c r="P67" s="7" t="str">
        <f t="shared" ref="P67:P98" si="36">IF(ISNUMBER(M67),M67*(IF(ISNUMBER(C67),C67,IF(ISNUMBER(D67),D67,0))+IF(ISNUMBER(F67),F67,0)),"")</f>
        <v/>
      </c>
      <c r="Q67" s="7" t="str">
        <f t="shared" ref="Q67:Q98" si="37">IF(ISNUMBER(N67),N67*0.5,"")</f>
        <v/>
      </c>
      <c r="R67" s="7" t="str">
        <f t="shared" ref="R67:R98" si="38">IF(ISNUMBER(O67),O67*0.5,"")</f>
        <v/>
      </c>
      <c r="S67" s="7" t="str">
        <f t="shared" ref="S67:S98" si="39">IF(ISNUMBER(P67),P67*0.5,"")</f>
        <v/>
      </c>
    </row>
    <row r="68" spans="5:19">
      <c r="E68" s="7" t="str">
        <f t="shared" si="29"/>
        <v/>
      </c>
      <c r="F68" s="7" t="str">
        <f t="shared" si="30"/>
        <v/>
      </c>
      <c r="G68" s="7" t="str">
        <f>""</f>
        <v/>
      </c>
      <c r="H68" s="7" t="str">
        <f t="shared" si="27"/>
        <v/>
      </c>
      <c r="I68" s="7" t="str">
        <f t="shared" si="31"/>
        <v/>
      </c>
      <c r="J68" s="7" t="str">
        <f t="shared" si="28"/>
        <v/>
      </c>
      <c r="K68" s="7" t="str">
        <f t="shared" si="32"/>
        <v/>
      </c>
      <c r="L68" s="7" t="str">
        <f t="shared" si="33"/>
        <v/>
      </c>
      <c r="M68" s="7"/>
      <c r="N68" s="7" t="str">
        <f t="shared" si="34"/>
        <v/>
      </c>
      <c r="O68" s="7" t="str">
        <f t="shared" si="35"/>
        <v/>
      </c>
      <c r="P68" s="7" t="str">
        <f t="shared" si="36"/>
        <v/>
      </c>
      <c r="Q68" s="7" t="str">
        <f t="shared" si="37"/>
        <v/>
      </c>
      <c r="R68" s="7" t="str">
        <f t="shared" si="38"/>
        <v/>
      </c>
      <c r="S68" s="7" t="str">
        <f t="shared" si="39"/>
        <v/>
      </c>
    </row>
    <row r="69" spans="5:19">
      <c r="E69" s="7" t="str">
        <f t="shared" si="29"/>
        <v/>
      </c>
      <c r="F69" s="7" t="str">
        <f t="shared" si="30"/>
        <v/>
      </c>
      <c r="G69" s="7" t="str">
        <f>""</f>
        <v/>
      </c>
      <c r="H69" s="7" t="str">
        <f t="shared" si="27"/>
        <v/>
      </c>
      <c r="I69" s="7" t="str">
        <f t="shared" si="31"/>
        <v/>
      </c>
      <c r="J69" s="7" t="str">
        <f t="shared" si="28"/>
        <v/>
      </c>
      <c r="K69" s="7" t="str">
        <f t="shared" si="32"/>
        <v/>
      </c>
      <c r="L69" s="7" t="str">
        <f t="shared" si="33"/>
        <v/>
      </c>
      <c r="M69" s="7"/>
      <c r="N69" s="7" t="str">
        <f t="shared" si="34"/>
        <v/>
      </c>
      <c r="O69" s="7" t="str">
        <f t="shared" si="35"/>
        <v/>
      </c>
      <c r="P69" s="7" t="str">
        <f t="shared" si="36"/>
        <v/>
      </c>
      <c r="Q69" s="7" t="str">
        <f t="shared" si="37"/>
        <v/>
      </c>
      <c r="R69" s="7" t="str">
        <f t="shared" si="38"/>
        <v/>
      </c>
      <c r="S69" s="7" t="str">
        <f t="shared" si="39"/>
        <v/>
      </c>
    </row>
    <row r="70" spans="5:19">
      <c r="E70" s="7" t="str">
        <f t="shared" si="29"/>
        <v/>
      </c>
      <c r="F70" s="7" t="str">
        <f t="shared" si="30"/>
        <v/>
      </c>
      <c r="G70" s="7" t="str">
        <f>""</f>
        <v/>
      </c>
      <c r="H70" s="7" t="str">
        <f t="shared" si="27"/>
        <v/>
      </c>
      <c r="I70" s="7" t="str">
        <f t="shared" si="31"/>
        <v/>
      </c>
      <c r="J70" s="7" t="str">
        <f t="shared" si="28"/>
        <v/>
      </c>
      <c r="K70" s="7" t="str">
        <f t="shared" si="32"/>
        <v/>
      </c>
      <c r="L70" s="7" t="str">
        <f t="shared" si="33"/>
        <v/>
      </c>
      <c r="M70" s="7"/>
      <c r="N70" s="7" t="str">
        <f t="shared" si="34"/>
        <v/>
      </c>
      <c r="O70" s="7" t="str">
        <f t="shared" si="35"/>
        <v/>
      </c>
      <c r="P70" s="7" t="str">
        <f t="shared" si="36"/>
        <v/>
      </c>
      <c r="Q70" s="7" t="str">
        <f t="shared" si="37"/>
        <v/>
      </c>
      <c r="R70" s="7" t="str">
        <f t="shared" si="38"/>
        <v/>
      </c>
      <c r="S70" s="7" t="str">
        <f t="shared" si="39"/>
        <v/>
      </c>
    </row>
    <row r="71" spans="5:19">
      <c r="E71" s="7" t="str">
        <f t="shared" si="29"/>
        <v/>
      </c>
      <c r="F71" s="7" t="str">
        <f t="shared" si="30"/>
        <v/>
      </c>
      <c r="G71" s="7" t="str">
        <f>""</f>
        <v/>
      </c>
      <c r="H71" s="7" t="str">
        <f t="shared" si="27"/>
        <v/>
      </c>
      <c r="I71" s="7" t="str">
        <f t="shared" si="31"/>
        <v/>
      </c>
      <c r="J71" s="7" t="str">
        <f t="shared" si="28"/>
        <v/>
      </c>
      <c r="K71" s="7" t="str">
        <f t="shared" si="32"/>
        <v/>
      </c>
      <c r="L71" s="7" t="str">
        <f t="shared" si="33"/>
        <v/>
      </c>
      <c r="M71" s="7"/>
      <c r="N71" s="7" t="str">
        <f t="shared" si="34"/>
        <v/>
      </c>
      <c r="O71" s="7" t="str">
        <f t="shared" si="35"/>
        <v/>
      </c>
      <c r="P71" s="7" t="str">
        <f t="shared" si="36"/>
        <v/>
      </c>
      <c r="Q71" s="7" t="str">
        <f t="shared" si="37"/>
        <v/>
      </c>
      <c r="R71" s="7" t="str">
        <f t="shared" si="38"/>
        <v/>
      </c>
      <c r="S71" s="7" t="str">
        <f t="shared" si="39"/>
        <v/>
      </c>
    </row>
    <row r="72" spans="5:19">
      <c r="E72" s="7" t="str">
        <f t="shared" si="29"/>
        <v/>
      </c>
      <c r="F72" s="7" t="str">
        <f t="shared" si="30"/>
        <v/>
      </c>
      <c r="G72" s="7" t="str">
        <f>""</f>
        <v/>
      </c>
      <c r="H72" s="7" t="str">
        <f t="shared" si="27"/>
        <v/>
      </c>
      <c r="I72" s="7" t="str">
        <f t="shared" si="31"/>
        <v/>
      </c>
      <c r="J72" s="7" t="str">
        <f t="shared" si="28"/>
        <v/>
      </c>
      <c r="K72" s="7" t="str">
        <f t="shared" si="32"/>
        <v/>
      </c>
      <c r="L72" s="7" t="str">
        <f t="shared" si="33"/>
        <v/>
      </c>
      <c r="M72" s="7"/>
      <c r="N72" s="7" t="str">
        <f t="shared" si="34"/>
        <v/>
      </c>
      <c r="O72" s="7" t="str">
        <f t="shared" si="35"/>
        <v/>
      </c>
      <c r="P72" s="7" t="str">
        <f t="shared" si="36"/>
        <v/>
      </c>
      <c r="Q72" s="7" t="str">
        <f t="shared" si="37"/>
        <v/>
      </c>
      <c r="R72" s="7" t="str">
        <f t="shared" si="38"/>
        <v/>
      </c>
      <c r="S72" s="7" t="str">
        <f t="shared" si="39"/>
        <v/>
      </c>
    </row>
    <row r="73" spans="5:19">
      <c r="E73" s="7" t="str">
        <f t="shared" si="29"/>
        <v/>
      </c>
      <c r="F73" s="7" t="str">
        <f t="shared" si="30"/>
        <v/>
      </c>
      <c r="G73" s="7" t="str">
        <f>""</f>
        <v/>
      </c>
      <c r="H73" s="7" t="str">
        <f t="shared" si="27"/>
        <v/>
      </c>
      <c r="I73" s="7" t="str">
        <f t="shared" si="31"/>
        <v/>
      </c>
      <c r="J73" s="7" t="str">
        <f t="shared" si="28"/>
        <v/>
      </c>
      <c r="K73" s="7" t="str">
        <f t="shared" si="32"/>
        <v/>
      </c>
      <c r="L73" s="7" t="str">
        <f t="shared" si="33"/>
        <v/>
      </c>
      <c r="M73" s="7"/>
      <c r="N73" s="7" t="str">
        <f t="shared" si="34"/>
        <v/>
      </c>
      <c r="O73" s="7" t="str">
        <f t="shared" si="35"/>
        <v/>
      </c>
      <c r="P73" s="7" t="str">
        <f t="shared" si="36"/>
        <v/>
      </c>
      <c r="Q73" s="7" t="str">
        <f t="shared" si="37"/>
        <v/>
      </c>
      <c r="R73" s="7" t="str">
        <f t="shared" si="38"/>
        <v/>
      </c>
      <c r="S73" s="7" t="str">
        <f t="shared" si="39"/>
        <v/>
      </c>
    </row>
    <row r="74" spans="5:19">
      <c r="E74" s="7" t="str">
        <f t="shared" si="29"/>
        <v/>
      </c>
      <c r="F74" s="7" t="str">
        <f t="shared" si="30"/>
        <v/>
      </c>
      <c r="G74" s="7" t="str">
        <f>""</f>
        <v/>
      </c>
      <c r="H74" s="7" t="str">
        <f t="shared" si="27"/>
        <v/>
      </c>
      <c r="I74" s="7" t="str">
        <f t="shared" si="31"/>
        <v/>
      </c>
      <c r="J74" s="7" t="str">
        <f t="shared" si="28"/>
        <v/>
      </c>
      <c r="K74" s="7" t="str">
        <f t="shared" si="32"/>
        <v/>
      </c>
      <c r="L74" s="7" t="str">
        <f t="shared" si="33"/>
        <v/>
      </c>
      <c r="M74" s="7"/>
      <c r="N74" s="7" t="str">
        <f t="shared" si="34"/>
        <v/>
      </c>
      <c r="O74" s="7" t="str">
        <f t="shared" si="35"/>
        <v/>
      </c>
      <c r="P74" s="7" t="str">
        <f t="shared" si="36"/>
        <v/>
      </c>
      <c r="Q74" s="7" t="str">
        <f t="shared" si="37"/>
        <v/>
      </c>
      <c r="R74" s="7" t="str">
        <f t="shared" si="38"/>
        <v/>
      </c>
      <c r="S74" s="7" t="str">
        <f t="shared" si="39"/>
        <v/>
      </c>
    </row>
    <row r="75" spans="5:19">
      <c r="E75" s="7" t="str">
        <f t="shared" si="29"/>
        <v/>
      </c>
      <c r="F75" s="7" t="str">
        <f t="shared" si="30"/>
        <v/>
      </c>
      <c r="G75" s="7" t="str">
        <f>""</f>
        <v/>
      </c>
      <c r="H75" s="7" t="str">
        <f t="shared" si="27"/>
        <v/>
      </c>
      <c r="I75" s="7" t="str">
        <f t="shared" si="31"/>
        <v/>
      </c>
      <c r="J75" s="7" t="str">
        <f t="shared" si="28"/>
        <v/>
      </c>
      <c r="K75" s="7" t="str">
        <f t="shared" si="32"/>
        <v/>
      </c>
      <c r="L75" s="7" t="str">
        <f t="shared" si="33"/>
        <v/>
      </c>
      <c r="M75" s="7"/>
      <c r="N75" s="7" t="str">
        <f t="shared" si="34"/>
        <v/>
      </c>
      <c r="O75" s="7" t="str">
        <f t="shared" si="35"/>
        <v/>
      </c>
      <c r="P75" s="7" t="str">
        <f t="shared" si="36"/>
        <v/>
      </c>
      <c r="Q75" s="7" t="str">
        <f t="shared" si="37"/>
        <v/>
      </c>
      <c r="R75" s="7" t="str">
        <f t="shared" si="38"/>
        <v/>
      </c>
      <c r="S75" s="7" t="str">
        <f t="shared" si="39"/>
        <v/>
      </c>
    </row>
    <row r="76" spans="5:19">
      <c r="E76" s="7" t="str">
        <f t="shared" si="29"/>
        <v/>
      </c>
      <c r="F76" s="7" t="str">
        <f t="shared" si="30"/>
        <v/>
      </c>
      <c r="G76" s="7" t="str">
        <f>""</f>
        <v/>
      </c>
      <c r="H76" s="7" t="str">
        <f t="shared" si="27"/>
        <v/>
      </c>
      <c r="I76" s="7" t="str">
        <f t="shared" si="31"/>
        <v/>
      </c>
      <c r="J76" s="7" t="str">
        <f t="shared" si="28"/>
        <v/>
      </c>
      <c r="K76" s="7" t="str">
        <f t="shared" si="32"/>
        <v/>
      </c>
      <c r="L76" s="7" t="str">
        <f t="shared" si="33"/>
        <v/>
      </c>
      <c r="M76" s="7"/>
      <c r="N76" s="7" t="str">
        <f t="shared" si="34"/>
        <v/>
      </c>
      <c r="O76" s="7" t="str">
        <f t="shared" si="35"/>
        <v/>
      </c>
      <c r="P76" s="7" t="str">
        <f t="shared" si="36"/>
        <v/>
      </c>
      <c r="Q76" s="7" t="str">
        <f t="shared" si="37"/>
        <v/>
      </c>
      <c r="R76" s="7" t="str">
        <f t="shared" si="38"/>
        <v/>
      </c>
      <c r="S76" s="7" t="str">
        <f t="shared" si="39"/>
        <v/>
      </c>
    </row>
    <row r="77" spans="5:19">
      <c r="E77" s="7" t="str">
        <f t="shared" si="29"/>
        <v/>
      </c>
      <c r="F77" s="7" t="str">
        <f t="shared" si="30"/>
        <v/>
      </c>
      <c r="G77" s="7" t="str">
        <f>""</f>
        <v/>
      </c>
      <c r="H77" s="7" t="str">
        <f t="shared" si="27"/>
        <v/>
      </c>
      <c r="I77" s="7" t="str">
        <f t="shared" si="31"/>
        <v/>
      </c>
      <c r="J77" s="7" t="str">
        <f t="shared" si="28"/>
        <v/>
      </c>
      <c r="K77" s="7" t="str">
        <f t="shared" si="32"/>
        <v/>
      </c>
      <c r="L77" s="7" t="str">
        <f t="shared" si="33"/>
        <v/>
      </c>
      <c r="M77" s="7"/>
      <c r="N77" s="7" t="str">
        <f t="shared" si="34"/>
        <v/>
      </c>
      <c r="O77" s="7" t="str">
        <f t="shared" si="35"/>
        <v/>
      </c>
      <c r="P77" s="7" t="str">
        <f t="shared" si="36"/>
        <v/>
      </c>
      <c r="Q77" s="7" t="str">
        <f t="shared" si="37"/>
        <v/>
      </c>
      <c r="R77" s="7" t="str">
        <f t="shared" si="38"/>
        <v/>
      </c>
      <c r="S77" s="7" t="str">
        <f t="shared" si="39"/>
        <v/>
      </c>
    </row>
    <row r="78" spans="5:19">
      <c r="E78" s="7" t="str">
        <f t="shared" si="29"/>
        <v/>
      </c>
      <c r="F78" s="7" t="str">
        <f t="shared" si="30"/>
        <v/>
      </c>
      <c r="G78" s="7" t="str">
        <f>""</f>
        <v/>
      </c>
      <c r="H78" s="7" t="str">
        <f t="shared" si="27"/>
        <v/>
      </c>
      <c r="I78" s="7" t="str">
        <f t="shared" si="31"/>
        <v/>
      </c>
      <c r="J78" s="7" t="str">
        <f t="shared" si="28"/>
        <v/>
      </c>
      <c r="K78" s="7" t="str">
        <f t="shared" si="32"/>
        <v/>
      </c>
      <c r="L78" s="7" t="str">
        <f t="shared" si="33"/>
        <v/>
      </c>
      <c r="M78" s="7"/>
      <c r="N78" s="7" t="str">
        <f t="shared" si="34"/>
        <v/>
      </c>
      <c r="O78" s="7" t="str">
        <f t="shared" si="35"/>
        <v/>
      </c>
      <c r="P78" s="7" t="str">
        <f t="shared" si="36"/>
        <v/>
      </c>
      <c r="Q78" s="7" t="str">
        <f t="shared" si="37"/>
        <v/>
      </c>
      <c r="R78" s="7" t="str">
        <f t="shared" si="38"/>
        <v/>
      </c>
      <c r="S78" s="7" t="str">
        <f t="shared" si="39"/>
        <v/>
      </c>
    </row>
    <row r="79" spans="5:19">
      <c r="E79" s="7" t="str">
        <f t="shared" si="29"/>
        <v/>
      </c>
      <c r="F79" s="7" t="str">
        <f t="shared" si="30"/>
        <v/>
      </c>
      <c r="G79" s="7" t="str">
        <f>""</f>
        <v/>
      </c>
      <c r="H79" s="7" t="str">
        <f t="shared" si="27"/>
        <v/>
      </c>
      <c r="I79" s="7" t="str">
        <f t="shared" si="31"/>
        <v/>
      </c>
      <c r="J79" s="7" t="str">
        <f t="shared" si="28"/>
        <v/>
      </c>
      <c r="K79" s="7" t="str">
        <f t="shared" si="32"/>
        <v/>
      </c>
      <c r="L79" s="7" t="str">
        <f t="shared" si="33"/>
        <v/>
      </c>
      <c r="M79" s="7"/>
      <c r="N79" s="7" t="str">
        <f t="shared" si="34"/>
        <v/>
      </c>
      <c r="O79" s="7" t="str">
        <f t="shared" si="35"/>
        <v/>
      </c>
      <c r="P79" s="7" t="str">
        <f t="shared" si="36"/>
        <v/>
      </c>
      <c r="Q79" s="7" t="str">
        <f t="shared" si="37"/>
        <v/>
      </c>
      <c r="R79" s="7" t="str">
        <f t="shared" si="38"/>
        <v/>
      </c>
      <c r="S79" s="7" t="str">
        <f t="shared" si="39"/>
        <v/>
      </c>
    </row>
    <row r="80" spans="5:19">
      <c r="E80" s="7" t="str">
        <f t="shared" si="29"/>
        <v/>
      </c>
      <c r="F80" s="7" t="str">
        <f t="shared" si="30"/>
        <v/>
      </c>
      <c r="G80" s="7" t="str">
        <f>""</f>
        <v/>
      </c>
      <c r="H80" s="7" t="str">
        <f t="shared" si="27"/>
        <v/>
      </c>
      <c r="I80" s="7" t="str">
        <f t="shared" si="31"/>
        <v/>
      </c>
      <c r="J80" s="7" t="str">
        <f t="shared" si="28"/>
        <v/>
      </c>
      <c r="K80" s="7" t="str">
        <f t="shared" si="32"/>
        <v/>
      </c>
      <c r="L80" s="7" t="str">
        <f t="shared" si="33"/>
        <v/>
      </c>
      <c r="M80" s="7"/>
      <c r="N80" s="7" t="str">
        <f t="shared" si="34"/>
        <v/>
      </c>
      <c r="O80" s="7" t="str">
        <f t="shared" si="35"/>
        <v/>
      </c>
      <c r="P80" s="7" t="str">
        <f t="shared" si="36"/>
        <v/>
      </c>
      <c r="Q80" s="7" t="str">
        <f t="shared" si="37"/>
        <v/>
      </c>
      <c r="R80" s="7" t="str">
        <f t="shared" si="38"/>
        <v/>
      </c>
      <c r="S80" s="7" t="str">
        <f t="shared" si="39"/>
        <v/>
      </c>
    </row>
    <row r="81" spans="5:19">
      <c r="E81" s="7" t="str">
        <f t="shared" si="29"/>
        <v/>
      </c>
      <c r="F81" s="7" t="str">
        <f t="shared" si="30"/>
        <v/>
      </c>
      <c r="G81" s="7" t="str">
        <f>""</f>
        <v/>
      </c>
      <c r="H81" s="7" t="str">
        <f t="shared" si="27"/>
        <v/>
      </c>
      <c r="I81" s="7" t="str">
        <f t="shared" si="31"/>
        <v/>
      </c>
      <c r="J81" s="7" t="str">
        <f t="shared" si="28"/>
        <v/>
      </c>
      <c r="K81" s="7" t="str">
        <f t="shared" si="32"/>
        <v/>
      </c>
      <c r="L81" s="7" t="str">
        <f t="shared" si="33"/>
        <v/>
      </c>
      <c r="M81" s="7"/>
      <c r="N81" s="7" t="str">
        <f t="shared" si="34"/>
        <v/>
      </c>
      <c r="O81" s="7" t="str">
        <f t="shared" si="35"/>
        <v/>
      </c>
      <c r="P81" s="7" t="str">
        <f t="shared" si="36"/>
        <v/>
      </c>
      <c r="Q81" s="7" t="str">
        <f t="shared" si="37"/>
        <v/>
      </c>
      <c r="R81" s="7" t="str">
        <f t="shared" si="38"/>
        <v/>
      </c>
      <c r="S81" s="7" t="str">
        <f t="shared" si="39"/>
        <v/>
      </c>
    </row>
    <row r="82" spans="5:19">
      <c r="E82" s="7" t="str">
        <f t="shared" si="29"/>
        <v/>
      </c>
      <c r="F82" s="7" t="str">
        <f t="shared" si="30"/>
        <v/>
      </c>
      <c r="G82" s="7" t="str">
        <f>""</f>
        <v/>
      </c>
      <c r="H82" s="7" t="str">
        <f t="shared" si="27"/>
        <v/>
      </c>
      <c r="I82" s="7" t="str">
        <f t="shared" si="31"/>
        <v/>
      </c>
      <c r="J82" s="7" t="str">
        <f t="shared" si="28"/>
        <v/>
      </c>
      <c r="K82" s="7" t="str">
        <f t="shared" si="32"/>
        <v/>
      </c>
      <c r="L82" s="7" t="str">
        <f t="shared" si="33"/>
        <v/>
      </c>
      <c r="M82" s="7"/>
      <c r="N82" s="7" t="str">
        <f t="shared" si="34"/>
        <v/>
      </c>
      <c r="O82" s="7" t="str">
        <f t="shared" si="35"/>
        <v/>
      </c>
      <c r="P82" s="7" t="str">
        <f t="shared" si="36"/>
        <v/>
      </c>
      <c r="Q82" s="7" t="str">
        <f t="shared" si="37"/>
        <v/>
      </c>
      <c r="R82" s="7" t="str">
        <f t="shared" si="38"/>
        <v/>
      </c>
      <c r="S82" s="7" t="str">
        <f t="shared" si="39"/>
        <v/>
      </c>
    </row>
    <row r="83" spans="5:19">
      <c r="E83" s="7" t="str">
        <f t="shared" si="29"/>
        <v/>
      </c>
      <c r="F83" s="7" t="str">
        <f t="shared" si="30"/>
        <v/>
      </c>
      <c r="G83" s="7" t="str">
        <f>""</f>
        <v/>
      </c>
      <c r="H83" s="7" t="str">
        <f t="shared" si="27"/>
        <v/>
      </c>
      <c r="I83" s="7" t="str">
        <f t="shared" si="31"/>
        <v/>
      </c>
      <c r="J83" s="7" t="str">
        <f t="shared" si="28"/>
        <v/>
      </c>
      <c r="K83" s="7" t="str">
        <f t="shared" si="32"/>
        <v/>
      </c>
      <c r="L83" s="7" t="str">
        <f t="shared" si="33"/>
        <v/>
      </c>
      <c r="M83" s="7"/>
      <c r="N83" s="7" t="str">
        <f t="shared" si="34"/>
        <v/>
      </c>
      <c r="O83" s="7" t="str">
        <f t="shared" si="35"/>
        <v/>
      </c>
      <c r="P83" s="7" t="str">
        <f t="shared" si="36"/>
        <v/>
      </c>
      <c r="Q83" s="7" t="str">
        <f t="shared" si="37"/>
        <v/>
      </c>
      <c r="R83" s="7" t="str">
        <f t="shared" si="38"/>
        <v/>
      </c>
      <c r="S83" s="7" t="str">
        <f t="shared" si="39"/>
        <v/>
      </c>
    </row>
    <row r="84" spans="5:19">
      <c r="E84" s="7" t="str">
        <f t="shared" si="29"/>
        <v/>
      </c>
      <c r="F84" s="7" t="str">
        <f t="shared" si="30"/>
        <v/>
      </c>
      <c r="G84" s="7" t="str">
        <f>""</f>
        <v/>
      </c>
      <c r="H84" s="7" t="str">
        <f t="shared" si="27"/>
        <v/>
      </c>
      <c r="I84" s="7" t="str">
        <f t="shared" si="31"/>
        <v/>
      </c>
      <c r="J84" s="7" t="str">
        <f t="shared" si="28"/>
        <v/>
      </c>
      <c r="K84" s="7" t="str">
        <f t="shared" si="32"/>
        <v/>
      </c>
      <c r="L84" s="7" t="str">
        <f t="shared" si="33"/>
        <v/>
      </c>
      <c r="M84" s="7"/>
      <c r="N84" s="7" t="str">
        <f t="shared" si="34"/>
        <v/>
      </c>
      <c r="O84" s="7" t="str">
        <f t="shared" si="35"/>
        <v/>
      </c>
      <c r="P84" s="7" t="str">
        <f t="shared" si="36"/>
        <v/>
      </c>
      <c r="Q84" s="7" t="str">
        <f t="shared" si="37"/>
        <v/>
      </c>
      <c r="R84" s="7" t="str">
        <f t="shared" si="38"/>
        <v/>
      </c>
      <c r="S84" s="7" t="str">
        <f t="shared" si="39"/>
        <v/>
      </c>
    </row>
    <row r="85" spans="5:19">
      <c r="E85" s="7" t="str">
        <f t="shared" si="29"/>
        <v/>
      </c>
      <c r="F85" s="7" t="str">
        <f t="shared" si="30"/>
        <v/>
      </c>
      <c r="G85" s="7" t="str">
        <f>""</f>
        <v/>
      </c>
      <c r="H85" s="7" t="str">
        <f t="shared" si="27"/>
        <v/>
      </c>
      <c r="I85" s="7" t="str">
        <f t="shared" si="31"/>
        <v/>
      </c>
      <c r="J85" s="7" t="str">
        <f t="shared" si="28"/>
        <v/>
      </c>
      <c r="K85" s="7" t="str">
        <f t="shared" si="32"/>
        <v/>
      </c>
      <c r="L85" s="7" t="str">
        <f t="shared" si="33"/>
        <v/>
      </c>
      <c r="M85" s="7"/>
      <c r="N85" s="7" t="str">
        <f t="shared" si="34"/>
        <v/>
      </c>
      <c r="O85" s="7" t="str">
        <f t="shared" si="35"/>
        <v/>
      </c>
      <c r="P85" s="7" t="str">
        <f t="shared" si="36"/>
        <v/>
      </c>
      <c r="Q85" s="7" t="str">
        <f t="shared" si="37"/>
        <v/>
      </c>
      <c r="R85" s="7" t="str">
        <f t="shared" si="38"/>
        <v/>
      </c>
      <c r="S85" s="7" t="str">
        <f t="shared" si="39"/>
        <v/>
      </c>
    </row>
    <row r="86" spans="5:19">
      <c r="E86" s="7" t="str">
        <f t="shared" si="29"/>
        <v/>
      </c>
      <c r="F86" s="7" t="str">
        <f t="shared" si="30"/>
        <v/>
      </c>
      <c r="G86" s="7" t="str">
        <f>""</f>
        <v/>
      </c>
      <c r="H86" s="7" t="str">
        <f t="shared" si="27"/>
        <v/>
      </c>
      <c r="I86" s="7" t="str">
        <f t="shared" si="31"/>
        <v/>
      </c>
      <c r="J86" s="7" t="str">
        <f t="shared" si="28"/>
        <v/>
      </c>
      <c r="K86" s="7" t="str">
        <f t="shared" si="32"/>
        <v/>
      </c>
      <c r="L86" s="7" t="str">
        <f t="shared" si="33"/>
        <v/>
      </c>
      <c r="M86" s="7"/>
      <c r="N86" s="7" t="str">
        <f t="shared" si="34"/>
        <v/>
      </c>
      <c r="O86" s="7" t="str">
        <f t="shared" si="35"/>
        <v/>
      </c>
      <c r="P86" s="7" t="str">
        <f t="shared" si="36"/>
        <v/>
      </c>
      <c r="Q86" s="7" t="str">
        <f t="shared" si="37"/>
        <v/>
      </c>
      <c r="R86" s="7" t="str">
        <f t="shared" si="38"/>
        <v/>
      </c>
      <c r="S86" s="7" t="str">
        <f t="shared" si="39"/>
        <v/>
      </c>
    </row>
    <row r="87" spans="5:19">
      <c r="E87" s="7" t="str">
        <f t="shared" si="29"/>
        <v/>
      </c>
      <c r="F87" s="7" t="str">
        <f t="shared" si="30"/>
        <v/>
      </c>
      <c r="G87" s="7" t="str">
        <f>""</f>
        <v/>
      </c>
      <c r="H87" s="7" t="str">
        <f t="shared" si="27"/>
        <v/>
      </c>
      <c r="I87" s="7" t="str">
        <f t="shared" si="31"/>
        <v/>
      </c>
      <c r="J87" s="7" t="str">
        <f t="shared" si="28"/>
        <v/>
      </c>
      <c r="K87" s="7" t="str">
        <f t="shared" si="32"/>
        <v/>
      </c>
      <c r="L87" s="7" t="str">
        <f t="shared" si="33"/>
        <v/>
      </c>
      <c r="M87" s="7"/>
      <c r="N87" s="7" t="str">
        <f t="shared" si="34"/>
        <v/>
      </c>
      <c r="O87" s="7" t="str">
        <f t="shared" si="35"/>
        <v/>
      </c>
      <c r="P87" s="7" t="str">
        <f t="shared" si="36"/>
        <v/>
      </c>
      <c r="Q87" s="7" t="str">
        <f t="shared" si="37"/>
        <v/>
      </c>
      <c r="R87" s="7" t="str">
        <f t="shared" si="38"/>
        <v/>
      </c>
      <c r="S87" s="7" t="str">
        <f t="shared" si="39"/>
        <v/>
      </c>
    </row>
    <row r="88" spans="5:19">
      <c r="E88" s="7" t="str">
        <f t="shared" si="29"/>
        <v/>
      </c>
      <c r="F88" s="7" t="str">
        <f t="shared" si="30"/>
        <v/>
      </c>
      <c r="G88" s="7" t="str">
        <f>""</f>
        <v/>
      </c>
      <c r="H88" s="7" t="str">
        <f t="shared" si="27"/>
        <v/>
      </c>
      <c r="I88" s="7" t="str">
        <f t="shared" si="31"/>
        <v/>
      </c>
      <c r="J88" s="7" t="str">
        <f t="shared" si="28"/>
        <v/>
      </c>
      <c r="K88" s="7" t="str">
        <f t="shared" si="32"/>
        <v/>
      </c>
      <c r="L88" s="7" t="str">
        <f t="shared" si="33"/>
        <v/>
      </c>
      <c r="M88" s="7"/>
      <c r="N88" s="7" t="str">
        <f t="shared" si="34"/>
        <v/>
      </c>
      <c r="O88" s="7" t="str">
        <f t="shared" si="35"/>
        <v/>
      </c>
      <c r="P88" s="7" t="str">
        <f t="shared" si="36"/>
        <v/>
      </c>
      <c r="Q88" s="7" t="str">
        <f t="shared" si="37"/>
        <v/>
      </c>
      <c r="R88" s="7" t="str">
        <f t="shared" si="38"/>
        <v/>
      </c>
      <c r="S88" s="7" t="str">
        <f t="shared" si="39"/>
        <v/>
      </c>
    </row>
    <row r="89" spans="5:19">
      <c r="E89" s="7" t="str">
        <f t="shared" si="29"/>
        <v/>
      </c>
      <c r="F89" s="7" t="str">
        <f t="shared" si="30"/>
        <v/>
      </c>
      <c r="G89" s="7" t="str">
        <f>""</f>
        <v/>
      </c>
      <c r="H89" s="7" t="str">
        <f t="shared" ref="H89:H120" si="40">IF(ISNUMBER(E89),IF(ISNUMBER(C89),C89+E89,IF(ISNUMBER(D89),D89+E89,"")),"")</f>
        <v/>
      </c>
      <c r="I89" s="7" t="str">
        <f t="shared" si="31"/>
        <v/>
      </c>
      <c r="J89" s="7" t="str">
        <f t="shared" ref="J89:J120" si="41">IF(OR(ISNUMBER(SEARCH("lavori straordinari preparatori di base",LOWER(B89))),ISNUMBER(SEARCH("aratura",LOWER(B89))),ISNUMBER(SEARCH("zappatura",LOWER(B89))),ISNUMBER(SEARCH("ripuntatura",LOWER(B89))),ISNUMBER(SEARCH("lavorazione a due strati",LOWER(B89))),ISNUMBER(SEARCH("lavorazioni a due strati",LOWER(B89))),ISNUMBER(SEARCH("erpicatura",LOWER(B89))),ISNUMBER(SEARCH("affinatura",LOWER(B89))),ISNUMBER(SEARCH("estirpatura",LOWER(B89))),ISNUMBER(SEARCH("fresatura",LOWER(B89))),ISNUMBER(SEARCH("frangizollatura",LOWER(B89))),ISNUMBER(SEARCH("irrigazione",LOWER(B89)))),IF(ISNUMBER(C89),C89*0.5,IF(ISNUMBER(D89),D89*0.5,"")),"")</f>
        <v/>
      </c>
      <c r="K89" s="7" t="str">
        <f t="shared" si="32"/>
        <v/>
      </c>
      <c r="L89" s="7" t="str">
        <f t="shared" si="33"/>
        <v/>
      </c>
      <c r="M89" s="7"/>
      <c r="N89" s="7" t="str">
        <f t="shared" si="34"/>
        <v/>
      </c>
      <c r="O89" s="7" t="str">
        <f t="shared" si="35"/>
        <v/>
      </c>
      <c r="P89" s="7" t="str">
        <f t="shared" si="36"/>
        <v/>
      </c>
      <c r="Q89" s="7" t="str">
        <f t="shared" si="37"/>
        <v/>
      </c>
      <c r="R89" s="7" t="str">
        <f t="shared" si="38"/>
        <v/>
      </c>
      <c r="S89" s="7" t="str">
        <f t="shared" si="39"/>
        <v/>
      </c>
    </row>
    <row r="90" spans="5:19">
      <c r="E90" s="7" t="str">
        <f t="shared" si="29"/>
        <v/>
      </c>
      <c r="F90" s="7" t="str">
        <f t="shared" si="30"/>
        <v/>
      </c>
      <c r="G90" s="7" t="str">
        <f>""</f>
        <v/>
      </c>
      <c r="H90" s="7" t="str">
        <f t="shared" si="40"/>
        <v/>
      </c>
      <c r="I90" s="7" t="str">
        <f t="shared" si="31"/>
        <v/>
      </c>
      <c r="J90" s="7" t="str">
        <f t="shared" si="41"/>
        <v/>
      </c>
      <c r="K90" s="7" t="str">
        <f t="shared" si="32"/>
        <v/>
      </c>
      <c r="L90" s="7" t="str">
        <f t="shared" si="33"/>
        <v/>
      </c>
      <c r="M90" s="7"/>
      <c r="N90" s="7" t="str">
        <f t="shared" si="34"/>
        <v/>
      </c>
      <c r="O90" s="7" t="str">
        <f t="shared" si="35"/>
        <v/>
      </c>
      <c r="P90" s="7" t="str">
        <f t="shared" si="36"/>
        <v/>
      </c>
      <c r="Q90" s="7" t="str">
        <f t="shared" si="37"/>
        <v/>
      </c>
      <c r="R90" s="7" t="str">
        <f t="shared" si="38"/>
        <v/>
      </c>
      <c r="S90" s="7" t="str">
        <f t="shared" si="39"/>
        <v/>
      </c>
    </row>
    <row r="91" spans="5:19">
      <c r="E91" s="7" t="str">
        <f t="shared" si="29"/>
        <v/>
      </c>
      <c r="F91" s="7" t="str">
        <f t="shared" si="30"/>
        <v/>
      </c>
      <c r="G91" s="7" t="str">
        <f>""</f>
        <v/>
      </c>
      <c r="H91" s="7" t="str">
        <f t="shared" si="40"/>
        <v/>
      </c>
      <c r="I91" s="7" t="str">
        <f t="shared" si="31"/>
        <v/>
      </c>
      <c r="J91" s="7" t="str">
        <f t="shared" si="41"/>
        <v/>
      </c>
      <c r="K91" s="7" t="str">
        <f t="shared" si="32"/>
        <v/>
      </c>
      <c r="L91" s="7" t="str">
        <f t="shared" si="33"/>
        <v/>
      </c>
      <c r="M91" s="7"/>
      <c r="N91" s="7" t="str">
        <f t="shared" si="34"/>
        <v/>
      </c>
      <c r="O91" s="7" t="str">
        <f t="shared" si="35"/>
        <v/>
      </c>
      <c r="P91" s="7" t="str">
        <f t="shared" si="36"/>
        <v/>
      </c>
      <c r="Q91" s="7" t="str">
        <f t="shared" si="37"/>
        <v/>
      </c>
      <c r="R91" s="7" t="str">
        <f t="shared" si="38"/>
        <v/>
      </c>
      <c r="S91" s="7" t="str">
        <f t="shared" si="39"/>
        <v/>
      </c>
    </row>
    <row r="92" spans="5:19">
      <c r="E92" s="7" t="str">
        <f t="shared" si="29"/>
        <v/>
      </c>
      <c r="F92" s="7" t="str">
        <f t="shared" si="30"/>
        <v/>
      </c>
      <c r="G92" s="7" t="str">
        <f>""</f>
        <v/>
      </c>
      <c r="H92" s="7" t="str">
        <f t="shared" si="40"/>
        <v/>
      </c>
      <c r="I92" s="7" t="str">
        <f t="shared" si="31"/>
        <v/>
      </c>
      <c r="J92" s="7" t="str">
        <f t="shared" si="41"/>
        <v/>
      </c>
      <c r="K92" s="7" t="str">
        <f t="shared" si="32"/>
        <v/>
      </c>
      <c r="L92" s="7" t="str">
        <f t="shared" si="33"/>
        <v/>
      </c>
      <c r="M92" s="7"/>
      <c r="N92" s="7" t="str">
        <f t="shared" si="34"/>
        <v/>
      </c>
      <c r="O92" s="7" t="str">
        <f t="shared" si="35"/>
        <v/>
      </c>
      <c r="P92" s="7" t="str">
        <f t="shared" si="36"/>
        <v/>
      </c>
      <c r="Q92" s="7" t="str">
        <f t="shared" si="37"/>
        <v/>
      </c>
      <c r="R92" s="7" t="str">
        <f t="shared" si="38"/>
        <v/>
      </c>
      <c r="S92" s="7" t="str">
        <f t="shared" si="39"/>
        <v/>
      </c>
    </row>
    <row r="93" spans="5:19">
      <c r="E93" s="7" t="str">
        <f t="shared" si="29"/>
        <v/>
      </c>
      <c r="F93" s="7" t="str">
        <f t="shared" si="30"/>
        <v/>
      </c>
      <c r="G93" s="7" t="str">
        <f>""</f>
        <v/>
      </c>
      <c r="H93" s="7" t="str">
        <f t="shared" si="40"/>
        <v/>
      </c>
      <c r="I93" s="7" t="str">
        <f t="shared" si="31"/>
        <v/>
      </c>
      <c r="J93" s="7" t="str">
        <f t="shared" si="41"/>
        <v/>
      </c>
      <c r="K93" s="7" t="str">
        <f t="shared" si="32"/>
        <v/>
      </c>
      <c r="L93" s="7" t="str">
        <f t="shared" si="33"/>
        <v/>
      </c>
      <c r="M93" s="7"/>
      <c r="N93" s="7" t="str">
        <f t="shared" si="34"/>
        <v/>
      </c>
      <c r="O93" s="7" t="str">
        <f t="shared" si="35"/>
        <v/>
      </c>
      <c r="P93" s="7" t="str">
        <f t="shared" si="36"/>
        <v/>
      </c>
      <c r="Q93" s="7" t="str">
        <f t="shared" si="37"/>
        <v/>
      </c>
      <c r="R93" s="7" t="str">
        <f t="shared" si="38"/>
        <v/>
      </c>
      <c r="S93" s="7" t="str">
        <f t="shared" si="39"/>
        <v/>
      </c>
    </row>
    <row r="94" spans="5:19">
      <c r="E94" s="7" t="str">
        <f t="shared" si="29"/>
        <v/>
      </c>
      <c r="F94" s="7" t="str">
        <f t="shared" si="30"/>
        <v/>
      </c>
      <c r="G94" s="7" t="str">
        <f>""</f>
        <v/>
      </c>
      <c r="H94" s="7" t="str">
        <f t="shared" si="40"/>
        <v/>
      </c>
      <c r="I94" s="7" t="str">
        <f t="shared" si="31"/>
        <v/>
      </c>
      <c r="J94" s="7" t="str">
        <f t="shared" si="41"/>
        <v/>
      </c>
      <c r="K94" s="7" t="str">
        <f t="shared" si="32"/>
        <v/>
      </c>
      <c r="L94" s="7" t="str">
        <f t="shared" si="33"/>
        <v/>
      </c>
      <c r="M94" s="7"/>
      <c r="N94" s="7" t="str">
        <f t="shared" si="34"/>
        <v/>
      </c>
      <c r="O94" s="7" t="str">
        <f t="shared" si="35"/>
        <v/>
      </c>
      <c r="P94" s="7" t="str">
        <f t="shared" si="36"/>
        <v/>
      </c>
      <c r="Q94" s="7" t="str">
        <f t="shared" si="37"/>
        <v/>
      </c>
      <c r="R94" s="7" t="str">
        <f t="shared" si="38"/>
        <v/>
      </c>
      <c r="S94" s="7" t="str">
        <f t="shared" si="39"/>
        <v/>
      </c>
    </row>
    <row r="95" spans="5:19">
      <c r="E95" s="7" t="str">
        <f t="shared" si="29"/>
        <v/>
      </c>
      <c r="F95" s="7" t="str">
        <f t="shared" si="30"/>
        <v/>
      </c>
      <c r="G95" s="7" t="str">
        <f>""</f>
        <v/>
      </c>
      <c r="H95" s="7" t="str">
        <f t="shared" si="40"/>
        <v/>
      </c>
      <c r="I95" s="7" t="str">
        <f t="shared" si="31"/>
        <v/>
      </c>
      <c r="J95" s="7" t="str">
        <f t="shared" si="41"/>
        <v/>
      </c>
      <c r="K95" s="7" t="str">
        <f t="shared" si="32"/>
        <v/>
      </c>
      <c r="L95" s="7" t="str">
        <f t="shared" si="33"/>
        <v/>
      </c>
      <c r="M95" s="7"/>
      <c r="N95" s="7" t="str">
        <f t="shared" si="34"/>
        <v/>
      </c>
      <c r="O95" s="7" t="str">
        <f t="shared" si="35"/>
        <v/>
      </c>
      <c r="P95" s="7" t="str">
        <f t="shared" si="36"/>
        <v/>
      </c>
      <c r="Q95" s="7" t="str">
        <f t="shared" si="37"/>
        <v/>
      </c>
      <c r="R95" s="7" t="str">
        <f t="shared" si="38"/>
        <v/>
      </c>
      <c r="S95" s="7" t="str">
        <f t="shared" si="39"/>
        <v/>
      </c>
    </row>
    <row r="96" spans="5:19">
      <c r="E96" s="7" t="str">
        <f t="shared" si="29"/>
        <v/>
      </c>
      <c r="F96" s="7" t="str">
        <f t="shared" si="30"/>
        <v/>
      </c>
      <c r="G96" s="7" t="str">
        <f>""</f>
        <v/>
      </c>
      <c r="H96" s="7" t="str">
        <f t="shared" si="40"/>
        <v/>
      </c>
      <c r="I96" s="7" t="str">
        <f t="shared" si="31"/>
        <v/>
      </c>
      <c r="J96" s="7" t="str">
        <f t="shared" si="41"/>
        <v/>
      </c>
      <c r="K96" s="7" t="str">
        <f t="shared" si="32"/>
        <v/>
      </c>
      <c r="L96" s="7" t="str">
        <f t="shared" si="33"/>
        <v/>
      </c>
      <c r="M96" s="7"/>
      <c r="N96" s="7" t="str">
        <f t="shared" si="34"/>
        <v/>
      </c>
      <c r="O96" s="7" t="str">
        <f t="shared" si="35"/>
        <v/>
      </c>
      <c r="P96" s="7" t="str">
        <f t="shared" si="36"/>
        <v/>
      </c>
      <c r="Q96" s="7" t="str">
        <f t="shared" si="37"/>
        <v/>
      </c>
      <c r="R96" s="7" t="str">
        <f t="shared" si="38"/>
        <v/>
      </c>
      <c r="S96" s="7" t="str">
        <f t="shared" si="39"/>
        <v/>
      </c>
    </row>
    <row r="97" spans="5:19">
      <c r="E97" s="7" t="str">
        <f t="shared" si="29"/>
        <v/>
      </c>
      <c r="F97" s="7" t="str">
        <f t="shared" si="30"/>
        <v/>
      </c>
      <c r="G97" s="7" t="str">
        <f>""</f>
        <v/>
      </c>
      <c r="H97" s="7" t="str">
        <f t="shared" si="40"/>
        <v/>
      </c>
      <c r="I97" s="7" t="str">
        <f t="shared" si="31"/>
        <v/>
      </c>
      <c r="J97" s="7" t="str">
        <f t="shared" si="41"/>
        <v/>
      </c>
      <c r="K97" s="7" t="str">
        <f t="shared" si="32"/>
        <v/>
      </c>
      <c r="L97" s="7" t="str">
        <f t="shared" si="33"/>
        <v/>
      </c>
      <c r="M97" s="7"/>
      <c r="N97" s="7" t="str">
        <f t="shared" si="34"/>
        <v/>
      </c>
      <c r="O97" s="7" t="str">
        <f t="shared" si="35"/>
        <v/>
      </c>
      <c r="P97" s="7" t="str">
        <f t="shared" si="36"/>
        <v/>
      </c>
      <c r="Q97" s="7" t="str">
        <f t="shared" si="37"/>
        <v/>
      </c>
      <c r="R97" s="7" t="str">
        <f t="shared" si="38"/>
        <v/>
      </c>
      <c r="S97" s="7" t="str">
        <f t="shared" si="39"/>
        <v/>
      </c>
    </row>
    <row r="98" spans="5:19">
      <c r="E98" s="7" t="str">
        <f t="shared" si="29"/>
        <v/>
      </c>
      <c r="F98" s="7" t="str">
        <f t="shared" si="30"/>
        <v/>
      </c>
      <c r="G98" s="7" t="str">
        <f>""</f>
        <v/>
      </c>
      <c r="H98" s="7" t="str">
        <f t="shared" si="40"/>
        <v/>
      </c>
      <c r="I98" s="7" t="str">
        <f t="shared" si="31"/>
        <v/>
      </c>
      <c r="J98" s="7" t="str">
        <f t="shared" si="41"/>
        <v/>
      </c>
      <c r="K98" s="7" t="str">
        <f t="shared" si="32"/>
        <v/>
      </c>
      <c r="L98" s="7" t="str">
        <f t="shared" si="33"/>
        <v/>
      </c>
      <c r="M98" s="7"/>
      <c r="N98" s="7" t="str">
        <f t="shared" si="34"/>
        <v/>
      </c>
      <c r="O98" s="7" t="str">
        <f t="shared" si="35"/>
        <v/>
      </c>
      <c r="P98" s="7" t="str">
        <f t="shared" si="36"/>
        <v/>
      </c>
      <c r="Q98" s="7" t="str">
        <f t="shared" si="37"/>
        <v/>
      </c>
      <c r="R98" s="7" t="str">
        <f t="shared" si="38"/>
        <v/>
      </c>
      <c r="S98" s="7" t="str">
        <f t="shared" si="39"/>
        <v/>
      </c>
    </row>
    <row r="99" spans="5:19">
      <c r="E99" s="7" t="str">
        <f t="shared" ref="E99:E120" si="42">IF(OR(ISNUMBER(SEARCH("lavori straordinari preparatori di base",LOWER(B99))),ISNUMBER(SEARCH("trinciatura infestanti pre",LOWER(B99))),ISNUMBER(SEARCH("aratura",LOWER(B99))),ISNUMBER(SEARCH("zappatura",LOWER(B99))),ISNUMBER(SEARCH("ripuntatura",LOWER(B99))),ISNUMBER(SEARCH("rippatura",LOWER(B99))),ISNUMBER(SEARCH("lavorazione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rullatura",LOWER(B99)))),IF(ISNUMBER(C99),C99*0.5,IF(ISNUMBER(D99),D99*0.5,"")),"")</f>
        <v/>
      </c>
      <c r="F99" s="7" t="str">
        <f t="shared" ref="F99:F120" si="43">IF(OR(ISNUMBER(SEARCH("lavori straordinari preparatori di base",LOWER(B99))),ISNUMBER(SEARCH("trinciatura infestanti pre",LOWER(B99))),ISNUMBER(SEARCH("aratura",LOWER(B99))),ISNUMBER(SEARCH("zappatura",LOWER(B99))),ISNUMBER(SEARCH("ripuntatura",LOWER(B99))),ISNUMBER(SEARCH("rippatura",LOWER(B99))),ISNUMBER(SEARCH("lavorazione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rullatura",LOWER(B99)))),IF(ISNUMBER(C99),C99*0.8,IF(ISNUMBER(D99),D99*0.8,"")),"")</f>
        <v/>
      </c>
      <c r="G99" s="7" t="str">
        <f>""</f>
        <v/>
      </c>
      <c r="H99" s="7" t="str">
        <f t="shared" si="40"/>
        <v/>
      </c>
      <c r="I99" s="7" t="str">
        <f t="shared" ref="I99:I120" si="44">IF(ISNUMBER(F99),IF(ISNUMBER(C99),C99+F99,IF(ISNUMBER(D99),D99+F99,"")),"")</f>
        <v/>
      </c>
      <c r="J99" s="7" t="str">
        <f t="shared" si="41"/>
        <v/>
      </c>
      <c r="K99" s="7" t="str">
        <f t="shared" ref="K99:K120" si="45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H99),H99*0.5,""),"")</f>
        <v/>
      </c>
      <c r="L99" s="7" t="str">
        <f t="shared" ref="L99:L120" si="46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I99),I99*0.5,""),"")</f>
        <v/>
      </c>
      <c r="M99" s="7"/>
      <c r="N99" s="7" t="str">
        <f t="shared" ref="N99:N120" si="47">IF(ISNUMBER(M99),M99*IF(ISNUMBER(C99),C99,IF(ISNUMBER(D99),D99,0)),"")</f>
        <v/>
      </c>
      <c r="O99" s="7" t="str">
        <f t="shared" ref="O99:O120" si="48">IF(ISNUMBER(M99),M99*(IF(ISNUMBER(C99),C99,IF(ISNUMBER(D99),D99,0))+IF(ISNUMBER(E99),E99,0)),"")</f>
        <v/>
      </c>
      <c r="P99" s="7" t="str">
        <f t="shared" ref="P99:P120" si="49">IF(ISNUMBER(M99),M99*(IF(ISNUMBER(C99),C99,IF(ISNUMBER(D99),D99,0))+IF(ISNUMBER(F99),F99,0)),"")</f>
        <v/>
      </c>
      <c r="Q99" s="7" t="str">
        <f t="shared" ref="Q99:Q120" si="50">IF(ISNUMBER(N99),N99*0.5,"")</f>
        <v/>
      </c>
      <c r="R99" s="7" t="str">
        <f t="shared" ref="R99:R120" si="51">IF(ISNUMBER(O99),O99*0.5,"")</f>
        <v/>
      </c>
      <c r="S99" s="7" t="str">
        <f t="shared" ref="S99:S120" si="52">IF(ISNUMBER(P99),P99*0.5,"")</f>
        <v/>
      </c>
    </row>
    <row r="100" spans="5:19">
      <c r="E100" s="7" t="str">
        <f t="shared" si="42"/>
        <v/>
      </c>
      <c r="F100" s="7" t="str">
        <f t="shared" si="43"/>
        <v/>
      </c>
      <c r="G100" s="7" t="str">
        <f>""</f>
        <v/>
      </c>
      <c r="H100" s="7" t="str">
        <f t="shared" si="40"/>
        <v/>
      </c>
      <c r="I100" s="7" t="str">
        <f t="shared" si="44"/>
        <v/>
      </c>
      <c r="J100" s="7" t="str">
        <f t="shared" si="41"/>
        <v/>
      </c>
      <c r="K100" s="7" t="str">
        <f t="shared" si="45"/>
        <v/>
      </c>
      <c r="L100" s="7" t="str">
        <f t="shared" si="46"/>
        <v/>
      </c>
      <c r="M100" s="7"/>
      <c r="N100" s="7" t="str">
        <f t="shared" si="47"/>
        <v/>
      </c>
      <c r="O100" s="7" t="str">
        <f t="shared" si="48"/>
        <v/>
      </c>
      <c r="P100" s="7" t="str">
        <f t="shared" si="49"/>
        <v/>
      </c>
      <c r="Q100" s="7" t="str">
        <f t="shared" si="50"/>
        <v/>
      </c>
      <c r="R100" s="7" t="str">
        <f t="shared" si="51"/>
        <v/>
      </c>
      <c r="S100" s="7" t="str">
        <f t="shared" si="52"/>
        <v/>
      </c>
    </row>
    <row r="101" spans="5:19">
      <c r="E101" s="7" t="str">
        <f t="shared" si="42"/>
        <v/>
      </c>
      <c r="F101" s="7" t="str">
        <f t="shared" si="43"/>
        <v/>
      </c>
      <c r="G101" s="7" t="str">
        <f>""</f>
        <v/>
      </c>
      <c r="H101" s="7" t="str">
        <f t="shared" si="40"/>
        <v/>
      </c>
      <c r="I101" s="7" t="str">
        <f t="shared" si="44"/>
        <v/>
      </c>
      <c r="J101" s="7" t="str">
        <f t="shared" si="41"/>
        <v/>
      </c>
      <c r="K101" s="7" t="str">
        <f t="shared" si="45"/>
        <v/>
      </c>
      <c r="L101" s="7" t="str">
        <f t="shared" si="46"/>
        <v/>
      </c>
      <c r="M101" s="7"/>
      <c r="N101" s="7" t="str">
        <f t="shared" si="47"/>
        <v/>
      </c>
      <c r="O101" s="7" t="str">
        <f t="shared" si="48"/>
        <v/>
      </c>
      <c r="P101" s="7" t="str">
        <f t="shared" si="49"/>
        <v/>
      </c>
      <c r="Q101" s="7" t="str">
        <f t="shared" si="50"/>
        <v/>
      </c>
      <c r="R101" s="7" t="str">
        <f t="shared" si="51"/>
        <v/>
      </c>
      <c r="S101" s="7" t="str">
        <f t="shared" si="52"/>
        <v/>
      </c>
    </row>
    <row r="102" spans="5:19">
      <c r="E102" s="7" t="str">
        <f t="shared" si="42"/>
        <v/>
      </c>
      <c r="F102" s="7" t="str">
        <f t="shared" si="43"/>
        <v/>
      </c>
      <c r="G102" s="7" t="str">
        <f>""</f>
        <v/>
      </c>
      <c r="H102" s="7" t="str">
        <f t="shared" si="40"/>
        <v/>
      </c>
      <c r="I102" s="7" t="str">
        <f t="shared" si="44"/>
        <v/>
      </c>
      <c r="J102" s="7" t="str">
        <f t="shared" si="41"/>
        <v/>
      </c>
      <c r="K102" s="7" t="str">
        <f t="shared" si="45"/>
        <v/>
      </c>
      <c r="L102" s="7" t="str">
        <f t="shared" si="46"/>
        <v/>
      </c>
      <c r="M102" s="7"/>
      <c r="N102" s="7" t="str">
        <f t="shared" si="47"/>
        <v/>
      </c>
      <c r="O102" s="7" t="str">
        <f t="shared" si="48"/>
        <v/>
      </c>
      <c r="P102" s="7" t="str">
        <f t="shared" si="49"/>
        <v/>
      </c>
      <c r="Q102" s="7" t="str">
        <f t="shared" si="50"/>
        <v/>
      </c>
      <c r="R102" s="7" t="str">
        <f t="shared" si="51"/>
        <v/>
      </c>
      <c r="S102" s="7" t="str">
        <f t="shared" si="52"/>
        <v/>
      </c>
    </row>
    <row r="103" spans="5:19">
      <c r="E103" s="7" t="str">
        <f t="shared" si="42"/>
        <v/>
      </c>
      <c r="F103" s="7" t="str">
        <f t="shared" si="43"/>
        <v/>
      </c>
      <c r="G103" s="7" t="str">
        <f>""</f>
        <v/>
      </c>
      <c r="H103" s="7" t="str">
        <f t="shared" si="40"/>
        <v/>
      </c>
      <c r="I103" s="7" t="str">
        <f t="shared" si="44"/>
        <v/>
      </c>
      <c r="J103" s="7" t="str">
        <f t="shared" si="41"/>
        <v/>
      </c>
      <c r="K103" s="7" t="str">
        <f t="shared" si="45"/>
        <v/>
      </c>
      <c r="L103" s="7" t="str">
        <f t="shared" si="46"/>
        <v/>
      </c>
      <c r="M103" s="7"/>
      <c r="N103" s="7" t="str">
        <f t="shared" si="47"/>
        <v/>
      </c>
      <c r="O103" s="7" t="str">
        <f t="shared" si="48"/>
        <v/>
      </c>
      <c r="P103" s="7" t="str">
        <f t="shared" si="49"/>
        <v/>
      </c>
      <c r="Q103" s="7" t="str">
        <f t="shared" si="50"/>
        <v/>
      </c>
      <c r="R103" s="7" t="str">
        <f t="shared" si="51"/>
        <v/>
      </c>
      <c r="S103" s="7" t="str">
        <f t="shared" si="52"/>
        <v/>
      </c>
    </row>
    <row r="104" spans="5:19">
      <c r="E104" s="7" t="str">
        <f t="shared" si="42"/>
        <v/>
      </c>
      <c r="F104" s="7" t="str">
        <f t="shared" si="43"/>
        <v/>
      </c>
      <c r="G104" s="7" t="str">
        <f>""</f>
        <v/>
      </c>
      <c r="H104" s="7" t="str">
        <f t="shared" si="40"/>
        <v/>
      </c>
      <c r="I104" s="7" t="str">
        <f t="shared" si="44"/>
        <v/>
      </c>
      <c r="J104" s="7" t="str">
        <f t="shared" si="41"/>
        <v/>
      </c>
      <c r="K104" s="7" t="str">
        <f t="shared" si="45"/>
        <v/>
      </c>
      <c r="L104" s="7" t="str">
        <f t="shared" si="46"/>
        <v/>
      </c>
      <c r="M104" s="7"/>
      <c r="N104" s="7" t="str">
        <f t="shared" si="47"/>
        <v/>
      </c>
      <c r="O104" s="7" t="str">
        <f t="shared" si="48"/>
        <v/>
      </c>
      <c r="P104" s="7" t="str">
        <f t="shared" si="49"/>
        <v/>
      </c>
      <c r="Q104" s="7" t="str">
        <f t="shared" si="50"/>
        <v/>
      </c>
      <c r="R104" s="7" t="str">
        <f t="shared" si="51"/>
        <v/>
      </c>
      <c r="S104" s="7" t="str">
        <f t="shared" si="52"/>
        <v/>
      </c>
    </row>
    <row r="105" spans="5:19">
      <c r="E105" s="7" t="str">
        <f t="shared" si="42"/>
        <v/>
      </c>
      <c r="F105" s="7" t="str">
        <f t="shared" si="43"/>
        <v/>
      </c>
      <c r="G105" s="7" t="str">
        <f>""</f>
        <v/>
      </c>
      <c r="H105" s="7" t="str">
        <f t="shared" si="40"/>
        <v/>
      </c>
      <c r="I105" s="7" t="str">
        <f t="shared" si="44"/>
        <v/>
      </c>
      <c r="J105" s="7" t="str">
        <f t="shared" si="41"/>
        <v/>
      </c>
      <c r="K105" s="7" t="str">
        <f t="shared" si="45"/>
        <v/>
      </c>
      <c r="L105" s="7" t="str">
        <f t="shared" si="46"/>
        <v/>
      </c>
      <c r="M105" s="7"/>
      <c r="N105" s="7" t="str">
        <f t="shared" si="47"/>
        <v/>
      </c>
      <c r="O105" s="7" t="str">
        <f t="shared" si="48"/>
        <v/>
      </c>
      <c r="P105" s="7" t="str">
        <f t="shared" si="49"/>
        <v/>
      </c>
      <c r="Q105" s="7" t="str">
        <f t="shared" si="50"/>
        <v/>
      </c>
      <c r="R105" s="7" t="str">
        <f t="shared" si="51"/>
        <v/>
      </c>
      <c r="S105" s="7" t="str">
        <f t="shared" si="52"/>
        <v/>
      </c>
    </row>
    <row r="106" spans="5:19">
      <c r="E106" s="7" t="str">
        <f t="shared" si="42"/>
        <v/>
      </c>
      <c r="F106" s="7" t="str">
        <f t="shared" si="43"/>
        <v/>
      </c>
      <c r="G106" s="7" t="str">
        <f>""</f>
        <v/>
      </c>
      <c r="H106" s="7" t="str">
        <f t="shared" si="40"/>
        <v/>
      </c>
      <c r="I106" s="7" t="str">
        <f t="shared" si="44"/>
        <v/>
      </c>
      <c r="J106" s="7" t="str">
        <f t="shared" si="41"/>
        <v/>
      </c>
      <c r="K106" s="7" t="str">
        <f t="shared" si="45"/>
        <v/>
      </c>
      <c r="L106" s="7" t="str">
        <f t="shared" si="46"/>
        <v/>
      </c>
      <c r="M106" s="7"/>
      <c r="N106" s="7" t="str">
        <f t="shared" si="47"/>
        <v/>
      </c>
      <c r="O106" s="7" t="str">
        <f t="shared" si="48"/>
        <v/>
      </c>
      <c r="P106" s="7" t="str">
        <f t="shared" si="49"/>
        <v/>
      </c>
      <c r="Q106" s="7" t="str">
        <f t="shared" si="50"/>
        <v/>
      </c>
      <c r="R106" s="7" t="str">
        <f t="shared" si="51"/>
        <v/>
      </c>
      <c r="S106" s="7" t="str">
        <f t="shared" si="52"/>
        <v/>
      </c>
    </row>
    <row r="107" spans="5:19">
      <c r="E107" s="7" t="str">
        <f t="shared" si="42"/>
        <v/>
      </c>
      <c r="F107" s="7" t="str">
        <f t="shared" si="43"/>
        <v/>
      </c>
      <c r="G107" s="7" t="str">
        <f>""</f>
        <v/>
      </c>
      <c r="H107" s="7" t="str">
        <f t="shared" si="40"/>
        <v/>
      </c>
      <c r="I107" s="7" t="str">
        <f t="shared" si="44"/>
        <v/>
      </c>
      <c r="J107" s="7" t="str">
        <f t="shared" si="41"/>
        <v/>
      </c>
      <c r="K107" s="7" t="str">
        <f t="shared" si="45"/>
        <v/>
      </c>
      <c r="L107" s="7" t="str">
        <f t="shared" si="46"/>
        <v/>
      </c>
      <c r="M107" s="7"/>
      <c r="N107" s="7" t="str">
        <f t="shared" si="47"/>
        <v/>
      </c>
      <c r="O107" s="7" t="str">
        <f t="shared" si="48"/>
        <v/>
      </c>
      <c r="P107" s="7" t="str">
        <f t="shared" si="49"/>
        <v/>
      </c>
      <c r="Q107" s="7" t="str">
        <f t="shared" si="50"/>
        <v/>
      </c>
      <c r="R107" s="7" t="str">
        <f t="shared" si="51"/>
        <v/>
      </c>
      <c r="S107" s="7" t="str">
        <f t="shared" si="52"/>
        <v/>
      </c>
    </row>
    <row r="108" spans="5:19">
      <c r="E108" s="7" t="str">
        <f t="shared" si="42"/>
        <v/>
      </c>
      <c r="F108" s="7" t="str">
        <f t="shared" si="43"/>
        <v/>
      </c>
      <c r="G108" s="7" t="str">
        <f>""</f>
        <v/>
      </c>
      <c r="H108" s="7" t="str">
        <f t="shared" si="40"/>
        <v/>
      </c>
      <c r="I108" s="7" t="str">
        <f t="shared" si="44"/>
        <v/>
      </c>
      <c r="J108" s="7" t="str">
        <f t="shared" si="41"/>
        <v/>
      </c>
      <c r="K108" s="7" t="str">
        <f t="shared" si="45"/>
        <v/>
      </c>
      <c r="L108" s="7" t="str">
        <f t="shared" si="46"/>
        <v/>
      </c>
      <c r="M108" s="7"/>
      <c r="N108" s="7" t="str">
        <f t="shared" si="47"/>
        <v/>
      </c>
      <c r="O108" s="7" t="str">
        <f t="shared" si="48"/>
        <v/>
      </c>
      <c r="P108" s="7" t="str">
        <f t="shared" si="49"/>
        <v/>
      </c>
      <c r="Q108" s="7" t="str">
        <f t="shared" si="50"/>
        <v/>
      </c>
      <c r="R108" s="7" t="str">
        <f t="shared" si="51"/>
        <v/>
      </c>
      <c r="S108" s="7" t="str">
        <f t="shared" si="52"/>
        <v/>
      </c>
    </row>
    <row r="109" spans="5:19">
      <c r="E109" s="7" t="str">
        <f t="shared" si="42"/>
        <v/>
      </c>
      <c r="F109" s="7" t="str">
        <f t="shared" si="43"/>
        <v/>
      </c>
      <c r="G109" s="7" t="str">
        <f>""</f>
        <v/>
      </c>
      <c r="H109" s="7" t="str">
        <f t="shared" si="40"/>
        <v/>
      </c>
      <c r="I109" s="7" t="str">
        <f t="shared" si="44"/>
        <v/>
      </c>
      <c r="J109" s="7" t="str">
        <f t="shared" si="41"/>
        <v/>
      </c>
      <c r="K109" s="7" t="str">
        <f t="shared" si="45"/>
        <v/>
      </c>
      <c r="L109" s="7" t="str">
        <f t="shared" si="46"/>
        <v/>
      </c>
      <c r="M109" s="7"/>
      <c r="N109" s="7" t="str">
        <f t="shared" si="47"/>
        <v/>
      </c>
      <c r="O109" s="7" t="str">
        <f t="shared" si="48"/>
        <v/>
      </c>
      <c r="P109" s="7" t="str">
        <f t="shared" si="49"/>
        <v/>
      </c>
      <c r="Q109" s="7" t="str">
        <f t="shared" si="50"/>
        <v/>
      </c>
      <c r="R109" s="7" t="str">
        <f t="shared" si="51"/>
        <v/>
      </c>
      <c r="S109" s="7" t="str">
        <f t="shared" si="52"/>
        <v/>
      </c>
    </row>
    <row r="110" spans="5:19">
      <c r="E110" s="7" t="str">
        <f t="shared" si="42"/>
        <v/>
      </c>
      <c r="F110" s="7" t="str">
        <f t="shared" si="43"/>
        <v/>
      </c>
      <c r="G110" s="7" t="str">
        <f>""</f>
        <v/>
      </c>
      <c r="H110" s="7" t="str">
        <f t="shared" si="40"/>
        <v/>
      </c>
      <c r="I110" s="7" t="str">
        <f t="shared" si="44"/>
        <v/>
      </c>
      <c r="J110" s="7" t="str">
        <f t="shared" si="41"/>
        <v/>
      </c>
      <c r="K110" s="7" t="str">
        <f t="shared" si="45"/>
        <v/>
      </c>
      <c r="L110" s="7" t="str">
        <f t="shared" si="46"/>
        <v/>
      </c>
      <c r="M110" s="7"/>
      <c r="N110" s="7" t="str">
        <f t="shared" si="47"/>
        <v/>
      </c>
      <c r="O110" s="7" t="str">
        <f t="shared" si="48"/>
        <v/>
      </c>
      <c r="P110" s="7" t="str">
        <f t="shared" si="49"/>
        <v/>
      </c>
      <c r="Q110" s="7" t="str">
        <f t="shared" si="50"/>
        <v/>
      </c>
      <c r="R110" s="7" t="str">
        <f t="shared" si="51"/>
        <v/>
      </c>
      <c r="S110" s="7" t="str">
        <f t="shared" si="52"/>
        <v/>
      </c>
    </row>
    <row r="111" spans="5:19">
      <c r="E111" s="7" t="str">
        <f t="shared" si="42"/>
        <v/>
      </c>
      <c r="F111" s="7" t="str">
        <f t="shared" si="43"/>
        <v/>
      </c>
      <c r="G111" s="7" t="str">
        <f>""</f>
        <v/>
      </c>
      <c r="H111" s="7" t="str">
        <f t="shared" si="40"/>
        <v/>
      </c>
      <c r="I111" s="7" t="str">
        <f t="shared" si="44"/>
        <v/>
      </c>
      <c r="J111" s="7" t="str">
        <f t="shared" si="41"/>
        <v/>
      </c>
      <c r="K111" s="7" t="str">
        <f t="shared" si="45"/>
        <v/>
      </c>
      <c r="L111" s="7" t="str">
        <f t="shared" si="46"/>
        <v/>
      </c>
      <c r="M111" s="7"/>
      <c r="N111" s="7" t="str">
        <f t="shared" si="47"/>
        <v/>
      </c>
      <c r="O111" s="7" t="str">
        <f t="shared" si="48"/>
        <v/>
      </c>
      <c r="P111" s="7" t="str">
        <f t="shared" si="49"/>
        <v/>
      </c>
      <c r="Q111" s="7" t="str">
        <f t="shared" si="50"/>
        <v/>
      </c>
      <c r="R111" s="7" t="str">
        <f t="shared" si="51"/>
        <v/>
      </c>
      <c r="S111" s="7" t="str">
        <f t="shared" si="52"/>
        <v/>
      </c>
    </row>
    <row r="112" spans="5:19">
      <c r="E112" s="7" t="str">
        <f t="shared" si="42"/>
        <v/>
      </c>
      <c r="F112" s="7" t="str">
        <f t="shared" si="43"/>
        <v/>
      </c>
      <c r="G112" s="7" t="str">
        <f>""</f>
        <v/>
      </c>
      <c r="H112" s="7" t="str">
        <f t="shared" si="40"/>
        <v/>
      </c>
      <c r="I112" s="7" t="str">
        <f t="shared" si="44"/>
        <v/>
      </c>
      <c r="J112" s="7" t="str">
        <f t="shared" si="41"/>
        <v/>
      </c>
      <c r="K112" s="7" t="str">
        <f t="shared" si="45"/>
        <v/>
      </c>
      <c r="L112" s="7" t="str">
        <f t="shared" si="46"/>
        <v/>
      </c>
      <c r="M112" s="7"/>
      <c r="N112" s="7" t="str">
        <f t="shared" si="47"/>
        <v/>
      </c>
      <c r="O112" s="7" t="str">
        <f t="shared" si="48"/>
        <v/>
      </c>
      <c r="P112" s="7" t="str">
        <f t="shared" si="49"/>
        <v/>
      </c>
      <c r="Q112" s="7" t="str">
        <f t="shared" si="50"/>
        <v/>
      </c>
      <c r="R112" s="7" t="str">
        <f t="shared" si="51"/>
        <v/>
      </c>
      <c r="S112" s="7" t="str">
        <f t="shared" si="52"/>
        <v/>
      </c>
    </row>
    <row r="113" spans="5:19">
      <c r="E113" s="7" t="str">
        <f t="shared" si="42"/>
        <v/>
      </c>
      <c r="F113" s="7" t="str">
        <f t="shared" si="43"/>
        <v/>
      </c>
      <c r="G113" s="7" t="str">
        <f>""</f>
        <v/>
      </c>
      <c r="H113" s="7" t="str">
        <f t="shared" si="40"/>
        <v/>
      </c>
      <c r="I113" s="7" t="str">
        <f t="shared" si="44"/>
        <v/>
      </c>
      <c r="J113" s="7" t="str">
        <f t="shared" si="41"/>
        <v/>
      </c>
      <c r="K113" s="7" t="str">
        <f t="shared" si="45"/>
        <v/>
      </c>
      <c r="L113" s="7" t="str">
        <f t="shared" si="46"/>
        <v/>
      </c>
      <c r="M113" s="7"/>
      <c r="N113" s="7" t="str">
        <f t="shared" si="47"/>
        <v/>
      </c>
      <c r="O113" s="7" t="str">
        <f t="shared" si="48"/>
        <v/>
      </c>
      <c r="P113" s="7" t="str">
        <f t="shared" si="49"/>
        <v/>
      </c>
      <c r="Q113" s="7" t="str">
        <f t="shared" si="50"/>
        <v/>
      </c>
      <c r="R113" s="7" t="str">
        <f t="shared" si="51"/>
        <v/>
      </c>
      <c r="S113" s="7" t="str">
        <f t="shared" si="52"/>
        <v/>
      </c>
    </row>
    <row r="114" spans="5:19">
      <c r="E114" s="7" t="str">
        <f t="shared" si="42"/>
        <v/>
      </c>
      <c r="F114" s="7" t="str">
        <f t="shared" si="43"/>
        <v/>
      </c>
      <c r="G114" s="7" t="str">
        <f>""</f>
        <v/>
      </c>
      <c r="H114" s="7" t="str">
        <f t="shared" si="40"/>
        <v/>
      </c>
      <c r="I114" s="7" t="str">
        <f t="shared" si="44"/>
        <v/>
      </c>
      <c r="J114" s="7" t="str">
        <f t="shared" si="41"/>
        <v/>
      </c>
      <c r="K114" s="7" t="str">
        <f t="shared" si="45"/>
        <v/>
      </c>
      <c r="L114" s="7" t="str">
        <f t="shared" si="46"/>
        <v/>
      </c>
      <c r="M114" s="7"/>
      <c r="N114" s="7" t="str">
        <f t="shared" si="47"/>
        <v/>
      </c>
      <c r="O114" s="7" t="str">
        <f t="shared" si="48"/>
        <v/>
      </c>
      <c r="P114" s="7" t="str">
        <f t="shared" si="49"/>
        <v/>
      </c>
      <c r="Q114" s="7" t="str">
        <f t="shared" si="50"/>
        <v/>
      </c>
      <c r="R114" s="7" t="str">
        <f t="shared" si="51"/>
        <v/>
      </c>
      <c r="S114" s="7" t="str">
        <f t="shared" si="52"/>
        <v/>
      </c>
    </row>
    <row r="115" spans="5:19">
      <c r="E115" s="7" t="str">
        <f t="shared" si="42"/>
        <v/>
      </c>
      <c r="F115" s="7" t="str">
        <f t="shared" si="43"/>
        <v/>
      </c>
      <c r="G115" s="7" t="str">
        <f>""</f>
        <v/>
      </c>
      <c r="H115" s="7" t="str">
        <f t="shared" si="40"/>
        <v/>
      </c>
      <c r="I115" s="7" t="str">
        <f t="shared" si="44"/>
        <v/>
      </c>
      <c r="J115" s="7" t="str">
        <f t="shared" si="41"/>
        <v/>
      </c>
      <c r="K115" s="7" t="str">
        <f t="shared" si="45"/>
        <v/>
      </c>
      <c r="L115" s="7" t="str">
        <f t="shared" si="46"/>
        <v/>
      </c>
      <c r="M115" s="7"/>
      <c r="N115" s="7" t="str">
        <f t="shared" si="47"/>
        <v/>
      </c>
      <c r="O115" s="7" t="str">
        <f t="shared" si="48"/>
        <v/>
      </c>
      <c r="P115" s="7" t="str">
        <f t="shared" si="49"/>
        <v/>
      </c>
      <c r="Q115" s="7" t="str">
        <f t="shared" si="50"/>
        <v/>
      </c>
      <c r="R115" s="7" t="str">
        <f t="shared" si="51"/>
        <v/>
      </c>
      <c r="S115" s="7" t="str">
        <f t="shared" si="52"/>
        <v/>
      </c>
    </row>
    <row r="116" spans="5:19">
      <c r="E116" s="7" t="str">
        <f t="shared" si="42"/>
        <v/>
      </c>
      <c r="F116" s="7" t="str">
        <f t="shared" si="43"/>
        <v/>
      </c>
      <c r="G116" s="7" t="str">
        <f>""</f>
        <v/>
      </c>
      <c r="H116" s="7" t="str">
        <f t="shared" si="40"/>
        <v/>
      </c>
      <c r="I116" s="7" t="str">
        <f t="shared" si="44"/>
        <v/>
      </c>
      <c r="J116" s="7" t="str">
        <f t="shared" si="41"/>
        <v/>
      </c>
      <c r="K116" s="7" t="str">
        <f t="shared" si="45"/>
        <v/>
      </c>
      <c r="L116" s="7" t="str">
        <f t="shared" si="46"/>
        <v/>
      </c>
      <c r="M116" s="7"/>
      <c r="N116" s="7" t="str">
        <f t="shared" si="47"/>
        <v/>
      </c>
      <c r="O116" s="7" t="str">
        <f t="shared" si="48"/>
        <v/>
      </c>
      <c r="P116" s="7" t="str">
        <f t="shared" si="49"/>
        <v/>
      </c>
      <c r="Q116" s="7" t="str">
        <f t="shared" si="50"/>
        <v/>
      </c>
      <c r="R116" s="7" t="str">
        <f t="shared" si="51"/>
        <v/>
      </c>
      <c r="S116" s="7" t="str">
        <f t="shared" si="52"/>
        <v/>
      </c>
    </row>
    <row r="117" spans="5:19">
      <c r="E117" s="7" t="str">
        <f t="shared" si="42"/>
        <v/>
      </c>
      <c r="F117" s="7" t="str">
        <f t="shared" si="43"/>
        <v/>
      </c>
      <c r="G117" s="7" t="str">
        <f>""</f>
        <v/>
      </c>
      <c r="H117" s="7" t="str">
        <f t="shared" si="40"/>
        <v/>
      </c>
      <c r="I117" s="7" t="str">
        <f t="shared" si="44"/>
        <v/>
      </c>
      <c r="J117" s="7" t="str">
        <f t="shared" si="41"/>
        <v/>
      </c>
      <c r="K117" s="7" t="str">
        <f t="shared" si="45"/>
        <v/>
      </c>
      <c r="L117" s="7" t="str">
        <f t="shared" si="46"/>
        <v/>
      </c>
      <c r="M117" s="7"/>
      <c r="N117" s="7" t="str">
        <f t="shared" si="47"/>
        <v/>
      </c>
      <c r="O117" s="7" t="str">
        <f t="shared" si="48"/>
        <v/>
      </c>
      <c r="P117" s="7" t="str">
        <f t="shared" si="49"/>
        <v/>
      </c>
      <c r="Q117" s="7" t="str">
        <f t="shared" si="50"/>
        <v/>
      </c>
      <c r="R117" s="7" t="str">
        <f t="shared" si="51"/>
        <v/>
      </c>
      <c r="S117" s="7" t="str">
        <f t="shared" si="52"/>
        <v/>
      </c>
    </row>
    <row r="118" spans="5:19">
      <c r="E118" s="7" t="str">
        <f t="shared" si="42"/>
        <v/>
      </c>
      <c r="F118" s="7" t="str">
        <f t="shared" si="43"/>
        <v/>
      </c>
      <c r="G118" s="7" t="str">
        <f>""</f>
        <v/>
      </c>
      <c r="H118" s="7" t="str">
        <f t="shared" si="40"/>
        <v/>
      </c>
      <c r="I118" s="7" t="str">
        <f t="shared" si="44"/>
        <v/>
      </c>
      <c r="J118" s="7" t="str">
        <f t="shared" si="41"/>
        <v/>
      </c>
      <c r="K118" s="7" t="str">
        <f t="shared" si="45"/>
        <v/>
      </c>
      <c r="L118" s="7" t="str">
        <f t="shared" si="46"/>
        <v/>
      </c>
      <c r="M118" s="7"/>
      <c r="N118" s="7" t="str">
        <f t="shared" si="47"/>
        <v/>
      </c>
      <c r="O118" s="7" t="str">
        <f t="shared" si="48"/>
        <v/>
      </c>
      <c r="P118" s="7" t="str">
        <f t="shared" si="49"/>
        <v/>
      </c>
      <c r="Q118" s="7" t="str">
        <f t="shared" si="50"/>
        <v/>
      </c>
      <c r="R118" s="7" t="str">
        <f t="shared" si="51"/>
        <v/>
      </c>
      <c r="S118" s="7" t="str">
        <f t="shared" si="52"/>
        <v/>
      </c>
    </row>
    <row r="119" spans="5:19">
      <c r="E119" s="7" t="str">
        <f t="shared" si="42"/>
        <v/>
      </c>
      <c r="F119" s="7" t="str">
        <f t="shared" si="43"/>
        <v/>
      </c>
      <c r="G119" s="7" t="str">
        <f>""</f>
        <v/>
      </c>
      <c r="H119" s="7" t="str">
        <f t="shared" si="40"/>
        <v/>
      </c>
      <c r="I119" s="7" t="str">
        <f t="shared" si="44"/>
        <v/>
      </c>
      <c r="J119" s="7" t="str">
        <f t="shared" si="41"/>
        <v/>
      </c>
      <c r="K119" s="7" t="str">
        <f t="shared" si="45"/>
        <v/>
      </c>
      <c r="L119" s="7" t="str">
        <f t="shared" si="46"/>
        <v/>
      </c>
      <c r="M119" s="7"/>
      <c r="N119" s="7" t="str">
        <f t="shared" si="47"/>
        <v/>
      </c>
      <c r="O119" s="7" t="str">
        <f t="shared" si="48"/>
        <v/>
      </c>
      <c r="P119" s="7" t="str">
        <f t="shared" si="49"/>
        <v/>
      </c>
      <c r="Q119" s="7" t="str">
        <f t="shared" si="50"/>
        <v/>
      </c>
      <c r="R119" s="7" t="str">
        <f t="shared" si="51"/>
        <v/>
      </c>
      <c r="S119" s="7" t="str">
        <f t="shared" si="52"/>
        <v/>
      </c>
    </row>
    <row r="120" spans="5:19">
      <c r="E120" s="7" t="str">
        <f t="shared" si="42"/>
        <v/>
      </c>
      <c r="F120" s="7" t="str">
        <f t="shared" si="43"/>
        <v/>
      </c>
      <c r="G120" s="7" t="str">
        <f>""</f>
        <v/>
      </c>
      <c r="H120" s="7" t="str">
        <f t="shared" si="40"/>
        <v/>
      </c>
      <c r="I120" s="7" t="str">
        <f t="shared" si="44"/>
        <v/>
      </c>
      <c r="J120" s="7" t="str">
        <f t="shared" si="41"/>
        <v/>
      </c>
      <c r="K120" s="7" t="str">
        <f t="shared" si="45"/>
        <v/>
      </c>
      <c r="L120" s="7" t="str">
        <f t="shared" si="46"/>
        <v/>
      </c>
      <c r="M120" s="7"/>
      <c r="N120" s="7" t="str">
        <f t="shared" si="47"/>
        <v/>
      </c>
      <c r="O120" s="7" t="str">
        <f t="shared" si="48"/>
        <v/>
      </c>
      <c r="P120" s="7" t="str">
        <f t="shared" si="49"/>
        <v/>
      </c>
      <c r="Q120" s="7" t="str">
        <f t="shared" si="50"/>
        <v/>
      </c>
      <c r="R120" s="7" t="str">
        <f t="shared" si="51"/>
        <v/>
      </c>
      <c r="S120" s="7" t="str">
        <f t="shared" si="52"/>
        <v/>
      </c>
    </row>
  </sheetData>
  <mergeCells count="1">
    <mergeCell ref="A1:S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120"/>
  <sheetViews>
    <sheetView workbookViewId="0"/>
  </sheetViews>
  <sheetFormatPr defaultRowHeight="13.8"/>
  <cols>
    <col min="1" max="1" width="12" customWidth="1"/>
    <col min="2" max="2" width="46" customWidth="1"/>
    <col min="3" max="4" width="18" customWidth="1"/>
    <col min="5" max="5" width="29" customWidth="1"/>
    <col min="6" max="6" width="27" customWidth="1"/>
    <col min="7" max="7" width="24" customWidth="1"/>
    <col min="8" max="10" width="31" customWidth="1"/>
    <col min="11" max="12" width="30" customWidth="1"/>
    <col min="13" max="13" width="12" customWidth="1"/>
    <col min="14" max="14" width="18" customWidth="1"/>
    <col min="15" max="16" width="28" customWidth="1"/>
    <col min="17" max="19" width="30" customWidth="1"/>
  </cols>
  <sheetData>
    <row r="1" spans="1:19" ht="17.399999999999999">
      <c r="A1" s="18" t="s">
        <v>530</v>
      </c>
      <c r="B1" s="18"/>
      <c r="C1" s="18"/>
      <c r="D1" s="18"/>
      <c r="E1" s="18"/>
      <c r="F1" s="18"/>
      <c r="G1" s="18"/>
      <c r="H1" s="18"/>
      <c r="I1" s="18"/>
      <c r="J1" s="18"/>
      <c r="K1" s="19"/>
      <c r="L1" s="19"/>
      <c r="M1" s="19"/>
      <c r="N1" s="19"/>
      <c r="O1" s="19"/>
      <c r="P1" s="19"/>
      <c r="Q1" s="19"/>
      <c r="R1" s="19"/>
      <c r="S1" s="19"/>
    </row>
    <row r="2" spans="1:19" ht="55.2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5" t="s">
        <v>948</v>
      </c>
      <c r="I2" s="5" t="s">
        <v>949</v>
      </c>
      <c r="J2" s="5" t="s">
        <v>950</v>
      </c>
      <c r="K2" s="5" t="s">
        <v>951</v>
      </c>
      <c r="L2" s="5" t="s">
        <v>952</v>
      </c>
      <c r="M2" s="6" t="s">
        <v>953</v>
      </c>
      <c r="N2" s="6" t="s">
        <v>954</v>
      </c>
      <c r="O2" s="8" t="s">
        <v>955</v>
      </c>
      <c r="P2" s="8" t="s">
        <v>956</v>
      </c>
      <c r="Q2" s="9" t="s">
        <v>957</v>
      </c>
      <c r="R2" s="9" t="s">
        <v>958</v>
      </c>
      <c r="S2" s="9" t="s">
        <v>959</v>
      </c>
    </row>
    <row r="3" spans="1:19" ht="27.6">
      <c r="A3" t="s">
        <v>531</v>
      </c>
      <c r="B3" s="1" t="s">
        <v>76</v>
      </c>
      <c r="C3" s="2"/>
      <c r="D3" s="2">
        <v>62</v>
      </c>
      <c r="E3" s="7">
        <f t="shared" ref="E3:E34" si="0">IF(OR(ISNUMBER(SEARCH("lavori straordinari preparatori di base",LOWER(B3))),ISNUMBER(SEARCH("trinciatura infestanti pre",LOWER(B3))),ISNUMBER(SEARCH("aratura",LOWER(B3))),ISNUMBER(SEARCH("zappatura",LOWER(B3))),ISNUMBER(SEARCH("ripuntatura",LOWER(B3))),ISNUMBER(SEARCH("rippatura",LOWER(B3))),ISNUMBER(SEARCH("lavorazione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rullatura",LOWER(B3)))),IF(ISNUMBER(C3),C3*0.5,IF(ISNUMBER(D3),D3*0.5,"")),"")</f>
        <v>31</v>
      </c>
      <c r="F3" s="7">
        <f t="shared" ref="F3:F34" si="1">IF(OR(ISNUMBER(SEARCH("lavori straordinari preparatori di base",LOWER(B3))),ISNUMBER(SEARCH("trinciatura infestanti pre",LOWER(B3))),ISNUMBER(SEARCH("aratura",LOWER(B3))),ISNUMBER(SEARCH("zappatura",LOWER(B3))),ISNUMBER(SEARCH("ripuntatura",LOWER(B3))),ISNUMBER(SEARCH("rippatura",LOWER(B3))),ISNUMBER(SEARCH("lavorazione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rullatura",LOWER(B3)))),IF(ISNUMBER(C3),C3*0.8,IF(ISNUMBER(D3),D3*0.8,"")),"")</f>
        <v>49.6</v>
      </c>
      <c r="G3" s="7" t="str">
        <f t="shared" ref="G3:G27" si="2">""</f>
        <v/>
      </c>
      <c r="H3" s="7">
        <f t="shared" ref="H3:H27" si="3">IF(ISNUMBER(E3),IF(ISNUMBER(C3),C3+E3,IF(ISNUMBER(D3),D3+E3,"")),"")</f>
        <v>93</v>
      </c>
      <c r="I3" s="7">
        <f t="shared" ref="I3:I34" si="4">IF(ISNUMBER(F3),IF(ISNUMBER(C3),C3+F3,IF(ISNUMBER(D3),D3+F3,"")),"")</f>
        <v>111.6</v>
      </c>
      <c r="J3" s="7">
        <f t="shared" ref="J3:J27" si="5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C3),C3*0.5,IF(ISNUMBER(D3),D3*0.5,"")),"")</f>
        <v>31</v>
      </c>
      <c r="K3" s="7">
        <f t="shared" ref="K3:K34" si="6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H3),H3*0.5,""),"")</f>
        <v>46.5</v>
      </c>
      <c r="L3" s="7">
        <f t="shared" ref="L3:L34" si="7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I3),I3*0.5,""),"")</f>
        <v>55.8</v>
      </c>
      <c r="M3" s="7"/>
      <c r="N3" s="7" t="str">
        <f t="shared" ref="N3:N34" si="8">IF(ISNUMBER(M3),M3*IF(ISNUMBER(C3),C3,IF(ISNUMBER(D3),D3,0)),"")</f>
        <v/>
      </c>
      <c r="O3" s="7" t="str">
        <f t="shared" ref="O3:O34" si="9">IF(ISNUMBER(M3),M3*(IF(ISNUMBER(C3),C3,IF(ISNUMBER(D3),D3,0))+IF(ISNUMBER(E3),E3,0)),"")</f>
        <v/>
      </c>
      <c r="P3" s="7" t="str">
        <f t="shared" ref="P3:P34" si="10">IF(ISNUMBER(M3),M3*(IF(ISNUMBER(C3),C3,IF(ISNUMBER(D3),D3,0))+IF(ISNUMBER(F3),F3,0)),"")</f>
        <v/>
      </c>
      <c r="Q3" s="7" t="str">
        <f t="shared" ref="Q3:Q34" si="11">IF(ISNUMBER(N3),N3*0.5,"")</f>
        <v/>
      </c>
      <c r="R3" s="7" t="str">
        <f t="shared" ref="R3:R34" si="12">IF(ISNUMBER(O3),O3*0.5,"")</f>
        <v/>
      </c>
      <c r="S3" s="7" t="str">
        <f t="shared" ref="S3:S34" si="13">IF(ISNUMBER(P3),P3*0.5,"")</f>
        <v/>
      </c>
    </row>
    <row r="4" spans="1:19">
      <c r="A4" t="s">
        <v>532</v>
      </c>
      <c r="B4" s="1" t="s">
        <v>13</v>
      </c>
      <c r="C4" s="2">
        <v>54</v>
      </c>
      <c r="D4" s="2"/>
      <c r="E4" s="7">
        <f t="shared" si="0"/>
        <v>27</v>
      </c>
      <c r="F4" s="7">
        <f t="shared" si="1"/>
        <v>43.2</v>
      </c>
      <c r="G4" s="7" t="str">
        <f t="shared" si="2"/>
        <v/>
      </c>
      <c r="H4" s="7">
        <f t="shared" si="3"/>
        <v>81</v>
      </c>
      <c r="I4" s="7">
        <f t="shared" si="4"/>
        <v>97.2</v>
      </c>
      <c r="J4" s="7">
        <f t="shared" si="5"/>
        <v>27</v>
      </c>
      <c r="K4" s="7">
        <f t="shared" si="6"/>
        <v>40.5</v>
      </c>
      <c r="L4" s="7">
        <f t="shared" si="7"/>
        <v>48.6</v>
      </c>
      <c r="M4" s="7"/>
      <c r="N4" s="7" t="str">
        <f t="shared" si="8"/>
        <v/>
      </c>
      <c r="O4" s="7" t="str">
        <f t="shared" si="9"/>
        <v/>
      </c>
      <c r="P4" s="7" t="str">
        <f t="shared" si="10"/>
        <v/>
      </c>
      <c r="Q4" s="7" t="str">
        <f t="shared" si="11"/>
        <v/>
      </c>
      <c r="R4" s="7" t="str">
        <f t="shared" si="12"/>
        <v/>
      </c>
      <c r="S4" s="7" t="str">
        <f t="shared" si="13"/>
        <v/>
      </c>
    </row>
    <row r="5" spans="1:19">
      <c r="A5" t="s">
        <v>533</v>
      </c>
      <c r="B5" s="1" t="s">
        <v>347</v>
      </c>
      <c r="C5" s="2"/>
      <c r="D5" s="2">
        <v>62</v>
      </c>
      <c r="E5" s="7">
        <f t="shared" si="0"/>
        <v>31</v>
      </c>
      <c r="F5" s="7">
        <f t="shared" si="1"/>
        <v>49.6</v>
      </c>
      <c r="G5" s="7" t="str">
        <f t="shared" si="2"/>
        <v/>
      </c>
      <c r="H5" s="7">
        <f t="shared" si="3"/>
        <v>93</v>
      </c>
      <c r="I5" s="7">
        <f t="shared" si="4"/>
        <v>111.6</v>
      </c>
      <c r="J5" s="7">
        <f t="shared" si="5"/>
        <v>31</v>
      </c>
      <c r="K5" s="7">
        <f t="shared" si="6"/>
        <v>46.5</v>
      </c>
      <c r="L5" s="7">
        <f t="shared" si="7"/>
        <v>55.8</v>
      </c>
      <c r="M5" s="7"/>
      <c r="N5" s="7" t="str">
        <f t="shared" si="8"/>
        <v/>
      </c>
      <c r="O5" s="7" t="str">
        <f t="shared" si="9"/>
        <v/>
      </c>
      <c r="P5" s="7" t="str">
        <f t="shared" si="10"/>
        <v/>
      </c>
      <c r="Q5" s="7" t="str">
        <f t="shared" si="11"/>
        <v/>
      </c>
      <c r="R5" s="7" t="str">
        <f t="shared" si="12"/>
        <v/>
      </c>
      <c r="S5" s="7" t="str">
        <f t="shared" si="13"/>
        <v/>
      </c>
    </row>
    <row r="6" spans="1:19">
      <c r="A6" t="s">
        <v>534</v>
      </c>
      <c r="B6" s="1" t="s">
        <v>81</v>
      </c>
      <c r="C6" s="2">
        <v>19</v>
      </c>
      <c r="D6" s="2"/>
      <c r="E6" s="7">
        <f t="shared" si="0"/>
        <v>9.5</v>
      </c>
      <c r="F6" s="7">
        <f t="shared" si="1"/>
        <v>15.200000000000001</v>
      </c>
      <c r="G6" s="7" t="str">
        <f t="shared" si="2"/>
        <v/>
      </c>
      <c r="H6" s="7">
        <f t="shared" si="3"/>
        <v>28.5</v>
      </c>
      <c r="I6" s="7">
        <f t="shared" si="4"/>
        <v>34.200000000000003</v>
      </c>
      <c r="J6" s="7">
        <f t="shared" si="5"/>
        <v>9.5</v>
      </c>
      <c r="K6" s="7">
        <f t="shared" si="6"/>
        <v>14.25</v>
      </c>
      <c r="L6" s="7">
        <f t="shared" si="7"/>
        <v>17.100000000000001</v>
      </c>
      <c r="M6" s="7"/>
      <c r="N6" s="7" t="str">
        <f t="shared" si="8"/>
        <v/>
      </c>
      <c r="O6" s="7" t="str">
        <f t="shared" si="9"/>
        <v/>
      </c>
      <c r="P6" s="7" t="str">
        <f t="shared" si="10"/>
        <v/>
      </c>
      <c r="Q6" s="7" t="str">
        <f t="shared" si="11"/>
        <v/>
      </c>
      <c r="R6" s="7" t="str">
        <f t="shared" si="12"/>
        <v/>
      </c>
      <c r="S6" s="7" t="str">
        <f t="shared" si="13"/>
        <v/>
      </c>
    </row>
    <row r="7" spans="1:19">
      <c r="A7" t="s">
        <v>535</v>
      </c>
      <c r="B7" s="1" t="s">
        <v>83</v>
      </c>
      <c r="C7" s="2">
        <v>19</v>
      </c>
      <c r="D7" s="2"/>
      <c r="E7" s="7">
        <f t="shared" si="0"/>
        <v>9.5</v>
      </c>
      <c r="F7" s="7">
        <f t="shared" si="1"/>
        <v>15.200000000000001</v>
      </c>
      <c r="G7" s="7" t="str">
        <f t="shared" si="2"/>
        <v/>
      </c>
      <c r="H7" s="7">
        <f t="shared" si="3"/>
        <v>28.5</v>
      </c>
      <c r="I7" s="7">
        <f t="shared" si="4"/>
        <v>34.200000000000003</v>
      </c>
      <c r="J7" s="7">
        <f t="shared" si="5"/>
        <v>9.5</v>
      </c>
      <c r="K7" s="7">
        <f t="shared" si="6"/>
        <v>14.25</v>
      </c>
      <c r="L7" s="7">
        <f t="shared" si="7"/>
        <v>17.100000000000001</v>
      </c>
      <c r="M7" s="7"/>
      <c r="N7" s="7" t="str">
        <f t="shared" si="8"/>
        <v/>
      </c>
      <c r="O7" s="7" t="str">
        <f t="shared" si="9"/>
        <v/>
      </c>
      <c r="P7" s="7" t="str">
        <f t="shared" si="10"/>
        <v/>
      </c>
      <c r="Q7" s="7" t="str">
        <f t="shared" si="11"/>
        <v/>
      </c>
      <c r="R7" s="7" t="str">
        <f t="shared" si="12"/>
        <v/>
      </c>
      <c r="S7" s="7" t="str">
        <f t="shared" si="13"/>
        <v/>
      </c>
    </row>
    <row r="8" spans="1:19">
      <c r="A8" t="s">
        <v>536</v>
      </c>
      <c r="B8" s="1" t="s">
        <v>509</v>
      </c>
      <c r="C8" s="2">
        <v>12</v>
      </c>
      <c r="D8" s="2"/>
      <c r="E8" s="7" t="str">
        <f t="shared" si="0"/>
        <v/>
      </c>
      <c r="F8" s="7" t="str">
        <f t="shared" si="1"/>
        <v/>
      </c>
      <c r="G8" s="7" t="str">
        <f t="shared" si="2"/>
        <v/>
      </c>
      <c r="H8" s="7" t="str">
        <f t="shared" si="3"/>
        <v/>
      </c>
      <c r="I8" s="7" t="str">
        <f t="shared" si="4"/>
        <v/>
      </c>
      <c r="J8" s="7" t="str">
        <f t="shared" si="5"/>
        <v/>
      </c>
      <c r="K8" s="7" t="str">
        <f t="shared" si="6"/>
        <v/>
      </c>
      <c r="L8" s="7" t="str">
        <f t="shared" si="7"/>
        <v/>
      </c>
      <c r="M8" s="7"/>
      <c r="N8" s="7" t="str">
        <f t="shared" si="8"/>
        <v/>
      </c>
      <c r="O8" s="7" t="str">
        <f t="shared" si="9"/>
        <v/>
      </c>
      <c r="P8" s="7" t="str">
        <f t="shared" si="10"/>
        <v/>
      </c>
      <c r="Q8" s="7" t="str">
        <f t="shared" si="11"/>
        <v/>
      </c>
      <c r="R8" s="7" t="str">
        <f t="shared" si="12"/>
        <v/>
      </c>
      <c r="S8" s="7" t="str">
        <f t="shared" si="13"/>
        <v/>
      </c>
    </row>
    <row r="9" spans="1:19">
      <c r="A9" t="s">
        <v>537</v>
      </c>
      <c r="B9" s="1" t="s">
        <v>91</v>
      </c>
      <c r="C9" s="2">
        <v>28</v>
      </c>
      <c r="D9" s="2"/>
      <c r="E9" s="7" t="str">
        <f t="shared" si="0"/>
        <v/>
      </c>
      <c r="F9" s="7" t="str">
        <f t="shared" si="1"/>
        <v/>
      </c>
      <c r="G9" s="7" t="str">
        <f t="shared" si="2"/>
        <v/>
      </c>
      <c r="H9" s="7" t="str">
        <f t="shared" si="3"/>
        <v/>
      </c>
      <c r="I9" s="7" t="str">
        <f t="shared" si="4"/>
        <v/>
      </c>
      <c r="J9" s="7" t="str">
        <f t="shared" si="5"/>
        <v/>
      </c>
      <c r="K9" s="7" t="str">
        <f t="shared" si="6"/>
        <v/>
      </c>
      <c r="L9" s="7" t="str">
        <f t="shared" si="7"/>
        <v/>
      </c>
      <c r="M9" s="7"/>
      <c r="N9" s="7" t="str">
        <f t="shared" si="8"/>
        <v/>
      </c>
      <c r="O9" s="7" t="str">
        <f t="shared" si="9"/>
        <v/>
      </c>
      <c r="P9" s="7" t="str">
        <f t="shared" si="10"/>
        <v/>
      </c>
      <c r="Q9" s="7" t="str">
        <f t="shared" si="11"/>
        <v/>
      </c>
      <c r="R9" s="7" t="str">
        <f t="shared" si="12"/>
        <v/>
      </c>
      <c r="S9" s="7" t="str">
        <f t="shared" si="13"/>
        <v/>
      </c>
    </row>
    <row r="10" spans="1:19">
      <c r="A10" t="s">
        <v>538</v>
      </c>
      <c r="B10" s="1" t="s">
        <v>427</v>
      </c>
      <c r="C10" s="2">
        <v>8</v>
      </c>
      <c r="D10" s="2"/>
      <c r="E10" s="7" t="str">
        <f t="shared" si="0"/>
        <v/>
      </c>
      <c r="F10" s="7" t="str">
        <f t="shared" si="1"/>
        <v/>
      </c>
      <c r="G10" s="7" t="str">
        <f t="shared" si="2"/>
        <v/>
      </c>
      <c r="H10" s="7" t="str">
        <f t="shared" si="3"/>
        <v/>
      </c>
      <c r="I10" s="7" t="str">
        <f t="shared" si="4"/>
        <v/>
      </c>
      <c r="J10" s="7" t="str">
        <f t="shared" si="5"/>
        <v/>
      </c>
      <c r="K10" s="7" t="str">
        <f t="shared" si="6"/>
        <v/>
      </c>
      <c r="L10" s="7" t="str">
        <f t="shared" si="7"/>
        <v/>
      </c>
      <c r="M10" s="7"/>
      <c r="N10" s="7" t="str">
        <f t="shared" si="8"/>
        <v/>
      </c>
      <c r="O10" s="7" t="str">
        <f t="shared" si="9"/>
        <v/>
      </c>
      <c r="P10" s="7" t="str">
        <f t="shared" si="10"/>
        <v/>
      </c>
      <c r="Q10" s="7" t="str">
        <f t="shared" si="11"/>
        <v/>
      </c>
      <c r="R10" s="7" t="str">
        <f t="shared" si="12"/>
        <v/>
      </c>
      <c r="S10" s="7" t="str">
        <f t="shared" si="13"/>
        <v/>
      </c>
    </row>
    <row r="11" spans="1:19">
      <c r="A11" t="s">
        <v>539</v>
      </c>
      <c r="B11" s="1" t="s">
        <v>513</v>
      </c>
      <c r="C11" s="2">
        <v>32</v>
      </c>
      <c r="D11" s="2"/>
      <c r="E11" s="7" t="str">
        <f t="shared" si="0"/>
        <v/>
      </c>
      <c r="F11" s="7" t="str">
        <f t="shared" si="1"/>
        <v/>
      </c>
      <c r="G11" s="7" t="str">
        <f t="shared" si="2"/>
        <v/>
      </c>
      <c r="H11" s="7" t="str">
        <f t="shared" si="3"/>
        <v/>
      </c>
      <c r="I11" s="7" t="str">
        <f t="shared" si="4"/>
        <v/>
      </c>
      <c r="J11" s="7" t="str">
        <f t="shared" si="5"/>
        <v/>
      </c>
      <c r="K11" s="7" t="str">
        <f t="shared" si="6"/>
        <v/>
      </c>
      <c r="L11" s="7" t="str">
        <f t="shared" si="7"/>
        <v/>
      </c>
      <c r="M11" s="7"/>
      <c r="N11" s="7" t="str">
        <f t="shared" si="8"/>
        <v/>
      </c>
      <c r="O11" s="7" t="str">
        <f t="shared" si="9"/>
        <v/>
      </c>
      <c r="P11" s="7" t="str">
        <f t="shared" si="10"/>
        <v/>
      </c>
      <c r="Q11" s="7" t="str">
        <f t="shared" si="11"/>
        <v/>
      </c>
      <c r="R11" s="7" t="str">
        <f t="shared" si="12"/>
        <v/>
      </c>
      <c r="S11" s="7" t="str">
        <f t="shared" si="13"/>
        <v/>
      </c>
    </row>
    <row r="12" spans="1:19">
      <c r="A12" t="s">
        <v>540</v>
      </c>
      <c r="B12" s="1" t="s">
        <v>95</v>
      </c>
      <c r="C12" s="2">
        <v>15</v>
      </c>
      <c r="D12" s="2"/>
      <c r="E12" s="7" t="str">
        <f t="shared" si="0"/>
        <v/>
      </c>
      <c r="F12" s="7" t="str">
        <f t="shared" si="1"/>
        <v/>
      </c>
      <c r="G12" s="7" t="str">
        <f t="shared" si="2"/>
        <v/>
      </c>
      <c r="H12" s="7" t="str">
        <f t="shared" si="3"/>
        <v/>
      </c>
      <c r="I12" s="7" t="str">
        <f t="shared" si="4"/>
        <v/>
      </c>
      <c r="J12" s="7" t="str">
        <f t="shared" si="5"/>
        <v/>
      </c>
      <c r="K12" s="7" t="str">
        <f t="shared" si="6"/>
        <v/>
      </c>
      <c r="L12" s="7" t="str">
        <f t="shared" si="7"/>
        <v/>
      </c>
      <c r="M12" s="7"/>
      <c r="N12" s="7" t="str">
        <f t="shared" si="8"/>
        <v/>
      </c>
      <c r="O12" s="7" t="str">
        <f t="shared" si="9"/>
        <v/>
      </c>
      <c r="P12" s="7" t="str">
        <f t="shared" si="10"/>
        <v/>
      </c>
      <c r="Q12" s="7" t="str">
        <f t="shared" si="11"/>
        <v/>
      </c>
      <c r="R12" s="7" t="str">
        <f t="shared" si="12"/>
        <v/>
      </c>
      <c r="S12" s="7" t="str">
        <f t="shared" si="13"/>
        <v/>
      </c>
    </row>
    <row r="13" spans="1:19">
      <c r="A13" t="s">
        <v>541</v>
      </c>
      <c r="B13" s="1" t="s">
        <v>97</v>
      </c>
      <c r="C13" s="2">
        <v>15</v>
      </c>
      <c r="D13" s="2"/>
      <c r="E13" s="7" t="str">
        <f t="shared" si="0"/>
        <v/>
      </c>
      <c r="F13" s="7" t="str">
        <f t="shared" si="1"/>
        <v/>
      </c>
      <c r="G13" s="7" t="str">
        <f t="shared" si="2"/>
        <v/>
      </c>
      <c r="H13" s="7" t="str">
        <f t="shared" si="3"/>
        <v/>
      </c>
      <c r="I13" s="7" t="str">
        <f t="shared" si="4"/>
        <v/>
      </c>
      <c r="J13" s="7" t="str">
        <f t="shared" si="5"/>
        <v/>
      </c>
      <c r="K13" s="7" t="str">
        <f t="shared" si="6"/>
        <v/>
      </c>
      <c r="L13" s="7" t="str">
        <f t="shared" si="7"/>
        <v/>
      </c>
      <c r="M13" s="7"/>
      <c r="N13" s="7" t="str">
        <f t="shared" si="8"/>
        <v/>
      </c>
      <c r="O13" s="7" t="str">
        <f t="shared" si="9"/>
        <v/>
      </c>
      <c r="P13" s="7" t="str">
        <f t="shared" si="10"/>
        <v/>
      </c>
      <c r="Q13" s="7" t="str">
        <f t="shared" si="11"/>
        <v/>
      </c>
      <c r="R13" s="7" t="str">
        <f t="shared" si="12"/>
        <v/>
      </c>
      <c r="S13" s="7" t="str">
        <f t="shared" si="13"/>
        <v/>
      </c>
    </row>
    <row r="14" spans="1:19">
      <c r="A14" t="s">
        <v>542</v>
      </c>
      <c r="B14" s="1" t="s">
        <v>543</v>
      </c>
      <c r="C14" s="2">
        <v>38</v>
      </c>
      <c r="D14" s="2"/>
      <c r="E14" s="7">
        <f t="shared" si="0"/>
        <v>19</v>
      </c>
      <c r="F14" s="7">
        <f t="shared" si="1"/>
        <v>30.400000000000002</v>
      </c>
      <c r="G14" s="7" t="str">
        <f t="shared" si="2"/>
        <v/>
      </c>
      <c r="H14" s="7">
        <f t="shared" si="3"/>
        <v>57</v>
      </c>
      <c r="I14" s="7">
        <f t="shared" si="4"/>
        <v>68.400000000000006</v>
      </c>
      <c r="J14" s="7" t="str">
        <f t="shared" si="5"/>
        <v/>
      </c>
      <c r="K14" s="7" t="str">
        <f t="shared" si="6"/>
        <v/>
      </c>
      <c r="L14" s="7" t="str">
        <f t="shared" si="7"/>
        <v/>
      </c>
      <c r="M14" s="7"/>
      <c r="N14" s="7" t="str">
        <f t="shared" si="8"/>
        <v/>
      </c>
      <c r="O14" s="7" t="str">
        <f t="shared" si="9"/>
        <v/>
      </c>
      <c r="P14" s="7" t="str">
        <f t="shared" si="10"/>
        <v/>
      </c>
      <c r="Q14" s="7" t="str">
        <f t="shared" si="11"/>
        <v/>
      </c>
      <c r="R14" s="7" t="str">
        <f t="shared" si="12"/>
        <v/>
      </c>
      <c r="S14" s="7" t="str">
        <f t="shared" si="13"/>
        <v/>
      </c>
    </row>
    <row r="15" spans="1:19">
      <c r="A15" t="s">
        <v>544</v>
      </c>
      <c r="B15" s="1" t="s">
        <v>517</v>
      </c>
      <c r="C15" s="2">
        <v>35</v>
      </c>
      <c r="D15" s="2"/>
      <c r="E15" s="7" t="str">
        <f t="shared" si="0"/>
        <v/>
      </c>
      <c r="F15" s="7" t="str">
        <f t="shared" si="1"/>
        <v/>
      </c>
      <c r="G15" s="7" t="str">
        <f t="shared" si="2"/>
        <v/>
      </c>
      <c r="H15" s="7" t="str">
        <f t="shared" si="3"/>
        <v/>
      </c>
      <c r="I15" s="7" t="str">
        <f t="shared" si="4"/>
        <v/>
      </c>
      <c r="J15" s="7" t="str">
        <f t="shared" si="5"/>
        <v/>
      </c>
      <c r="K15" s="7" t="str">
        <f t="shared" si="6"/>
        <v/>
      </c>
      <c r="L15" s="7" t="str">
        <f t="shared" si="7"/>
        <v/>
      </c>
      <c r="M15" s="7"/>
      <c r="N15" s="7" t="str">
        <f t="shared" si="8"/>
        <v/>
      </c>
      <c r="O15" s="7" t="str">
        <f t="shared" si="9"/>
        <v/>
      </c>
      <c r="P15" s="7" t="str">
        <f t="shared" si="10"/>
        <v/>
      </c>
      <c r="Q15" s="7" t="str">
        <f t="shared" si="11"/>
        <v/>
      </c>
      <c r="R15" s="7" t="str">
        <f t="shared" si="12"/>
        <v/>
      </c>
      <c r="S15" s="7" t="str">
        <f t="shared" si="13"/>
        <v/>
      </c>
    </row>
    <row r="16" spans="1:19">
      <c r="A16" t="s">
        <v>545</v>
      </c>
      <c r="B16" s="1" t="s">
        <v>519</v>
      </c>
      <c r="C16" s="2">
        <v>46</v>
      </c>
      <c r="D16" s="2"/>
      <c r="E16" s="7" t="str">
        <f t="shared" si="0"/>
        <v/>
      </c>
      <c r="F16" s="7" t="str">
        <f t="shared" si="1"/>
        <v/>
      </c>
      <c r="G16" s="7" t="str">
        <f t="shared" si="2"/>
        <v/>
      </c>
      <c r="H16" s="7" t="str">
        <f t="shared" si="3"/>
        <v/>
      </c>
      <c r="I16" s="7" t="str">
        <f t="shared" si="4"/>
        <v/>
      </c>
      <c r="J16" s="7" t="str">
        <f t="shared" si="5"/>
        <v/>
      </c>
      <c r="K16" s="7" t="str">
        <f t="shared" si="6"/>
        <v/>
      </c>
      <c r="L16" s="7" t="str">
        <f t="shared" si="7"/>
        <v/>
      </c>
      <c r="M16" s="7"/>
      <c r="N16" s="7" t="str">
        <f t="shared" si="8"/>
        <v/>
      </c>
      <c r="O16" s="7" t="str">
        <f t="shared" si="9"/>
        <v/>
      </c>
      <c r="P16" s="7" t="str">
        <f t="shared" si="10"/>
        <v/>
      </c>
      <c r="Q16" s="7" t="str">
        <f t="shared" si="11"/>
        <v/>
      </c>
      <c r="R16" s="7" t="str">
        <f t="shared" si="12"/>
        <v/>
      </c>
      <c r="S16" s="7" t="str">
        <f t="shared" si="13"/>
        <v/>
      </c>
    </row>
    <row r="17" spans="1:19">
      <c r="A17" t="s">
        <v>546</v>
      </c>
      <c r="B17" s="1" t="s">
        <v>113</v>
      </c>
      <c r="C17" s="2">
        <v>28</v>
      </c>
      <c r="D17" s="2"/>
      <c r="E17" s="7" t="str">
        <f t="shared" si="0"/>
        <v/>
      </c>
      <c r="F17" s="7" t="str">
        <f t="shared" si="1"/>
        <v/>
      </c>
      <c r="G17" s="7" t="str">
        <f t="shared" si="2"/>
        <v/>
      </c>
      <c r="H17" s="7" t="str">
        <f t="shared" si="3"/>
        <v/>
      </c>
      <c r="I17" s="7" t="str">
        <f t="shared" si="4"/>
        <v/>
      </c>
      <c r="J17" s="7" t="str">
        <f t="shared" si="5"/>
        <v/>
      </c>
      <c r="K17" s="7" t="str">
        <f t="shared" si="6"/>
        <v/>
      </c>
      <c r="L17" s="7" t="str">
        <f t="shared" si="7"/>
        <v/>
      </c>
      <c r="M17" s="7"/>
      <c r="N17" s="7" t="str">
        <f t="shared" si="8"/>
        <v/>
      </c>
      <c r="O17" s="7" t="str">
        <f t="shared" si="9"/>
        <v/>
      </c>
      <c r="P17" s="7" t="str">
        <f t="shared" si="10"/>
        <v/>
      </c>
      <c r="Q17" s="7" t="str">
        <f t="shared" si="11"/>
        <v/>
      </c>
      <c r="R17" s="7" t="str">
        <f t="shared" si="12"/>
        <v/>
      </c>
      <c r="S17" s="7" t="str">
        <f t="shared" si="13"/>
        <v/>
      </c>
    </row>
    <row r="18" spans="1:19">
      <c r="A18" t="s">
        <v>547</v>
      </c>
      <c r="B18" s="1" t="s">
        <v>115</v>
      </c>
      <c r="C18" s="2">
        <v>231</v>
      </c>
      <c r="D18" s="2"/>
      <c r="E18" s="7" t="str">
        <f t="shared" si="0"/>
        <v/>
      </c>
      <c r="F18" s="7" t="str">
        <f t="shared" si="1"/>
        <v/>
      </c>
      <c r="G18" s="7" t="str">
        <f t="shared" si="2"/>
        <v/>
      </c>
      <c r="H18" s="7" t="str">
        <f t="shared" si="3"/>
        <v/>
      </c>
      <c r="I18" s="7" t="str">
        <f t="shared" si="4"/>
        <v/>
      </c>
      <c r="J18" s="7">
        <f t="shared" si="5"/>
        <v>115.5</v>
      </c>
      <c r="K18" s="7" t="str">
        <f t="shared" si="6"/>
        <v/>
      </c>
      <c r="L18" s="7" t="str">
        <f t="shared" si="7"/>
        <v/>
      </c>
      <c r="M18" s="7"/>
      <c r="N18" s="7" t="str">
        <f t="shared" si="8"/>
        <v/>
      </c>
      <c r="O18" s="7" t="str">
        <f t="shared" si="9"/>
        <v/>
      </c>
      <c r="P18" s="7" t="str">
        <f t="shared" si="10"/>
        <v/>
      </c>
      <c r="Q18" s="7" t="str">
        <f t="shared" si="11"/>
        <v/>
      </c>
      <c r="R18" s="7" t="str">
        <f t="shared" si="12"/>
        <v/>
      </c>
      <c r="S18" s="7" t="str">
        <f t="shared" si="13"/>
        <v/>
      </c>
    </row>
    <row r="19" spans="1:19">
      <c r="A19" t="s">
        <v>548</v>
      </c>
      <c r="B19" s="1" t="s">
        <v>549</v>
      </c>
      <c r="C19" s="2">
        <v>92</v>
      </c>
      <c r="D19" s="2"/>
      <c r="E19" s="7" t="str">
        <f t="shared" si="0"/>
        <v/>
      </c>
      <c r="F19" s="7" t="str">
        <f t="shared" si="1"/>
        <v/>
      </c>
      <c r="G19" s="7" t="str">
        <f t="shared" si="2"/>
        <v/>
      </c>
      <c r="H19" s="7" t="str">
        <f t="shared" si="3"/>
        <v/>
      </c>
      <c r="I19" s="7" t="str">
        <f t="shared" si="4"/>
        <v/>
      </c>
      <c r="J19" s="7" t="str">
        <f t="shared" si="5"/>
        <v/>
      </c>
      <c r="K19" s="7" t="str">
        <f t="shared" si="6"/>
        <v/>
      </c>
      <c r="L19" s="7" t="str">
        <f t="shared" si="7"/>
        <v/>
      </c>
      <c r="M19" s="7"/>
      <c r="N19" s="7" t="str">
        <f t="shared" si="8"/>
        <v/>
      </c>
      <c r="O19" s="7" t="str">
        <f t="shared" si="9"/>
        <v/>
      </c>
      <c r="P19" s="7" t="str">
        <f t="shared" si="10"/>
        <v/>
      </c>
      <c r="Q19" s="7" t="str">
        <f t="shared" si="11"/>
        <v/>
      </c>
      <c r="R19" s="7" t="str">
        <f t="shared" si="12"/>
        <v/>
      </c>
      <c r="S19" s="7" t="str">
        <f t="shared" si="13"/>
        <v/>
      </c>
    </row>
    <row r="20" spans="1:19">
      <c r="A20" t="s">
        <v>550</v>
      </c>
      <c r="B20" s="1" t="s">
        <v>490</v>
      </c>
      <c r="C20" s="2">
        <v>15</v>
      </c>
      <c r="D20" s="2"/>
      <c r="E20" s="7" t="str">
        <f t="shared" si="0"/>
        <v/>
      </c>
      <c r="F20" s="7" t="str">
        <f t="shared" si="1"/>
        <v/>
      </c>
      <c r="G20" s="7" t="str">
        <f t="shared" si="2"/>
        <v/>
      </c>
      <c r="H20" s="7" t="str">
        <f t="shared" si="3"/>
        <v/>
      </c>
      <c r="I20" s="7" t="str">
        <f t="shared" si="4"/>
        <v/>
      </c>
      <c r="J20" s="7" t="str">
        <f t="shared" si="5"/>
        <v/>
      </c>
      <c r="K20" s="7" t="str">
        <f t="shared" si="6"/>
        <v/>
      </c>
      <c r="L20" s="7" t="str">
        <f t="shared" si="7"/>
        <v/>
      </c>
      <c r="M20" s="7"/>
      <c r="N20" s="7" t="str">
        <f t="shared" si="8"/>
        <v/>
      </c>
      <c r="O20" s="7" t="str">
        <f t="shared" si="9"/>
        <v/>
      </c>
      <c r="P20" s="7" t="str">
        <f t="shared" si="10"/>
        <v/>
      </c>
      <c r="Q20" s="7" t="str">
        <f t="shared" si="11"/>
        <v/>
      </c>
      <c r="R20" s="7" t="str">
        <f t="shared" si="12"/>
        <v/>
      </c>
      <c r="S20" s="7" t="str">
        <f t="shared" si="13"/>
        <v/>
      </c>
    </row>
    <row r="21" spans="1:19">
      <c r="A21" t="s">
        <v>551</v>
      </c>
      <c r="B21" s="1" t="s">
        <v>552</v>
      </c>
      <c r="C21" s="2">
        <v>27</v>
      </c>
      <c r="D21" s="2"/>
      <c r="E21" s="7" t="str">
        <f t="shared" si="0"/>
        <v/>
      </c>
      <c r="F21" s="7" t="str">
        <f t="shared" si="1"/>
        <v/>
      </c>
      <c r="G21" s="7" t="str">
        <f t="shared" si="2"/>
        <v/>
      </c>
      <c r="H21" s="7" t="str">
        <f t="shared" si="3"/>
        <v/>
      </c>
      <c r="I21" s="7" t="str">
        <f t="shared" si="4"/>
        <v/>
      </c>
      <c r="J21" s="7" t="str">
        <f t="shared" si="5"/>
        <v/>
      </c>
      <c r="K21" s="7" t="str">
        <f t="shared" si="6"/>
        <v/>
      </c>
      <c r="L21" s="7" t="str">
        <f t="shared" si="7"/>
        <v/>
      </c>
      <c r="M21" s="7"/>
      <c r="N21" s="7" t="str">
        <f t="shared" si="8"/>
        <v/>
      </c>
      <c r="O21" s="7" t="str">
        <f t="shared" si="9"/>
        <v/>
      </c>
      <c r="P21" s="7" t="str">
        <f t="shared" si="10"/>
        <v/>
      </c>
      <c r="Q21" s="7" t="str">
        <f t="shared" si="11"/>
        <v/>
      </c>
      <c r="R21" s="7" t="str">
        <f t="shared" si="12"/>
        <v/>
      </c>
      <c r="S21" s="7" t="str">
        <f t="shared" si="13"/>
        <v/>
      </c>
    </row>
    <row r="22" spans="1:19">
      <c r="A22" t="s">
        <v>553</v>
      </c>
      <c r="B22" s="1" t="s">
        <v>93</v>
      </c>
      <c r="C22" s="2">
        <v>12</v>
      </c>
      <c r="D22" s="2"/>
      <c r="E22" s="7" t="str">
        <f t="shared" si="0"/>
        <v/>
      </c>
      <c r="F22" s="7" t="str">
        <f t="shared" si="1"/>
        <v/>
      </c>
      <c r="G22" s="7" t="str">
        <f t="shared" si="2"/>
        <v/>
      </c>
      <c r="H22" s="7" t="str">
        <f t="shared" si="3"/>
        <v/>
      </c>
      <c r="I22" s="7" t="str">
        <f t="shared" si="4"/>
        <v/>
      </c>
      <c r="J22" s="7" t="str">
        <f t="shared" si="5"/>
        <v/>
      </c>
      <c r="K22" s="7" t="str">
        <f t="shared" si="6"/>
        <v/>
      </c>
      <c r="L22" s="7" t="str">
        <f t="shared" si="7"/>
        <v/>
      </c>
      <c r="M22" s="7"/>
      <c r="N22" s="7" t="str">
        <f t="shared" si="8"/>
        <v/>
      </c>
      <c r="O22" s="7" t="str">
        <f t="shared" si="9"/>
        <v/>
      </c>
      <c r="P22" s="7" t="str">
        <f t="shared" si="10"/>
        <v/>
      </c>
      <c r="Q22" s="7" t="str">
        <f t="shared" si="11"/>
        <v/>
      </c>
      <c r="R22" s="7" t="str">
        <f t="shared" si="12"/>
        <v/>
      </c>
      <c r="S22" s="7" t="str">
        <f t="shared" si="13"/>
        <v/>
      </c>
    </row>
    <row r="23" spans="1:19">
      <c r="A23" t="s">
        <v>554</v>
      </c>
      <c r="B23" s="1" t="s">
        <v>526</v>
      </c>
      <c r="C23" s="2"/>
      <c r="D23" s="2">
        <v>23</v>
      </c>
      <c r="E23" s="7" t="str">
        <f t="shared" si="0"/>
        <v/>
      </c>
      <c r="F23" s="7" t="str">
        <f t="shared" si="1"/>
        <v/>
      </c>
      <c r="G23" s="7" t="str">
        <f t="shared" si="2"/>
        <v/>
      </c>
      <c r="H23" s="7" t="str">
        <f t="shared" si="3"/>
        <v/>
      </c>
      <c r="I23" s="7" t="str">
        <f t="shared" si="4"/>
        <v/>
      </c>
      <c r="J23" s="7" t="str">
        <f t="shared" si="5"/>
        <v/>
      </c>
      <c r="K23" s="7" t="str">
        <f t="shared" si="6"/>
        <v/>
      </c>
      <c r="L23" s="7" t="str">
        <f t="shared" si="7"/>
        <v/>
      </c>
      <c r="M23" s="7"/>
      <c r="N23" s="7" t="str">
        <f t="shared" si="8"/>
        <v/>
      </c>
      <c r="O23" s="7" t="str">
        <f t="shared" si="9"/>
        <v/>
      </c>
      <c r="P23" s="7" t="str">
        <f t="shared" si="10"/>
        <v/>
      </c>
      <c r="Q23" s="7" t="str">
        <f t="shared" si="11"/>
        <v/>
      </c>
      <c r="R23" s="7" t="str">
        <f t="shared" si="12"/>
        <v/>
      </c>
      <c r="S23" s="7" t="str">
        <f t="shared" si="13"/>
        <v/>
      </c>
    </row>
    <row r="24" spans="1:19">
      <c r="A24" t="s">
        <v>555</v>
      </c>
      <c r="B24" s="1" t="s">
        <v>495</v>
      </c>
      <c r="C24" s="2"/>
      <c r="D24" s="2" t="s">
        <v>496</v>
      </c>
      <c r="E24" s="7" t="str">
        <f t="shared" si="0"/>
        <v/>
      </c>
      <c r="F24" s="7" t="str">
        <f t="shared" si="1"/>
        <v/>
      </c>
      <c r="G24" s="7" t="str">
        <f t="shared" si="2"/>
        <v/>
      </c>
      <c r="H24" s="7" t="str">
        <f t="shared" si="3"/>
        <v/>
      </c>
      <c r="I24" s="7" t="str">
        <f t="shared" si="4"/>
        <v/>
      </c>
      <c r="J24" s="7" t="str">
        <f t="shared" si="5"/>
        <v/>
      </c>
      <c r="K24" s="7" t="str">
        <f t="shared" si="6"/>
        <v/>
      </c>
      <c r="L24" s="7" t="str">
        <f t="shared" si="7"/>
        <v/>
      </c>
      <c r="M24" s="7"/>
      <c r="N24" s="7" t="str">
        <f t="shared" si="8"/>
        <v/>
      </c>
      <c r="O24" s="7" t="str">
        <f t="shared" si="9"/>
        <v/>
      </c>
      <c r="P24" s="7" t="str">
        <f t="shared" si="10"/>
        <v/>
      </c>
      <c r="Q24" s="7" t="str">
        <f t="shared" si="11"/>
        <v/>
      </c>
      <c r="R24" s="7" t="str">
        <f t="shared" si="12"/>
        <v/>
      </c>
      <c r="S24" s="7" t="str">
        <f t="shared" si="13"/>
        <v/>
      </c>
    </row>
    <row r="25" spans="1:19">
      <c r="A25" t="s">
        <v>556</v>
      </c>
      <c r="B25" s="1" t="s">
        <v>131</v>
      </c>
      <c r="C25" s="2"/>
      <c r="D25" s="2" t="s">
        <v>65</v>
      </c>
      <c r="E25" s="7" t="str">
        <f t="shared" si="0"/>
        <v/>
      </c>
      <c r="F25" s="7" t="str">
        <f t="shared" si="1"/>
        <v/>
      </c>
      <c r="G25" s="7" t="str">
        <f t="shared" si="2"/>
        <v/>
      </c>
      <c r="H25" s="7" t="str">
        <f t="shared" si="3"/>
        <v/>
      </c>
      <c r="I25" s="7" t="str">
        <f t="shared" si="4"/>
        <v/>
      </c>
      <c r="J25" s="7" t="str">
        <f t="shared" si="5"/>
        <v/>
      </c>
      <c r="K25" s="7" t="str">
        <f t="shared" si="6"/>
        <v/>
      </c>
      <c r="L25" s="7" t="str">
        <f t="shared" si="7"/>
        <v/>
      </c>
      <c r="M25" s="7"/>
      <c r="N25" s="7" t="str">
        <f t="shared" si="8"/>
        <v/>
      </c>
      <c r="O25" s="7" t="str">
        <f t="shared" si="9"/>
        <v/>
      </c>
      <c r="P25" s="7" t="str">
        <f t="shared" si="10"/>
        <v/>
      </c>
      <c r="Q25" s="7" t="str">
        <f t="shared" si="11"/>
        <v/>
      </c>
      <c r="R25" s="7" t="str">
        <f t="shared" si="12"/>
        <v/>
      </c>
      <c r="S25" s="7" t="str">
        <f t="shared" si="13"/>
        <v/>
      </c>
    </row>
    <row r="26" spans="1:19">
      <c r="A26" t="s">
        <v>557</v>
      </c>
      <c r="B26" s="1" t="s">
        <v>216</v>
      </c>
      <c r="C26" s="2">
        <v>7</v>
      </c>
      <c r="D26" s="2"/>
      <c r="E26" s="7" t="str">
        <f t="shared" si="0"/>
        <v/>
      </c>
      <c r="F26" s="7" t="str">
        <f t="shared" si="1"/>
        <v/>
      </c>
      <c r="G26" s="7" t="str">
        <f t="shared" si="2"/>
        <v/>
      </c>
      <c r="H26" s="7" t="str">
        <f t="shared" si="3"/>
        <v/>
      </c>
      <c r="I26" s="7" t="str">
        <f t="shared" si="4"/>
        <v/>
      </c>
      <c r="J26" s="7" t="str">
        <f t="shared" si="5"/>
        <v/>
      </c>
      <c r="K26" s="7" t="str">
        <f t="shared" si="6"/>
        <v/>
      </c>
      <c r="L26" s="7" t="str">
        <f t="shared" si="7"/>
        <v/>
      </c>
      <c r="M26" s="7"/>
      <c r="N26" s="7" t="str">
        <f t="shared" si="8"/>
        <v/>
      </c>
      <c r="O26" s="7" t="str">
        <f t="shared" si="9"/>
        <v/>
      </c>
      <c r="P26" s="7" t="str">
        <f t="shared" si="10"/>
        <v/>
      </c>
      <c r="Q26" s="7" t="str">
        <f t="shared" si="11"/>
        <v/>
      </c>
      <c r="R26" s="7" t="str">
        <f t="shared" si="12"/>
        <v/>
      </c>
      <c r="S26" s="7" t="str">
        <f t="shared" si="13"/>
        <v/>
      </c>
    </row>
    <row r="27" spans="1:19">
      <c r="A27" t="s">
        <v>558</v>
      </c>
      <c r="B27" s="1" t="s">
        <v>71</v>
      </c>
      <c r="C27" s="2">
        <v>3</v>
      </c>
      <c r="D27" s="2"/>
      <c r="E27" s="7" t="str">
        <f t="shared" si="0"/>
        <v/>
      </c>
      <c r="F27" s="7" t="str">
        <f t="shared" si="1"/>
        <v/>
      </c>
      <c r="G27" s="7" t="str">
        <f t="shared" si="2"/>
        <v/>
      </c>
      <c r="H27" s="7" t="str">
        <f t="shared" si="3"/>
        <v/>
      </c>
      <c r="I27" s="7" t="str">
        <f t="shared" si="4"/>
        <v/>
      </c>
      <c r="J27" s="7" t="str">
        <f t="shared" si="5"/>
        <v/>
      </c>
      <c r="K27" s="7" t="str">
        <f t="shared" si="6"/>
        <v/>
      </c>
      <c r="L27" s="7" t="str">
        <f t="shared" si="7"/>
        <v/>
      </c>
      <c r="M27" s="7"/>
      <c r="N27" s="7" t="str">
        <f t="shared" si="8"/>
        <v/>
      </c>
      <c r="O27" s="7" t="str">
        <f t="shared" si="9"/>
        <v/>
      </c>
      <c r="P27" s="7" t="str">
        <f t="shared" si="10"/>
        <v/>
      </c>
      <c r="Q27" s="7" t="str">
        <f t="shared" si="11"/>
        <v/>
      </c>
      <c r="R27" s="7" t="str">
        <f t="shared" si="12"/>
        <v/>
      </c>
      <c r="S27" s="7" t="str">
        <f t="shared" si="13"/>
        <v/>
      </c>
    </row>
    <row r="28" spans="1:19">
      <c r="E28" s="7" t="str">
        <f t="shared" si="0"/>
        <v/>
      </c>
      <c r="F28" s="7" t="str">
        <f t="shared" si="1"/>
        <v/>
      </c>
      <c r="G28" s="7" t="str">
        <f>""</f>
        <v/>
      </c>
      <c r="H28" s="7" t="str">
        <f t="shared" ref="H28:H59" si="14">IF(ISNUMBER(E28),IF(ISNUMBER(C28),C28+E28,IF(ISNUMBER(D28),D28+E28,"")),"")</f>
        <v/>
      </c>
      <c r="I28" s="7" t="str">
        <f t="shared" si="4"/>
        <v/>
      </c>
      <c r="J28" s="7" t="str">
        <f t="shared" ref="J28:J59" si="15">IF(OR(ISNUMBER(SEARCH("lavori straordinari preparatori di base",LOWER(B28))),ISNUMBER(SEARCH("aratura",LOWER(B28))),ISNUMBER(SEARCH("zappatura",LOWER(B28))),ISNUMBER(SEARCH("ripuntatura",LOWER(B28))),ISNUMBER(SEARCH("lavorazione a due strati",LOWER(B28))),ISNUMBER(SEARCH("lavorazioni a due strati",LOWER(B28))),ISNUMBER(SEARCH("erpicatura",LOWER(B28))),ISNUMBER(SEARCH("affinatura",LOWER(B28))),ISNUMBER(SEARCH("estirpatura",LOWER(B28))),ISNUMBER(SEARCH("fresatura",LOWER(B28))),ISNUMBER(SEARCH("frangizollatura",LOWER(B28))),ISNUMBER(SEARCH("irrigazione",LOWER(B28)))),IF(ISNUMBER(C28),C28*0.5,IF(ISNUMBER(D28),D28*0.5,"")),"")</f>
        <v/>
      </c>
      <c r="K28" s="7" t="str">
        <f t="shared" si="6"/>
        <v/>
      </c>
      <c r="L28" s="7" t="str">
        <f t="shared" si="7"/>
        <v/>
      </c>
      <c r="M28" s="7"/>
      <c r="N28" s="7" t="str">
        <f t="shared" si="8"/>
        <v/>
      </c>
      <c r="O28" s="7" t="str">
        <f t="shared" si="9"/>
        <v/>
      </c>
      <c r="P28" s="7" t="str">
        <f t="shared" si="10"/>
        <v/>
      </c>
      <c r="Q28" s="7" t="str">
        <f t="shared" si="11"/>
        <v/>
      </c>
      <c r="R28" s="7" t="str">
        <f t="shared" si="12"/>
        <v/>
      </c>
      <c r="S28" s="7" t="str">
        <f t="shared" si="13"/>
        <v/>
      </c>
    </row>
    <row r="29" spans="1:19">
      <c r="E29" s="7" t="str">
        <f t="shared" si="0"/>
        <v/>
      </c>
      <c r="F29" s="7" t="str">
        <f t="shared" si="1"/>
        <v/>
      </c>
      <c r="G29" s="7" t="str">
        <f>""</f>
        <v/>
      </c>
      <c r="H29" s="7" t="str">
        <f t="shared" si="14"/>
        <v/>
      </c>
      <c r="I29" s="7" t="str">
        <f t="shared" si="4"/>
        <v/>
      </c>
      <c r="J29" s="7" t="str">
        <f t="shared" si="15"/>
        <v/>
      </c>
      <c r="K29" s="7" t="str">
        <f t="shared" si="6"/>
        <v/>
      </c>
      <c r="L29" s="7" t="str">
        <f t="shared" si="7"/>
        <v/>
      </c>
      <c r="M29" s="7"/>
      <c r="N29" s="7" t="str">
        <f t="shared" si="8"/>
        <v/>
      </c>
      <c r="O29" s="7" t="str">
        <f t="shared" si="9"/>
        <v/>
      </c>
      <c r="P29" s="7" t="str">
        <f t="shared" si="10"/>
        <v/>
      </c>
      <c r="Q29" s="7" t="str">
        <f t="shared" si="11"/>
        <v/>
      </c>
      <c r="R29" s="7" t="str">
        <f t="shared" si="12"/>
        <v/>
      </c>
      <c r="S29" s="7" t="str">
        <f t="shared" si="13"/>
        <v/>
      </c>
    </row>
    <row r="30" spans="1:19">
      <c r="E30" s="7" t="str">
        <f t="shared" si="0"/>
        <v/>
      </c>
      <c r="F30" s="7" t="str">
        <f t="shared" si="1"/>
        <v/>
      </c>
      <c r="G30" s="7" t="str">
        <f>""</f>
        <v/>
      </c>
      <c r="H30" s="7" t="str">
        <f t="shared" si="14"/>
        <v/>
      </c>
      <c r="I30" s="7" t="str">
        <f t="shared" si="4"/>
        <v/>
      </c>
      <c r="J30" s="7" t="str">
        <f t="shared" si="15"/>
        <v/>
      </c>
      <c r="K30" s="7" t="str">
        <f t="shared" si="6"/>
        <v/>
      </c>
      <c r="L30" s="7" t="str">
        <f t="shared" si="7"/>
        <v/>
      </c>
      <c r="M30" s="7"/>
      <c r="N30" s="7" t="str">
        <f t="shared" si="8"/>
        <v/>
      </c>
      <c r="O30" s="7" t="str">
        <f t="shared" si="9"/>
        <v/>
      </c>
      <c r="P30" s="7" t="str">
        <f t="shared" si="10"/>
        <v/>
      </c>
      <c r="Q30" s="7" t="str">
        <f t="shared" si="11"/>
        <v/>
      </c>
      <c r="R30" s="7" t="str">
        <f t="shared" si="12"/>
        <v/>
      </c>
      <c r="S30" s="7" t="str">
        <f t="shared" si="13"/>
        <v/>
      </c>
    </row>
    <row r="31" spans="1:19">
      <c r="E31" s="7" t="str">
        <f t="shared" si="0"/>
        <v/>
      </c>
      <c r="F31" s="7" t="str">
        <f t="shared" si="1"/>
        <v/>
      </c>
      <c r="G31" s="7" t="str">
        <f>""</f>
        <v/>
      </c>
      <c r="H31" s="7" t="str">
        <f t="shared" si="14"/>
        <v/>
      </c>
      <c r="I31" s="7" t="str">
        <f t="shared" si="4"/>
        <v/>
      </c>
      <c r="J31" s="7" t="str">
        <f t="shared" si="15"/>
        <v/>
      </c>
      <c r="K31" s="7" t="str">
        <f t="shared" si="6"/>
        <v/>
      </c>
      <c r="L31" s="7" t="str">
        <f t="shared" si="7"/>
        <v/>
      </c>
      <c r="M31" s="7"/>
      <c r="N31" s="7" t="str">
        <f t="shared" si="8"/>
        <v/>
      </c>
      <c r="O31" s="7" t="str">
        <f t="shared" si="9"/>
        <v/>
      </c>
      <c r="P31" s="7" t="str">
        <f t="shared" si="10"/>
        <v/>
      </c>
      <c r="Q31" s="7" t="str">
        <f t="shared" si="11"/>
        <v/>
      </c>
      <c r="R31" s="7" t="str">
        <f t="shared" si="12"/>
        <v/>
      </c>
      <c r="S31" s="7" t="str">
        <f t="shared" si="13"/>
        <v/>
      </c>
    </row>
    <row r="32" spans="1:19">
      <c r="E32" s="7" t="str">
        <f t="shared" si="0"/>
        <v/>
      </c>
      <c r="F32" s="7" t="str">
        <f t="shared" si="1"/>
        <v/>
      </c>
      <c r="G32" s="7" t="str">
        <f>""</f>
        <v/>
      </c>
      <c r="H32" s="7" t="str">
        <f t="shared" si="14"/>
        <v/>
      </c>
      <c r="I32" s="7" t="str">
        <f t="shared" si="4"/>
        <v/>
      </c>
      <c r="J32" s="7" t="str">
        <f t="shared" si="15"/>
        <v/>
      </c>
      <c r="K32" s="7" t="str">
        <f t="shared" si="6"/>
        <v/>
      </c>
      <c r="L32" s="7" t="str">
        <f t="shared" si="7"/>
        <v/>
      </c>
      <c r="M32" s="7"/>
      <c r="N32" s="7" t="str">
        <f t="shared" si="8"/>
        <v/>
      </c>
      <c r="O32" s="7" t="str">
        <f t="shared" si="9"/>
        <v/>
      </c>
      <c r="P32" s="7" t="str">
        <f t="shared" si="10"/>
        <v/>
      </c>
      <c r="Q32" s="7" t="str">
        <f t="shared" si="11"/>
        <v/>
      </c>
      <c r="R32" s="7" t="str">
        <f t="shared" si="12"/>
        <v/>
      </c>
      <c r="S32" s="7" t="str">
        <f t="shared" si="13"/>
        <v/>
      </c>
    </row>
    <row r="33" spans="5:19">
      <c r="E33" s="7" t="str">
        <f t="shared" si="0"/>
        <v/>
      </c>
      <c r="F33" s="7" t="str">
        <f t="shared" si="1"/>
        <v/>
      </c>
      <c r="G33" s="7" t="str">
        <f>""</f>
        <v/>
      </c>
      <c r="H33" s="7" t="str">
        <f t="shared" si="14"/>
        <v/>
      </c>
      <c r="I33" s="7" t="str">
        <f t="shared" si="4"/>
        <v/>
      </c>
      <c r="J33" s="7" t="str">
        <f t="shared" si="15"/>
        <v/>
      </c>
      <c r="K33" s="7" t="str">
        <f t="shared" si="6"/>
        <v/>
      </c>
      <c r="L33" s="7" t="str">
        <f t="shared" si="7"/>
        <v/>
      </c>
      <c r="M33" s="7"/>
      <c r="N33" s="7" t="str">
        <f t="shared" si="8"/>
        <v/>
      </c>
      <c r="O33" s="7" t="str">
        <f t="shared" si="9"/>
        <v/>
      </c>
      <c r="P33" s="7" t="str">
        <f t="shared" si="10"/>
        <v/>
      </c>
      <c r="Q33" s="7" t="str">
        <f t="shared" si="11"/>
        <v/>
      </c>
      <c r="R33" s="7" t="str">
        <f t="shared" si="12"/>
        <v/>
      </c>
      <c r="S33" s="7" t="str">
        <f t="shared" si="13"/>
        <v/>
      </c>
    </row>
    <row r="34" spans="5:19">
      <c r="E34" s="7" t="str">
        <f t="shared" si="0"/>
        <v/>
      </c>
      <c r="F34" s="7" t="str">
        <f t="shared" si="1"/>
        <v/>
      </c>
      <c r="G34" s="7" t="str">
        <f>""</f>
        <v/>
      </c>
      <c r="H34" s="7" t="str">
        <f t="shared" si="14"/>
        <v/>
      </c>
      <c r="I34" s="7" t="str">
        <f t="shared" si="4"/>
        <v/>
      </c>
      <c r="J34" s="7" t="str">
        <f t="shared" si="15"/>
        <v/>
      </c>
      <c r="K34" s="7" t="str">
        <f t="shared" si="6"/>
        <v/>
      </c>
      <c r="L34" s="7" t="str">
        <f t="shared" si="7"/>
        <v/>
      </c>
      <c r="M34" s="7"/>
      <c r="N34" s="7" t="str">
        <f t="shared" si="8"/>
        <v/>
      </c>
      <c r="O34" s="7" t="str">
        <f t="shared" si="9"/>
        <v/>
      </c>
      <c r="P34" s="7" t="str">
        <f t="shared" si="10"/>
        <v/>
      </c>
      <c r="Q34" s="7" t="str">
        <f t="shared" si="11"/>
        <v/>
      </c>
      <c r="R34" s="7" t="str">
        <f t="shared" si="12"/>
        <v/>
      </c>
      <c r="S34" s="7" t="str">
        <f t="shared" si="13"/>
        <v/>
      </c>
    </row>
    <row r="35" spans="5:19">
      <c r="E35" s="7" t="str">
        <f t="shared" ref="E35:E66" si="16">IF(OR(ISNUMBER(SEARCH("lavori straordinari preparatori di base",LOWER(B35))),ISNUMBER(SEARCH("trinciatura infestanti pre",LOWER(B35))),ISNUMBER(SEARCH("aratura",LOWER(B35))),ISNUMBER(SEARCH("zappatura",LOWER(B35))),ISNUMBER(SEARCH("ripuntatura",LOWER(B35))),ISNUMBER(SEARCH("rippatura",LOWER(B35))),ISNUMBER(SEARCH("lavorazione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rullatura",LOWER(B35)))),IF(ISNUMBER(C35),C35*0.5,IF(ISNUMBER(D35),D35*0.5,"")),"")</f>
        <v/>
      </c>
      <c r="F35" s="7" t="str">
        <f t="shared" ref="F35:F66" si="17">IF(OR(ISNUMBER(SEARCH("lavori straordinari preparatori di base",LOWER(B35))),ISNUMBER(SEARCH("trinciatura infestanti pre",LOWER(B35))),ISNUMBER(SEARCH("aratura",LOWER(B35))),ISNUMBER(SEARCH("zappatura",LOWER(B35))),ISNUMBER(SEARCH("ripuntatura",LOWER(B35))),ISNUMBER(SEARCH("rippatura",LOWER(B35))),ISNUMBER(SEARCH("lavorazione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rullatura",LOWER(B35)))),IF(ISNUMBER(C35),C35*0.8,IF(ISNUMBER(D35),D35*0.8,"")),"")</f>
        <v/>
      </c>
      <c r="G35" s="7" t="str">
        <f>""</f>
        <v/>
      </c>
      <c r="H35" s="7" t="str">
        <f t="shared" si="14"/>
        <v/>
      </c>
      <c r="I35" s="7" t="str">
        <f t="shared" ref="I35:I66" si="18">IF(ISNUMBER(F35),IF(ISNUMBER(C35),C35+F35,IF(ISNUMBER(D35),D35+F35,"")),"")</f>
        <v/>
      </c>
      <c r="J35" s="7" t="str">
        <f t="shared" si="15"/>
        <v/>
      </c>
      <c r="K35" s="7" t="str">
        <f t="shared" ref="K35:K66" si="19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H35),H35*0.5,""),"")</f>
        <v/>
      </c>
      <c r="L35" s="7" t="str">
        <f t="shared" ref="L35:L66" si="20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I35),I35*0.5,""),"")</f>
        <v/>
      </c>
      <c r="M35" s="7"/>
      <c r="N35" s="7" t="str">
        <f t="shared" ref="N35:N66" si="21">IF(ISNUMBER(M35),M35*IF(ISNUMBER(C35),C35,IF(ISNUMBER(D35),D35,0)),"")</f>
        <v/>
      </c>
      <c r="O35" s="7" t="str">
        <f t="shared" ref="O35:O66" si="22">IF(ISNUMBER(M35),M35*(IF(ISNUMBER(C35),C35,IF(ISNUMBER(D35),D35,0))+IF(ISNUMBER(E35),E35,0)),"")</f>
        <v/>
      </c>
      <c r="P35" s="7" t="str">
        <f t="shared" ref="P35:P66" si="23">IF(ISNUMBER(M35),M35*(IF(ISNUMBER(C35),C35,IF(ISNUMBER(D35),D35,0))+IF(ISNUMBER(F35),F35,0)),"")</f>
        <v/>
      </c>
      <c r="Q35" s="7" t="str">
        <f t="shared" ref="Q35:Q66" si="24">IF(ISNUMBER(N35),N35*0.5,"")</f>
        <v/>
      </c>
      <c r="R35" s="7" t="str">
        <f t="shared" ref="R35:R66" si="25">IF(ISNUMBER(O35),O35*0.5,"")</f>
        <v/>
      </c>
      <c r="S35" s="7" t="str">
        <f t="shared" ref="S35:S66" si="26">IF(ISNUMBER(P35),P35*0.5,"")</f>
        <v/>
      </c>
    </row>
    <row r="36" spans="5:19">
      <c r="E36" s="7" t="str">
        <f t="shared" si="16"/>
        <v/>
      </c>
      <c r="F36" s="7" t="str">
        <f t="shared" si="17"/>
        <v/>
      </c>
      <c r="G36" s="7" t="str">
        <f>""</f>
        <v/>
      </c>
      <c r="H36" s="7" t="str">
        <f t="shared" si="14"/>
        <v/>
      </c>
      <c r="I36" s="7" t="str">
        <f t="shared" si="18"/>
        <v/>
      </c>
      <c r="J36" s="7" t="str">
        <f t="shared" si="15"/>
        <v/>
      </c>
      <c r="K36" s="7" t="str">
        <f t="shared" si="19"/>
        <v/>
      </c>
      <c r="L36" s="7" t="str">
        <f t="shared" si="20"/>
        <v/>
      </c>
      <c r="M36" s="7"/>
      <c r="N36" s="7" t="str">
        <f t="shared" si="21"/>
        <v/>
      </c>
      <c r="O36" s="7" t="str">
        <f t="shared" si="22"/>
        <v/>
      </c>
      <c r="P36" s="7" t="str">
        <f t="shared" si="23"/>
        <v/>
      </c>
      <c r="Q36" s="7" t="str">
        <f t="shared" si="24"/>
        <v/>
      </c>
      <c r="R36" s="7" t="str">
        <f t="shared" si="25"/>
        <v/>
      </c>
      <c r="S36" s="7" t="str">
        <f t="shared" si="26"/>
        <v/>
      </c>
    </row>
    <row r="37" spans="5:19">
      <c r="E37" s="7" t="str">
        <f t="shared" si="16"/>
        <v/>
      </c>
      <c r="F37" s="7" t="str">
        <f t="shared" si="17"/>
        <v/>
      </c>
      <c r="G37" s="7" t="str">
        <f>""</f>
        <v/>
      </c>
      <c r="H37" s="7" t="str">
        <f t="shared" si="14"/>
        <v/>
      </c>
      <c r="I37" s="7" t="str">
        <f t="shared" si="18"/>
        <v/>
      </c>
      <c r="J37" s="7" t="str">
        <f t="shared" si="15"/>
        <v/>
      </c>
      <c r="K37" s="7" t="str">
        <f t="shared" si="19"/>
        <v/>
      </c>
      <c r="L37" s="7" t="str">
        <f t="shared" si="20"/>
        <v/>
      </c>
      <c r="M37" s="7"/>
      <c r="N37" s="7" t="str">
        <f t="shared" si="21"/>
        <v/>
      </c>
      <c r="O37" s="7" t="str">
        <f t="shared" si="22"/>
        <v/>
      </c>
      <c r="P37" s="7" t="str">
        <f t="shared" si="23"/>
        <v/>
      </c>
      <c r="Q37" s="7" t="str">
        <f t="shared" si="24"/>
        <v/>
      </c>
      <c r="R37" s="7" t="str">
        <f t="shared" si="25"/>
        <v/>
      </c>
      <c r="S37" s="7" t="str">
        <f t="shared" si="26"/>
        <v/>
      </c>
    </row>
    <row r="38" spans="5:19">
      <c r="E38" s="7" t="str">
        <f t="shared" si="16"/>
        <v/>
      </c>
      <c r="F38" s="7" t="str">
        <f t="shared" si="17"/>
        <v/>
      </c>
      <c r="G38" s="7" t="str">
        <f>""</f>
        <v/>
      </c>
      <c r="H38" s="7" t="str">
        <f t="shared" si="14"/>
        <v/>
      </c>
      <c r="I38" s="7" t="str">
        <f t="shared" si="18"/>
        <v/>
      </c>
      <c r="J38" s="7" t="str">
        <f t="shared" si="15"/>
        <v/>
      </c>
      <c r="K38" s="7" t="str">
        <f t="shared" si="19"/>
        <v/>
      </c>
      <c r="L38" s="7" t="str">
        <f t="shared" si="20"/>
        <v/>
      </c>
      <c r="M38" s="7"/>
      <c r="N38" s="7" t="str">
        <f t="shared" si="21"/>
        <v/>
      </c>
      <c r="O38" s="7" t="str">
        <f t="shared" si="22"/>
        <v/>
      </c>
      <c r="P38" s="7" t="str">
        <f t="shared" si="23"/>
        <v/>
      </c>
      <c r="Q38" s="7" t="str">
        <f t="shared" si="24"/>
        <v/>
      </c>
      <c r="R38" s="7" t="str">
        <f t="shared" si="25"/>
        <v/>
      </c>
      <c r="S38" s="7" t="str">
        <f t="shared" si="26"/>
        <v/>
      </c>
    </row>
    <row r="39" spans="5:19">
      <c r="E39" s="7" t="str">
        <f t="shared" si="16"/>
        <v/>
      </c>
      <c r="F39" s="7" t="str">
        <f t="shared" si="17"/>
        <v/>
      </c>
      <c r="G39" s="7" t="str">
        <f>""</f>
        <v/>
      </c>
      <c r="H39" s="7" t="str">
        <f t="shared" si="14"/>
        <v/>
      </c>
      <c r="I39" s="7" t="str">
        <f t="shared" si="18"/>
        <v/>
      </c>
      <c r="J39" s="7" t="str">
        <f t="shared" si="15"/>
        <v/>
      </c>
      <c r="K39" s="7" t="str">
        <f t="shared" si="19"/>
        <v/>
      </c>
      <c r="L39" s="7" t="str">
        <f t="shared" si="20"/>
        <v/>
      </c>
      <c r="M39" s="7"/>
      <c r="N39" s="7" t="str">
        <f t="shared" si="21"/>
        <v/>
      </c>
      <c r="O39" s="7" t="str">
        <f t="shared" si="22"/>
        <v/>
      </c>
      <c r="P39" s="7" t="str">
        <f t="shared" si="23"/>
        <v/>
      </c>
      <c r="Q39" s="7" t="str">
        <f t="shared" si="24"/>
        <v/>
      </c>
      <c r="R39" s="7" t="str">
        <f t="shared" si="25"/>
        <v/>
      </c>
      <c r="S39" s="7" t="str">
        <f t="shared" si="26"/>
        <v/>
      </c>
    </row>
    <row r="40" spans="5:19">
      <c r="E40" s="7" t="str">
        <f t="shared" si="16"/>
        <v/>
      </c>
      <c r="F40" s="7" t="str">
        <f t="shared" si="17"/>
        <v/>
      </c>
      <c r="G40" s="7" t="str">
        <f>""</f>
        <v/>
      </c>
      <c r="H40" s="7" t="str">
        <f t="shared" si="14"/>
        <v/>
      </c>
      <c r="I40" s="7" t="str">
        <f t="shared" si="18"/>
        <v/>
      </c>
      <c r="J40" s="7" t="str">
        <f t="shared" si="15"/>
        <v/>
      </c>
      <c r="K40" s="7" t="str">
        <f t="shared" si="19"/>
        <v/>
      </c>
      <c r="L40" s="7" t="str">
        <f t="shared" si="20"/>
        <v/>
      </c>
      <c r="M40" s="7"/>
      <c r="N40" s="7" t="str">
        <f t="shared" si="21"/>
        <v/>
      </c>
      <c r="O40" s="7" t="str">
        <f t="shared" si="22"/>
        <v/>
      </c>
      <c r="P40" s="7" t="str">
        <f t="shared" si="23"/>
        <v/>
      </c>
      <c r="Q40" s="7" t="str">
        <f t="shared" si="24"/>
        <v/>
      </c>
      <c r="R40" s="7" t="str">
        <f t="shared" si="25"/>
        <v/>
      </c>
      <c r="S40" s="7" t="str">
        <f t="shared" si="26"/>
        <v/>
      </c>
    </row>
    <row r="41" spans="5:19">
      <c r="E41" s="7" t="str">
        <f t="shared" si="16"/>
        <v/>
      </c>
      <c r="F41" s="7" t="str">
        <f t="shared" si="17"/>
        <v/>
      </c>
      <c r="G41" s="7" t="str">
        <f>""</f>
        <v/>
      </c>
      <c r="H41" s="7" t="str">
        <f t="shared" si="14"/>
        <v/>
      </c>
      <c r="I41" s="7" t="str">
        <f t="shared" si="18"/>
        <v/>
      </c>
      <c r="J41" s="7" t="str">
        <f t="shared" si="15"/>
        <v/>
      </c>
      <c r="K41" s="7" t="str">
        <f t="shared" si="19"/>
        <v/>
      </c>
      <c r="L41" s="7" t="str">
        <f t="shared" si="20"/>
        <v/>
      </c>
      <c r="M41" s="7"/>
      <c r="N41" s="7" t="str">
        <f t="shared" si="21"/>
        <v/>
      </c>
      <c r="O41" s="7" t="str">
        <f t="shared" si="22"/>
        <v/>
      </c>
      <c r="P41" s="7" t="str">
        <f t="shared" si="23"/>
        <v/>
      </c>
      <c r="Q41" s="7" t="str">
        <f t="shared" si="24"/>
        <v/>
      </c>
      <c r="R41" s="7" t="str">
        <f t="shared" si="25"/>
        <v/>
      </c>
      <c r="S41" s="7" t="str">
        <f t="shared" si="26"/>
        <v/>
      </c>
    </row>
    <row r="42" spans="5:19">
      <c r="E42" s="7" t="str">
        <f t="shared" si="16"/>
        <v/>
      </c>
      <c r="F42" s="7" t="str">
        <f t="shared" si="17"/>
        <v/>
      </c>
      <c r="G42" s="7" t="str">
        <f>""</f>
        <v/>
      </c>
      <c r="H42" s="7" t="str">
        <f t="shared" si="14"/>
        <v/>
      </c>
      <c r="I42" s="7" t="str">
        <f t="shared" si="18"/>
        <v/>
      </c>
      <c r="J42" s="7" t="str">
        <f t="shared" si="15"/>
        <v/>
      </c>
      <c r="K42" s="7" t="str">
        <f t="shared" si="19"/>
        <v/>
      </c>
      <c r="L42" s="7" t="str">
        <f t="shared" si="20"/>
        <v/>
      </c>
      <c r="M42" s="7"/>
      <c r="N42" s="7" t="str">
        <f t="shared" si="21"/>
        <v/>
      </c>
      <c r="O42" s="7" t="str">
        <f t="shared" si="22"/>
        <v/>
      </c>
      <c r="P42" s="7" t="str">
        <f t="shared" si="23"/>
        <v/>
      </c>
      <c r="Q42" s="7" t="str">
        <f t="shared" si="24"/>
        <v/>
      </c>
      <c r="R42" s="7" t="str">
        <f t="shared" si="25"/>
        <v/>
      </c>
      <c r="S42" s="7" t="str">
        <f t="shared" si="26"/>
        <v/>
      </c>
    </row>
    <row r="43" spans="5:19">
      <c r="E43" s="7" t="str">
        <f t="shared" si="16"/>
        <v/>
      </c>
      <c r="F43" s="7" t="str">
        <f t="shared" si="17"/>
        <v/>
      </c>
      <c r="G43" s="7" t="str">
        <f>""</f>
        <v/>
      </c>
      <c r="H43" s="7" t="str">
        <f t="shared" si="14"/>
        <v/>
      </c>
      <c r="I43" s="7" t="str">
        <f t="shared" si="18"/>
        <v/>
      </c>
      <c r="J43" s="7" t="str">
        <f t="shared" si="15"/>
        <v/>
      </c>
      <c r="K43" s="7" t="str">
        <f t="shared" si="19"/>
        <v/>
      </c>
      <c r="L43" s="7" t="str">
        <f t="shared" si="20"/>
        <v/>
      </c>
      <c r="M43" s="7"/>
      <c r="N43" s="7" t="str">
        <f t="shared" si="21"/>
        <v/>
      </c>
      <c r="O43" s="7" t="str">
        <f t="shared" si="22"/>
        <v/>
      </c>
      <c r="P43" s="7" t="str">
        <f t="shared" si="23"/>
        <v/>
      </c>
      <c r="Q43" s="7" t="str">
        <f t="shared" si="24"/>
        <v/>
      </c>
      <c r="R43" s="7" t="str">
        <f t="shared" si="25"/>
        <v/>
      </c>
      <c r="S43" s="7" t="str">
        <f t="shared" si="26"/>
        <v/>
      </c>
    </row>
    <row r="44" spans="5:19">
      <c r="E44" s="7" t="str">
        <f t="shared" si="16"/>
        <v/>
      </c>
      <c r="F44" s="7" t="str">
        <f t="shared" si="17"/>
        <v/>
      </c>
      <c r="G44" s="7" t="str">
        <f>""</f>
        <v/>
      </c>
      <c r="H44" s="7" t="str">
        <f t="shared" si="14"/>
        <v/>
      </c>
      <c r="I44" s="7" t="str">
        <f t="shared" si="18"/>
        <v/>
      </c>
      <c r="J44" s="7" t="str">
        <f t="shared" si="15"/>
        <v/>
      </c>
      <c r="K44" s="7" t="str">
        <f t="shared" si="19"/>
        <v/>
      </c>
      <c r="L44" s="7" t="str">
        <f t="shared" si="20"/>
        <v/>
      </c>
      <c r="M44" s="7"/>
      <c r="N44" s="7" t="str">
        <f t="shared" si="21"/>
        <v/>
      </c>
      <c r="O44" s="7" t="str">
        <f t="shared" si="22"/>
        <v/>
      </c>
      <c r="P44" s="7" t="str">
        <f t="shared" si="23"/>
        <v/>
      </c>
      <c r="Q44" s="7" t="str">
        <f t="shared" si="24"/>
        <v/>
      </c>
      <c r="R44" s="7" t="str">
        <f t="shared" si="25"/>
        <v/>
      </c>
      <c r="S44" s="7" t="str">
        <f t="shared" si="26"/>
        <v/>
      </c>
    </row>
    <row r="45" spans="5:19">
      <c r="E45" s="7" t="str">
        <f t="shared" si="16"/>
        <v/>
      </c>
      <c r="F45" s="7" t="str">
        <f t="shared" si="17"/>
        <v/>
      </c>
      <c r="G45" s="7" t="str">
        <f>""</f>
        <v/>
      </c>
      <c r="H45" s="7" t="str">
        <f t="shared" si="14"/>
        <v/>
      </c>
      <c r="I45" s="7" t="str">
        <f t="shared" si="18"/>
        <v/>
      </c>
      <c r="J45" s="7" t="str">
        <f t="shared" si="15"/>
        <v/>
      </c>
      <c r="K45" s="7" t="str">
        <f t="shared" si="19"/>
        <v/>
      </c>
      <c r="L45" s="7" t="str">
        <f t="shared" si="20"/>
        <v/>
      </c>
      <c r="M45" s="7"/>
      <c r="N45" s="7" t="str">
        <f t="shared" si="21"/>
        <v/>
      </c>
      <c r="O45" s="7" t="str">
        <f t="shared" si="22"/>
        <v/>
      </c>
      <c r="P45" s="7" t="str">
        <f t="shared" si="23"/>
        <v/>
      </c>
      <c r="Q45" s="7" t="str">
        <f t="shared" si="24"/>
        <v/>
      </c>
      <c r="R45" s="7" t="str">
        <f t="shared" si="25"/>
        <v/>
      </c>
      <c r="S45" s="7" t="str">
        <f t="shared" si="26"/>
        <v/>
      </c>
    </row>
    <row r="46" spans="5:19">
      <c r="E46" s="7" t="str">
        <f t="shared" si="16"/>
        <v/>
      </c>
      <c r="F46" s="7" t="str">
        <f t="shared" si="17"/>
        <v/>
      </c>
      <c r="G46" s="7" t="str">
        <f>""</f>
        <v/>
      </c>
      <c r="H46" s="7" t="str">
        <f t="shared" si="14"/>
        <v/>
      </c>
      <c r="I46" s="7" t="str">
        <f t="shared" si="18"/>
        <v/>
      </c>
      <c r="J46" s="7" t="str">
        <f t="shared" si="15"/>
        <v/>
      </c>
      <c r="K46" s="7" t="str">
        <f t="shared" si="19"/>
        <v/>
      </c>
      <c r="L46" s="7" t="str">
        <f t="shared" si="20"/>
        <v/>
      </c>
      <c r="M46" s="7"/>
      <c r="N46" s="7" t="str">
        <f t="shared" si="21"/>
        <v/>
      </c>
      <c r="O46" s="7" t="str">
        <f t="shared" si="22"/>
        <v/>
      </c>
      <c r="P46" s="7" t="str">
        <f t="shared" si="23"/>
        <v/>
      </c>
      <c r="Q46" s="7" t="str">
        <f t="shared" si="24"/>
        <v/>
      </c>
      <c r="R46" s="7" t="str">
        <f t="shared" si="25"/>
        <v/>
      </c>
      <c r="S46" s="7" t="str">
        <f t="shared" si="26"/>
        <v/>
      </c>
    </row>
    <row r="47" spans="5:19">
      <c r="E47" s="7" t="str">
        <f t="shared" si="16"/>
        <v/>
      </c>
      <c r="F47" s="7" t="str">
        <f t="shared" si="17"/>
        <v/>
      </c>
      <c r="G47" s="7" t="str">
        <f>""</f>
        <v/>
      </c>
      <c r="H47" s="7" t="str">
        <f t="shared" si="14"/>
        <v/>
      </c>
      <c r="I47" s="7" t="str">
        <f t="shared" si="18"/>
        <v/>
      </c>
      <c r="J47" s="7" t="str">
        <f t="shared" si="15"/>
        <v/>
      </c>
      <c r="K47" s="7" t="str">
        <f t="shared" si="19"/>
        <v/>
      </c>
      <c r="L47" s="7" t="str">
        <f t="shared" si="20"/>
        <v/>
      </c>
      <c r="M47" s="7"/>
      <c r="N47" s="7" t="str">
        <f t="shared" si="21"/>
        <v/>
      </c>
      <c r="O47" s="7" t="str">
        <f t="shared" si="22"/>
        <v/>
      </c>
      <c r="P47" s="7" t="str">
        <f t="shared" si="23"/>
        <v/>
      </c>
      <c r="Q47" s="7" t="str">
        <f t="shared" si="24"/>
        <v/>
      </c>
      <c r="R47" s="7" t="str">
        <f t="shared" si="25"/>
        <v/>
      </c>
      <c r="S47" s="7" t="str">
        <f t="shared" si="26"/>
        <v/>
      </c>
    </row>
    <row r="48" spans="5:19">
      <c r="E48" s="7" t="str">
        <f t="shared" si="16"/>
        <v/>
      </c>
      <c r="F48" s="7" t="str">
        <f t="shared" si="17"/>
        <v/>
      </c>
      <c r="G48" s="7" t="str">
        <f>""</f>
        <v/>
      </c>
      <c r="H48" s="7" t="str">
        <f t="shared" si="14"/>
        <v/>
      </c>
      <c r="I48" s="7" t="str">
        <f t="shared" si="18"/>
        <v/>
      </c>
      <c r="J48" s="7" t="str">
        <f t="shared" si="15"/>
        <v/>
      </c>
      <c r="K48" s="7" t="str">
        <f t="shared" si="19"/>
        <v/>
      </c>
      <c r="L48" s="7" t="str">
        <f t="shared" si="20"/>
        <v/>
      </c>
      <c r="M48" s="7"/>
      <c r="N48" s="7" t="str">
        <f t="shared" si="21"/>
        <v/>
      </c>
      <c r="O48" s="7" t="str">
        <f t="shared" si="22"/>
        <v/>
      </c>
      <c r="P48" s="7" t="str">
        <f t="shared" si="23"/>
        <v/>
      </c>
      <c r="Q48" s="7" t="str">
        <f t="shared" si="24"/>
        <v/>
      </c>
      <c r="R48" s="7" t="str">
        <f t="shared" si="25"/>
        <v/>
      </c>
      <c r="S48" s="7" t="str">
        <f t="shared" si="26"/>
        <v/>
      </c>
    </row>
    <row r="49" spans="5:19">
      <c r="E49" s="7" t="str">
        <f t="shared" si="16"/>
        <v/>
      </c>
      <c r="F49" s="7" t="str">
        <f t="shared" si="17"/>
        <v/>
      </c>
      <c r="G49" s="7" t="str">
        <f>""</f>
        <v/>
      </c>
      <c r="H49" s="7" t="str">
        <f t="shared" si="14"/>
        <v/>
      </c>
      <c r="I49" s="7" t="str">
        <f t="shared" si="18"/>
        <v/>
      </c>
      <c r="J49" s="7" t="str">
        <f t="shared" si="15"/>
        <v/>
      </c>
      <c r="K49" s="7" t="str">
        <f t="shared" si="19"/>
        <v/>
      </c>
      <c r="L49" s="7" t="str">
        <f t="shared" si="20"/>
        <v/>
      </c>
      <c r="M49" s="7"/>
      <c r="N49" s="7" t="str">
        <f t="shared" si="21"/>
        <v/>
      </c>
      <c r="O49" s="7" t="str">
        <f t="shared" si="22"/>
        <v/>
      </c>
      <c r="P49" s="7" t="str">
        <f t="shared" si="23"/>
        <v/>
      </c>
      <c r="Q49" s="7" t="str">
        <f t="shared" si="24"/>
        <v/>
      </c>
      <c r="R49" s="7" t="str">
        <f t="shared" si="25"/>
        <v/>
      </c>
      <c r="S49" s="7" t="str">
        <f t="shared" si="26"/>
        <v/>
      </c>
    </row>
    <row r="50" spans="5:19">
      <c r="E50" s="7" t="str">
        <f t="shared" si="16"/>
        <v/>
      </c>
      <c r="F50" s="7" t="str">
        <f t="shared" si="17"/>
        <v/>
      </c>
      <c r="G50" s="7" t="str">
        <f>""</f>
        <v/>
      </c>
      <c r="H50" s="7" t="str">
        <f t="shared" si="14"/>
        <v/>
      </c>
      <c r="I50" s="7" t="str">
        <f t="shared" si="18"/>
        <v/>
      </c>
      <c r="J50" s="7" t="str">
        <f t="shared" si="15"/>
        <v/>
      </c>
      <c r="K50" s="7" t="str">
        <f t="shared" si="19"/>
        <v/>
      </c>
      <c r="L50" s="7" t="str">
        <f t="shared" si="20"/>
        <v/>
      </c>
      <c r="M50" s="7"/>
      <c r="N50" s="7" t="str">
        <f t="shared" si="21"/>
        <v/>
      </c>
      <c r="O50" s="7" t="str">
        <f t="shared" si="22"/>
        <v/>
      </c>
      <c r="P50" s="7" t="str">
        <f t="shared" si="23"/>
        <v/>
      </c>
      <c r="Q50" s="7" t="str">
        <f t="shared" si="24"/>
        <v/>
      </c>
      <c r="R50" s="7" t="str">
        <f t="shared" si="25"/>
        <v/>
      </c>
      <c r="S50" s="7" t="str">
        <f t="shared" si="26"/>
        <v/>
      </c>
    </row>
    <row r="51" spans="5:19">
      <c r="E51" s="7" t="str">
        <f t="shared" si="16"/>
        <v/>
      </c>
      <c r="F51" s="7" t="str">
        <f t="shared" si="17"/>
        <v/>
      </c>
      <c r="G51" s="7" t="str">
        <f>""</f>
        <v/>
      </c>
      <c r="H51" s="7" t="str">
        <f t="shared" si="14"/>
        <v/>
      </c>
      <c r="I51" s="7" t="str">
        <f t="shared" si="18"/>
        <v/>
      </c>
      <c r="J51" s="7" t="str">
        <f t="shared" si="15"/>
        <v/>
      </c>
      <c r="K51" s="7" t="str">
        <f t="shared" si="19"/>
        <v/>
      </c>
      <c r="L51" s="7" t="str">
        <f t="shared" si="20"/>
        <v/>
      </c>
      <c r="M51" s="7"/>
      <c r="N51" s="7" t="str">
        <f t="shared" si="21"/>
        <v/>
      </c>
      <c r="O51" s="7" t="str">
        <f t="shared" si="22"/>
        <v/>
      </c>
      <c r="P51" s="7" t="str">
        <f t="shared" si="23"/>
        <v/>
      </c>
      <c r="Q51" s="7" t="str">
        <f t="shared" si="24"/>
        <v/>
      </c>
      <c r="R51" s="7" t="str">
        <f t="shared" si="25"/>
        <v/>
      </c>
      <c r="S51" s="7" t="str">
        <f t="shared" si="26"/>
        <v/>
      </c>
    </row>
    <row r="52" spans="5:19">
      <c r="E52" s="7" t="str">
        <f t="shared" si="16"/>
        <v/>
      </c>
      <c r="F52" s="7" t="str">
        <f t="shared" si="17"/>
        <v/>
      </c>
      <c r="G52" s="7" t="str">
        <f>""</f>
        <v/>
      </c>
      <c r="H52" s="7" t="str">
        <f t="shared" si="14"/>
        <v/>
      </c>
      <c r="I52" s="7" t="str">
        <f t="shared" si="18"/>
        <v/>
      </c>
      <c r="J52" s="7" t="str">
        <f t="shared" si="15"/>
        <v/>
      </c>
      <c r="K52" s="7" t="str">
        <f t="shared" si="19"/>
        <v/>
      </c>
      <c r="L52" s="7" t="str">
        <f t="shared" si="20"/>
        <v/>
      </c>
      <c r="M52" s="7"/>
      <c r="N52" s="7" t="str">
        <f t="shared" si="21"/>
        <v/>
      </c>
      <c r="O52" s="7" t="str">
        <f t="shared" si="22"/>
        <v/>
      </c>
      <c r="P52" s="7" t="str">
        <f t="shared" si="23"/>
        <v/>
      </c>
      <c r="Q52" s="7" t="str">
        <f t="shared" si="24"/>
        <v/>
      </c>
      <c r="R52" s="7" t="str">
        <f t="shared" si="25"/>
        <v/>
      </c>
      <c r="S52" s="7" t="str">
        <f t="shared" si="26"/>
        <v/>
      </c>
    </row>
    <row r="53" spans="5:19">
      <c r="E53" s="7" t="str">
        <f t="shared" si="16"/>
        <v/>
      </c>
      <c r="F53" s="7" t="str">
        <f t="shared" si="17"/>
        <v/>
      </c>
      <c r="G53" s="7" t="str">
        <f>""</f>
        <v/>
      </c>
      <c r="H53" s="7" t="str">
        <f t="shared" si="14"/>
        <v/>
      </c>
      <c r="I53" s="7" t="str">
        <f t="shared" si="18"/>
        <v/>
      </c>
      <c r="J53" s="7" t="str">
        <f t="shared" si="15"/>
        <v/>
      </c>
      <c r="K53" s="7" t="str">
        <f t="shared" si="19"/>
        <v/>
      </c>
      <c r="L53" s="7" t="str">
        <f t="shared" si="20"/>
        <v/>
      </c>
      <c r="M53" s="7"/>
      <c r="N53" s="7" t="str">
        <f t="shared" si="21"/>
        <v/>
      </c>
      <c r="O53" s="7" t="str">
        <f t="shared" si="22"/>
        <v/>
      </c>
      <c r="P53" s="7" t="str">
        <f t="shared" si="23"/>
        <v/>
      </c>
      <c r="Q53" s="7" t="str">
        <f t="shared" si="24"/>
        <v/>
      </c>
      <c r="R53" s="7" t="str">
        <f t="shared" si="25"/>
        <v/>
      </c>
      <c r="S53" s="7" t="str">
        <f t="shared" si="26"/>
        <v/>
      </c>
    </row>
    <row r="54" spans="5:19">
      <c r="E54" s="7" t="str">
        <f t="shared" si="16"/>
        <v/>
      </c>
      <c r="F54" s="7" t="str">
        <f t="shared" si="17"/>
        <v/>
      </c>
      <c r="G54" s="7" t="str">
        <f>""</f>
        <v/>
      </c>
      <c r="H54" s="7" t="str">
        <f t="shared" si="14"/>
        <v/>
      </c>
      <c r="I54" s="7" t="str">
        <f t="shared" si="18"/>
        <v/>
      </c>
      <c r="J54" s="7" t="str">
        <f t="shared" si="15"/>
        <v/>
      </c>
      <c r="K54" s="7" t="str">
        <f t="shared" si="19"/>
        <v/>
      </c>
      <c r="L54" s="7" t="str">
        <f t="shared" si="20"/>
        <v/>
      </c>
      <c r="M54" s="7"/>
      <c r="N54" s="7" t="str">
        <f t="shared" si="21"/>
        <v/>
      </c>
      <c r="O54" s="7" t="str">
        <f t="shared" si="22"/>
        <v/>
      </c>
      <c r="P54" s="7" t="str">
        <f t="shared" si="23"/>
        <v/>
      </c>
      <c r="Q54" s="7" t="str">
        <f t="shared" si="24"/>
        <v/>
      </c>
      <c r="R54" s="7" t="str">
        <f t="shared" si="25"/>
        <v/>
      </c>
      <c r="S54" s="7" t="str">
        <f t="shared" si="26"/>
        <v/>
      </c>
    </row>
    <row r="55" spans="5:19">
      <c r="E55" s="7" t="str">
        <f t="shared" si="16"/>
        <v/>
      </c>
      <c r="F55" s="7" t="str">
        <f t="shared" si="17"/>
        <v/>
      </c>
      <c r="G55" s="7" t="str">
        <f>""</f>
        <v/>
      </c>
      <c r="H55" s="7" t="str">
        <f t="shared" si="14"/>
        <v/>
      </c>
      <c r="I55" s="7" t="str">
        <f t="shared" si="18"/>
        <v/>
      </c>
      <c r="J55" s="7" t="str">
        <f t="shared" si="15"/>
        <v/>
      </c>
      <c r="K55" s="7" t="str">
        <f t="shared" si="19"/>
        <v/>
      </c>
      <c r="L55" s="7" t="str">
        <f t="shared" si="20"/>
        <v/>
      </c>
      <c r="M55" s="7"/>
      <c r="N55" s="7" t="str">
        <f t="shared" si="21"/>
        <v/>
      </c>
      <c r="O55" s="7" t="str">
        <f t="shared" si="22"/>
        <v/>
      </c>
      <c r="P55" s="7" t="str">
        <f t="shared" si="23"/>
        <v/>
      </c>
      <c r="Q55" s="7" t="str">
        <f t="shared" si="24"/>
        <v/>
      </c>
      <c r="R55" s="7" t="str">
        <f t="shared" si="25"/>
        <v/>
      </c>
      <c r="S55" s="7" t="str">
        <f t="shared" si="26"/>
        <v/>
      </c>
    </row>
    <row r="56" spans="5:19">
      <c r="E56" s="7" t="str">
        <f t="shared" si="16"/>
        <v/>
      </c>
      <c r="F56" s="7" t="str">
        <f t="shared" si="17"/>
        <v/>
      </c>
      <c r="G56" s="7" t="str">
        <f>""</f>
        <v/>
      </c>
      <c r="H56" s="7" t="str">
        <f t="shared" si="14"/>
        <v/>
      </c>
      <c r="I56" s="7" t="str">
        <f t="shared" si="18"/>
        <v/>
      </c>
      <c r="J56" s="7" t="str">
        <f t="shared" si="15"/>
        <v/>
      </c>
      <c r="K56" s="7" t="str">
        <f t="shared" si="19"/>
        <v/>
      </c>
      <c r="L56" s="7" t="str">
        <f t="shared" si="20"/>
        <v/>
      </c>
      <c r="M56" s="7"/>
      <c r="N56" s="7" t="str">
        <f t="shared" si="21"/>
        <v/>
      </c>
      <c r="O56" s="7" t="str">
        <f t="shared" si="22"/>
        <v/>
      </c>
      <c r="P56" s="7" t="str">
        <f t="shared" si="23"/>
        <v/>
      </c>
      <c r="Q56" s="7" t="str">
        <f t="shared" si="24"/>
        <v/>
      </c>
      <c r="R56" s="7" t="str">
        <f t="shared" si="25"/>
        <v/>
      </c>
      <c r="S56" s="7" t="str">
        <f t="shared" si="26"/>
        <v/>
      </c>
    </row>
    <row r="57" spans="5:19">
      <c r="E57" s="7" t="str">
        <f t="shared" si="16"/>
        <v/>
      </c>
      <c r="F57" s="7" t="str">
        <f t="shared" si="17"/>
        <v/>
      </c>
      <c r="G57" s="7" t="str">
        <f>""</f>
        <v/>
      </c>
      <c r="H57" s="7" t="str">
        <f t="shared" si="14"/>
        <v/>
      </c>
      <c r="I57" s="7" t="str">
        <f t="shared" si="18"/>
        <v/>
      </c>
      <c r="J57" s="7" t="str">
        <f t="shared" si="15"/>
        <v/>
      </c>
      <c r="K57" s="7" t="str">
        <f t="shared" si="19"/>
        <v/>
      </c>
      <c r="L57" s="7" t="str">
        <f t="shared" si="20"/>
        <v/>
      </c>
      <c r="M57" s="7"/>
      <c r="N57" s="7" t="str">
        <f t="shared" si="21"/>
        <v/>
      </c>
      <c r="O57" s="7" t="str">
        <f t="shared" si="22"/>
        <v/>
      </c>
      <c r="P57" s="7" t="str">
        <f t="shared" si="23"/>
        <v/>
      </c>
      <c r="Q57" s="7" t="str">
        <f t="shared" si="24"/>
        <v/>
      </c>
      <c r="R57" s="7" t="str">
        <f t="shared" si="25"/>
        <v/>
      </c>
      <c r="S57" s="7" t="str">
        <f t="shared" si="26"/>
        <v/>
      </c>
    </row>
    <row r="58" spans="5:19">
      <c r="E58" s="7" t="str">
        <f t="shared" si="16"/>
        <v/>
      </c>
      <c r="F58" s="7" t="str">
        <f t="shared" si="17"/>
        <v/>
      </c>
      <c r="G58" s="7" t="str">
        <f>""</f>
        <v/>
      </c>
      <c r="H58" s="7" t="str">
        <f t="shared" si="14"/>
        <v/>
      </c>
      <c r="I58" s="7" t="str">
        <f t="shared" si="18"/>
        <v/>
      </c>
      <c r="J58" s="7" t="str">
        <f t="shared" si="15"/>
        <v/>
      </c>
      <c r="K58" s="7" t="str">
        <f t="shared" si="19"/>
        <v/>
      </c>
      <c r="L58" s="7" t="str">
        <f t="shared" si="20"/>
        <v/>
      </c>
      <c r="M58" s="7"/>
      <c r="N58" s="7" t="str">
        <f t="shared" si="21"/>
        <v/>
      </c>
      <c r="O58" s="7" t="str">
        <f t="shared" si="22"/>
        <v/>
      </c>
      <c r="P58" s="7" t="str">
        <f t="shared" si="23"/>
        <v/>
      </c>
      <c r="Q58" s="7" t="str">
        <f t="shared" si="24"/>
        <v/>
      </c>
      <c r="R58" s="7" t="str">
        <f t="shared" si="25"/>
        <v/>
      </c>
      <c r="S58" s="7" t="str">
        <f t="shared" si="26"/>
        <v/>
      </c>
    </row>
    <row r="59" spans="5:19">
      <c r="E59" s="7" t="str">
        <f t="shared" si="16"/>
        <v/>
      </c>
      <c r="F59" s="7" t="str">
        <f t="shared" si="17"/>
        <v/>
      </c>
      <c r="G59" s="7" t="str">
        <f>""</f>
        <v/>
      </c>
      <c r="H59" s="7" t="str">
        <f t="shared" si="14"/>
        <v/>
      </c>
      <c r="I59" s="7" t="str">
        <f t="shared" si="18"/>
        <v/>
      </c>
      <c r="J59" s="7" t="str">
        <f t="shared" si="15"/>
        <v/>
      </c>
      <c r="K59" s="7" t="str">
        <f t="shared" si="19"/>
        <v/>
      </c>
      <c r="L59" s="7" t="str">
        <f t="shared" si="20"/>
        <v/>
      </c>
      <c r="M59" s="7"/>
      <c r="N59" s="7" t="str">
        <f t="shared" si="21"/>
        <v/>
      </c>
      <c r="O59" s="7" t="str">
        <f t="shared" si="22"/>
        <v/>
      </c>
      <c r="P59" s="7" t="str">
        <f t="shared" si="23"/>
        <v/>
      </c>
      <c r="Q59" s="7" t="str">
        <f t="shared" si="24"/>
        <v/>
      </c>
      <c r="R59" s="7" t="str">
        <f t="shared" si="25"/>
        <v/>
      </c>
      <c r="S59" s="7" t="str">
        <f t="shared" si="26"/>
        <v/>
      </c>
    </row>
    <row r="60" spans="5:19">
      <c r="E60" s="7" t="str">
        <f t="shared" si="16"/>
        <v/>
      </c>
      <c r="F60" s="7" t="str">
        <f t="shared" si="17"/>
        <v/>
      </c>
      <c r="G60" s="7" t="str">
        <f>""</f>
        <v/>
      </c>
      <c r="H60" s="7" t="str">
        <f t="shared" ref="H60:H91" si="27">IF(ISNUMBER(E60),IF(ISNUMBER(C60),C60+E60,IF(ISNUMBER(D60),D60+E60,"")),"")</f>
        <v/>
      </c>
      <c r="I60" s="7" t="str">
        <f t="shared" si="18"/>
        <v/>
      </c>
      <c r="J60" s="7" t="str">
        <f t="shared" ref="J60:J91" si="28">IF(OR(ISNUMBER(SEARCH("lavori straordinari preparatori di base",LOWER(B60))),ISNUMBER(SEARCH("aratura",LOWER(B60))),ISNUMBER(SEARCH("zappatura",LOWER(B60))),ISNUMBER(SEARCH("ripuntatura",LOWER(B60))),ISNUMBER(SEARCH("lavorazione a due strati",LOWER(B60))),ISNUMBER(SEARCH("lavorazioni a due strati",LOWER(B60))),ISNUMBER(SEARCH("erpicatura",LOWER(B60))),ISNUMBER(SEARCH("affinatura",LOWER(B60))),ISNUMBER(SEARCH("estirpatura",LOWER(B60))),ISNUMBER(SEARCH("fresatura",LOWER(B60))),ISNUMBER(SEARCH("frangizollatura",LOWER(B60))),ISNUMBER(SEARCH("irrigazione",LOWER(B60)))),IF(ISNUMBER(C60),C60*0.5,IF(ISNUMBER(D60),D60*0.5,"")),"")</f>
        <v/>
      </c>
      <c r="K60" s="7" t="str">
        <f t="shared" si="19"/>
        <v/>
      </c>
      <c r="L60" s="7" t="str">
        <f t="shared" si="20"/>
        <v/>
      </c>
      <c r="M60" s="7"/>
      <c r="N60" s="7" t="str">
        <f t="shared" si="21"/>
        <v/>
      </c>
      <c r="O60" s="7" t="str">
        <f t="shared" si="22"/>
        <v/>
      </c>
      <c r="P60" s="7" t="str">
        <f t="shared" si="23"/>
        <v/>
      </c>
      <c r="Q60" s="7" t="str">
        <f t="shared" si="24"/>
        <v/>
      </c>
      <c r="R60" s="7" t="str">
        <f t="shared" si="25"/>
        <v/>
      </c>
      <c r="S60" s="7" t="str">
        <f t="shared" si="26"/>
        <v/>
      </c>
    </row>
    <row r="61" spans="5:19">
      <c r="E61" s="7" t="str">
        <f t="shared" si="16"/>
        <v/>
      </c>
      <c r="F61" s="7" t="str">
        <f t="shared" si="17"/>
        <v/>
      </c>
      <c r="G61" s="7" t="str">
        <f>""</f>
        <v/>
      </c>
      <c r="H61" s="7" t="str">
        <f t="shared" si="27"/>
        <v/>
      </c>
      <c r="I61" s="7" t="str">
        <f t="shared" si="18"/>
        <v/>
      </c>
      <c r="J61" s="7" t="str">
        <f t="shared" si="28"/>
        <v/>
      </c>
      <c r="K61" s="7" t="str">
        <f t="shared" si="19"/>
        <v/>
      </c>
      <c r="L61" s="7" t="str">
        <f t="shared" si="20"/>
        <v/>
      </c>
      <c r="M61" s="7"/>
      <c r="N61" s="7" t="str">
        <f t="shared" si="21"/>
        <v/>
      </c>
      <c r="O61" s="7" t="str">
        <f t="shared" si="22"/>
        <v/>
      </c>
      <c r="P61" s="7" t="str">
        <f t="shared" si="23"/>
        <v/>
      </c>
      <c r="Q61" s="7" t="str">
        <f t="shared" si="24"/>
        <v/>
      </c>
      <c r="R61" s="7" t="str">
        <f t="shared" si="25"/>
        <v/>
      </c>
      <c r="S61" s="7" t="str">
        <f t="shared" si="26"/>
        <v/>
      </c>
    </row>
    <row r="62" spans="5:19">
      <c r="E62" s="7" t="str">
        <f t="shared" si="16"/>
        <v/>
      </c>
      <c r="F62" s="7" t="str">
        <f t="shared" si="17"/>
        <v/>
      </c>
      <c r="G62" s="7" t="str">
        <f>""</f>
        <v/>
      </c>
      <c r="H62" s="7" t="str">
        <f t="shared" si="27"/>
        <v/>
      </c>
      <c r="I62" s="7" t="str">
        <f t="shared" si="18"/>
        <v/>
      </c>
      <c r="J62" s="7" t="str">
        <f t="shared" si="28"/>
        <v/>
      </c>
      <c r="K62" s="7" t="str">
        <f t="shared" si="19"/>
        <v/>
      </c>
      <c r="L62" s="7" t="str">
        <f t="shared" si="20"/>
        <v/>
      </c>
      <c r="M62" s="7"/>
      <c r="N62" s="7" t="str">
        <f t="shared" si="21"/>
        <v/>
      </c>
      <c r="O62" s="7" t="str">
        <f t="shared" si="22"/>
        <v/>
      </c>
      <c r="P62" s="7" t="str">
        <f t="shared" si="23"/>
        <v/>
      </c>
      <c r="Q62" s="7" t="str">
        <f t="shared" si="24"/>
        <v/>
      </c>
      <c r="R62" s="7" t="str">
        <f t="shared" si="25"/>
        <v/>
      </c>
      <c r="S62" s="7" t="str">
        <f t="shared" si="26"/>
        <v/>
      </c>
    </row>
    <row r="63" spans="5:19">
      <c r="E63" s="7" t="str">
        <f t="shared" si="16"/>
        <v/>
      </c>
      <c r="F63" s="7" t="str">
        <f t="shared" si="17"/>
        <v/>
      </c>
      <c r="G63" s="7" t="str">
        <f>""</f>
        <v/>
      </c>
      <c r="H63" s="7" t="str">
        <f t="shared" si="27"/>
        <v/>
      </c>
      <c r="I63" s="7" t="str">
        <f t="shared" si="18"/>
        <v/>
      </c>
      <c r="J63" s="7" t="str">
        <f t="shared" si="28"/>
        <v/>
      </c>
      <c r="K63" s="7" t="str">
        <f t="shared" si="19"/>
        <v/>
      </c>
      <c r="L63" s="7" t="str">
        <f t="shared" si="20"/>
        <v/>
      </c>
      <c r="M63" s="7"/>
      <c r="N63" s="7" t="str">
        <f t="shared" si="21"/>
        <v/>
      </c>
      <c r="O63" s="7" t="str">
        <f t="shared" si="22"/>
        <v/>
      </c>
      <c r="P63" s="7" t="str">
        <f t="shared" si="23"/>
        <v/>
      </c>
      <c r="Q63" s="7" t="str">
        <f t="shared" si="24"/>
        <v/>
      </c>
      <c r="R63" s="7" t="str">
        <f t="shared" si="25"/>
        <v/>
      </c>
      <c r="S63" s="7" t="str">
        <f t="shared" si="26"/>
        <v/>
      </c>
    </row>
    <row r="64" spans="5:19">
      <c r="E64" s="7" t="str">
        <f t="shared" si="16"/>
        <v/>
      </c>
      <c r="F64" s="7" t="str">
        <f t="shared" si="17"/>
        <v/>
      </c>
      <c r="G64" s="7" t="str">
        <f>""</f>
        <v/>
      </c>
      <c r="H64" s="7" t="str">
        <f t="shared" si="27"/>
        <v/>
      </c>
      <c r="I64" s="7" t="str">
        <f t="shared" si="18"/>
        <v/>
      </c>
      <c r="J64" s="7" t="str">
        <f t="shared" si="28"/>
        <v/>
      </c>
      <c r="K64" s="7" t="str">
        <f t="shared" si="19"/>
        <v/>
      </c>
      <c r="L64" s="7" t="str">
        <f t="shared" si="20"/>
        <v/>
      </c>
      <c r="M64" s="7"/>
      <c r="N64" s="7" t="str">
        <f t="shared" si="21"/>
        <v/>
      </c>
      <c r="O64" s="7" t="str">
        <f t="shared" si="22"/>
        <v/>
      </c>
      <c r="P64" s="7" t="str">
        <f t="shared" si="23"/>
        <v/>
      </c>
      <c r="Q64" s="7" t="str">
        <f t="shared" si="24"/>
        <v/>
      </c>
      <c r="R64" s="7" t="str">
        <f t="shared" si="25"/>
        <v/>
      </c>
      <c r="S64" s="7" t="str">
        <f t="shared" si="26"/>
        <v/>
      </c>
    </row>
    <row r="65" spans="5:19">
      <c r="E65" s="7" t="str">
        <f t="shared" si="16"/>
        <v/>
      </c>
      <c r="F65" s="7" t="str">
        <f t="shared" si="17"/>
        <v/>
      </c>
      <c r="G65" s="7" t="str">
        <f>""</f>
        <v/>
      </c>
      <c r="H65" s="7" t="str">
        <f t="shared" si="27"/>
        <v/>
      </c>
      <c r="I65" s="7" t="str">
        <f t="shared" si="18"/>
        <v/>
      </c>
      <c r="J65" s="7" t="str">
        <f t="shared" si="28"/>
        <v/>
      </c>
      <c r="K65" s="7" t="str">
        <f t="shared" si="19"/>
        <v/>
      </c>
      <c r="L65" s="7" t="str">
        <f t="shared" si="20"/>
        <v/>
      </c>
      <c r="M65" s="7"/>
      <c r="N65" s="7" t="str">
        <f t="shared" si="21"/>
        <v/>
      </c>
      <c r="O65" s="7" t="str">
        <f t="shared" si="22"/>
        <v/>
      </c>
      <c r="P65" s="7" t="str">
        <f t="shared" si="23"/>
        <v/>
      </c>
      <c r="Q65" s="7" t="str">
        <f t="shared" si="24"/>
        <v/>
      </c>
      <c r="R65" s="7" t="str">
        <f t="shared" si="25"/>
        <v/>
      </c>
      <c r="S65" s="7" t="str">
        <f t="shared" si="26"/>
        <v/>
      </c>
    </row>
    <row r="66" spans="5:19">
      <c r="E66" s="7" t="str">
        <f t="shared" si="16"/>
        <v/>
      </c>
      <c r="F66" s="7" t="str">
        <f t="shared" si="17"/>
        <v/>
      </c>
      <c r="G66" s="7" t="str">
        <f>""</f>
        <v/>
      </c>
      <c r="H66" s="7" t="str">
        <f t="shared" si="27"/>
        <v/>
      </c>
      <c r="I66" s="7" t="str">
        <f t="shared" si="18"/>
        <v/>
      </c>
      <c r="J66" s="7" t="str">
        <f t="shared" si="28"/>
        <v/>
      </c>
      <c r="K66" s="7" t="str">
        <f t="shared" si="19"/>
        <v/>
      </c>
      <c r="L66" s="7" t="str">
        <f t="shared" si="20"/>
        <v/>
      </c>
      <c r="M66" s="7"/>
      <c r="N66" s="7" t="str">
        <f t="shared" si="21"/>
        <v/>
      </c>
      <c r="O66" s="7" t="str">
        <f t="shared" si="22"/>
        <v/>
      </c>
      <c r="P66" s="7" t="str">
        <f t="shared" si="23"/>
        <v/>
      </c>
      <c r="Q66" s="7" t="str">
        <f t="shared" si="24"/>
        <v/>
      </c>
      <c r="R66" s="7" t="str">
        <f t="shared" si="25"/>
        <v/>
      </c>
      <c r="S66" s="7" t="str">
        <f t="shared" si="26"/>
        <v/>
      </c>
    </row>
    <row r="67" spans="5:19">
      <c r="E67" s="7" t="str">
        <f t="shared" ref="E67:E98" si="29">IF(OR(ISNUMBER(SEARCH("lavori straordinari preparatori di base",LOWER(B67))),ISNUMBER(SEARCH("trinciatura infestanti pre",LOWER(B67))),ISNUMBER(SEARCH("aratura",LOWER(B67))),ISNUMBER(SEARCH("zappatura",LOWER(B67))),ISNUMBER(SEARCH("ripuntatura",LOWER(B67))),ISNUMBER(SEARCH("rippatura",LOWER(B67))),ISNUMBER(SEARCH("lavorazione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rullatura",LOWER(B67)))),IF(ISNUMBER(C67),C67*0.5,IF(ISNUMBER(D67),D67*0.5,"")),"")</f>
        <v/>
      </c>
      <c r="F67" s="7" t="str">
        <f t="shared" ref="F67:F98" si="30">IF(OR(ISNUMBER(SEARCH("lavori straordinari preparatori di base",LOWER(B67))),ISNUMBER(SEARCH("trinciatura infestanti pre",LOWER(B67))),ISNUMBER(SEARCH("aratura",LOWER(B67))),ISNUMBER(SEARCH("zappatura",LOWER(B67))),ISNUMBER(SEARCH("ripuntatura",LOWER(B67))),ISNUMBER(SEARCH("rippatura",LOWER(B67))),ISNUMBER(SEARCH("lavorazione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rullatura",LOWER(B67)))),IF(ISNUMBER(C67),C67*0.8,IF(ISNUMBER(D67),D67*0.8,"")),"")</f>
        <v/>
      </c>
      <c r="G67" s="7" t="str">
        <f>""</f>
        <v/>
      </c>
      <c r="H67" s="7" t="str">
        <f t="shared" si="27"/>
        <v/>
      </c>
      <c r="I67" s="7" t="str">
        <f t="shared" ref="I67:I98" si="31">IF(ISNUMBER(F67),IF(ISNUMBER(C67),C67+F67,IF(ISNUMBER(D67),D67+F67,"")),"")</f>
        <v/>
      </c>
      <c r="J67" s="7" t="str">
        <f t="shared" si="28"/>
        <v/>
      </c>
      <c r="K67" s="7" t="str">
        <f t="shared" ref="K67:K98" si="32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H67),H67*0.5,""),"")</f>
        <v/>
      </c>
      <c r="L67" s="7" t="str">
        <f t="shared" ref="L67:L98" si="33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I67),I67*0.5,""),"")</f>
        <v/>
      </c>
      <c r="M67" s="7"/>
      <c r="N67" s="7" t="str">
        <f t="shared" ref="N67:N98" si="34">IF(ISNUMBER(M67),M67*IF(ISNUMBER(C67),C67,IF(ISNUMBER(D67),D67,0)),"")</f>
        <v/>
      </c>
      <c r="O67" s="7" t="str">
        <f t="shared" ref="O67:O98" si="35">IF(ISNUMBER(M67),M67*(IF(ISNUMBER(C67),C67,IF(ISNUMBER(D67),D67,0))+IF(ISNUMBER(E67),E67,0)),"")</f>
        <v/>
      </c>
      <c r="P67" s="7" t="str">
        <f t="shared" ref="P67:P98" si="36">IF(ISNUMBER(M67),M67*(IF(ISNUMBER(C67),C67,IF(ISNUMBER(D67),D67,0))+IF(ISNUMBER(F67),F67,0)),"")</f>
        <v/>
      </c>
      <c r="Q67" s="7" t="str">
        <f t="shared" ref="Q67:Q98" si="37">IF(ISNUMBER(N67),N67*0.5,"")</f>
        <v/>
      </c>
      <c r="R67" s="7" t="str">
        <f t="shared" ref="R67:R98" si="38">IF(ISNUMBER(O67),O67*0.5,"")</f>
        <v/>
      </c>
      <c r="S67" s="7" t="str">
        <f t="shared" ref="S67:S98" si="39">IF(ISNUMBER(P67),P67*0.5,"")</f>
        <v/>
      </c>
    </row>
    <row r="68" spans="5:19">
      <c r="E68" s="7" t="str">
        <f t="shared" si="29"/>
        <v/>
      </c>
      <c r="F68" s="7" t="str">
        <f t="shared" si="30"/>
        <v/>
      </c>
      <c r="G68" s="7" t="str">
        <f>""</f>
        <v/>
      </c>
      <c r="H68" s="7" t="str">
        <f t="shared" si="27"/>
        <v/>
      </c>
      <c r="I68" s="7" t="str">
        <f t="shared" si="31"/>
        <v/>
      </c>
      <c r="J68" s="7" t="str">
        <f t="shared" si="28"/>
        <v/>
      </c>
      <c r="K68" s="7" t="str">
        <f t="shared" si="32"/>
        <v/>
      </c>
      <c r="L68" s="7" t="str">
        <f t="shared" si="33"/>
        <v/>
      </c>
      <c r="M68" s="7"/>
      <c r="N68" s="7" t="str">
        <f t="shared" si="34"/>
        <v/>
      </c>
      <c r="O68" s="7" t="str">
        <f t="shared" si="35"/>
        <v/>
      </c>
      <c r="P68" s="7" t="str">
        <f t="shared" si="36"/>
        <v/>
      </c>
      <c r="Q68" s="7" t="str">
        <f t="shared" si="37"/>
        <v/>
      </c>
      <c r="R68" s="7" t="str">
        <f t="shared" si="38"/>
        <v/>
      </c>
      <c r="S68" s="7" t="str">
        <f t="shared" si="39"/>
        <v/>
      </c>
    </row>
    <row r="69" spans="5:19">
      <c r="E69" s="7" t="str">
        <f t="shared" si="29"/>
        <v/>
      </c>
      <c r="F69" s="7" t="str">
        <f t="shared" si="30"/>
        <v/>
      </c>
      <c r="G69" s="7" t="str">
        <f>""</f>
        <v/>
      </c>
      <c r="H69" s="7" t="str">
        <f t="shared" si="27"/>
        <v/>
      </c>
      <c r="I69" s="7" t="str">
        <f t="shared" si="31"/>
        <v/>
      </c>
      <c r="J69" s="7" t="str">
        <f t="shared" si="28"/>
        <v/>
      </c>
      <c r="K69" s="7" t="str">
        <f t="shared" si="32"/>
        <v/>
      </c>
      <c r="L69" s="7" t="str">
        <f t="shared" si="33"/>
        <v/>
      </c>
      <c r="M69" s="7"/>
      <c r="N69" s="7" t="str">
        <f t="shared" si="34"/>
        <v/>
      </c>
      <c r="O69" s="7" t="str">
        <f t="shared" si="35"/>
        <v/>
      </c>
      <c r="P69" s="7" t="str">
        <f t="shared" si="36"/>
        <v/>
      </c>
      <c r="Q69" s="7" t="str">
        <f t="shared" si="37"/>
        <v/>
      </c>
      <c r="R69" s="7" t="str">
        <f t="shared" si="38"/>
        <v/>
      </c>
      <c r="S69" s="7" t="str">
        <f t="shared" si="39"/>
        <v/>
      </c>
    </row>
    <row r="70" spans="5:19">
      <c r="E70" s="7" t="str">
        <f t="shared" si="29"/>
        <v/>
      </c>
      <c r="F70" s="7" t="str">
        <f t="shared" si="30"/>
        <v/>
      </c>
      <c r="G70" s="7" t="str">
        <f>""</f>
        <v/>
      </c>
      <c r="H70" s="7" t="str">
        <f t="shared" si="27"/>
        <v/>
      </c>
      <c r="I70" s="7" t="str">
        <f t="shared" si="31"/>
        <v/>
      </c>
      <c r="J70" s="7" t="str">
        <f t="shared" si="28"/>
        <v/>
      </c>
      <c r="K70" s="7" t="str">
        <f t="shared" si="32"/>
        <v/>
      </c>
      <c r="L70" s="7" t="str">
        <f t="shared" si="33"/>
        <v/>
      </c>
      <c r="M70" s="7"/>
      <c r="N70" s="7" t="str">
        <f t="shared" si="34"/>
        <v/>
      </c>
      <c r="O70" s="7" t="str">
        <f t="shared" si="35"/>
        <v/>
      </c>
      <c r="P70" s="7" t="str">
        <f t="shared" si="36"/>
        <v/>
      </c>
      <c r="Q70" s="7" t="str">
        <f t="shared" si="37"/>
        <v/>
      </c>
      <c r="R70" s="7" t="str">
        <f t="shared" si="38"/>
        <v/>
      </c>
      <c r="S70" s="7" t="str">
        <f t="shared" si="39"/>
        <v/>
      </c>
    </row>
    <row r="71" spans="5:19">
      <c r="E71" s="7" t="str">
        <f t="shared" si="29"/>
        <v/>
      </c>
      <c r="F71" s="7" t="str">
        <f t="shared" si="30"/>
        <v/>
      </c>
      <c r="G71" s="7" t="str">
        <f>""</f>
        <v/>
      </c>
      <c r="H71" s="7" t="str">
        <f t="shared" si="27"/>
        <v/>
      </c>
      <c r="I71" s="7" t="str">
        <f t="shared" si="31"/>
        <v/>
      </c>
      <c r="J71" s="7" t="str">
        <f t="shared" si="28"/>
        <v/>
      </c>
      <c r="K71" s="7" t="str">
        <f t="shared" si="32"/>
        <v/>
      </c>
      <c r="L71" s="7" t="str">
        <f t="shared" si="33"/>
        <v/>
      </c>
      <c r="M71" s="7"/>
      <c r="N71" s="7" t="str">
        <f t="shared" si="34"/>
        <v/>
      </c>
      <c r="O71" s="7" t="str">
        <f t="shared" si="35"/>
        <v/>
      </c>
      <c r="P71" s="7" t="str">
        <f t="shared" si="36"/>
        <v/>
      </c>
      <c r="Q71" s="7" t="str">
        <f t="shared" si="37"/>
        <v/>
      </c>
      <c r="R71" s="7" t="str">
        <f t="shared" si="38"/>
        <v/>
      </c>
      <c r="S71" s="7" t="str">
        <f t="shared" si="39"/>
        <v/>
      </c>
    </row>
    <row r="72" spans="5:19">
      <c r="E72" s="7" t="str">
        <f t="shared" si="29"/>
        <v/>
      </c>
      <c r="F72" s="7" t="str">
        <f t="shared" si="30"/>
        <v/>
      </c>
      <c r="G72" s="7" t="str">
        <f>""</f>
        <v/>
      </c>
      <c r="H72" s="7" t="str">
        <f t="shared" si="27"/>
        <v/>
      </c>
      <c r="I72" s="7" t="str">
        <f t="shared" si="31"/>
        <v/>
      </c>
      <c r="J72" s="7" t="str">
        <f t="shared" si="28"/>
        <v/>
      </c>
      <c r="K72" s="7" t="str">
        <f t="shared" si="32"/>
        <v/>
      </c>
      <c r="L72" s="7" t="str">
        <f t="shared" si="33"/>
        <v/>
      </c>
      <c r="M72" s="7"/>
      <c r="N72" s="7" t="str">
        <f t="shared" si="34"/>
        <v/>
      </c>
      <c r="O72" s="7" t="str">
        <f t="shared" si="35"/>
        <v/>
      </c>
      <c r="P72" s="7" t="str">
        <f t="shared" si="36"/>
        <v/>
      </c>
      <c r="Q72" s="7" t="str">
        <f t="shared" si="37"/>
        <v/>
      </c>
      <c r="R72" s="7" t="str">
        <f t="shared" si="38"/>
        <v/>
      </c>
      <c r="S72" s="7" t="str">
        <f t="shared" si="39"/>
        <v/>
      </c>
    </row>
    <row r="73" spans="5:19">
      <c r="E73" s="7" t="str">
        <f t="shared" si="29"/>
        <v/>
      </c>
      <c r="F73" s="7" t="str">
        <f t="shared" si="30"/>
        <v/>
      </c>
      <c r="G73" s="7" t="str">
        <f>""</f>
        <v/>
      </c>
      <c r="H73" s="7" t="str">
        <f t="shared" si="27"/>
        <v/>
      </c>
      <c r="I73" s="7" t="str">
        <f t="shared" si="31"/>
        <v/>
      </c>
      <c r="J73" s="7" t="str">
        <f t="shared" si="28"/>
        <v/>
      </c>
      <c r="K73" s="7" t="str">
        <f t="shared" si="32"/>
        <v/>
      </c>
      <c r="L73" s="7" t="str">
        <f t="shared" si="33"/>
        <v/>
      </c>
      <c r="M73" s="7"/>
      <c r="N73" s="7" t="str">
        <f t="shared" si="34"/>
        <v/>
      </c>
      <c r="O73" s="7" t="str">
        <f t="shared" si="35"/>
        <v/>
      </c>
      <c r="P73" s="7" t="str">
        <f t="shared" si="36"/>
        <v/>
      </c>
      <c r="Q73" s="7" t="str">
        <f t="shared" si="37"/>
        <v/>
      </c>
      <c r="R73" s="7" t="str">
        <f t="shared" si="38"/>
        <v/>
      </c>
      <c r="S73" s="7" t="str">
        <f t="shared" si="39"/>
        <v/>
      </c>
    </row>
    <row r="74" spans="5:19">
      <c r="E74" s="7" t="str">
        <f t="shared" si="29"/>
        <v/>
      </c>
      <c r="F74" s="7" t="str">
        <f t="shared" si="30"/>
        <v/>
      </c>
      <c r="G74" s="7" t="str">
        <f>""</f>
        <v/>
      </c>
      <c r="H74" s="7" t="str">
        <f t="shared" si="27"/>
        <v/>
      </c>
      <c r="I74" s="7" t="str">
        <f t="shared" si="31"/>
        <v/>
      </c>
      <c r="J74" s="7" t="str">
        <f t="shared" si="28"/>
        <v/>
      </c>
      <c r="K74" s="7" t="str">
        <f t="shared" si="32"/>
        <v/>
      </c>
      <c r="L74" s="7" t="str">
        <f t="shared" si="33"/>
        <v/>
      </c>
      <c r="M74" s="7"/>
      <c r="N74" s="7" t="str">
        <f t="shared" si="34"/>
        <v/>
      </c>
      <c r="O74" s="7" t="str">
        <f t="shared" si="35"/>
        <v/>
      </c>
      <c r="P74" s="7" t="str">
        <f t="shared" si="36"/>
        <v/>
      </c>
      <c r="Q74" s="7" t="str">
        <f t="shared" si="37"/>
        <v/>
      </c>
      <c r="R74" s="7" t="str">
        <f t="shared" si="38"/>
        <v/>
      </c>
      <c r="S74" s="7" t="str">
        <f t="shared" si="39"/>
        <v/>
      </c>
    </row>
    <row r="75" spans="5:19">
      <c r="E75" s="7" t="str">
        <f t="shared" si="29"/>
        <v/>
      </c>
      <c r="F75" s="7" t="str">
        <f t="shared" si="30"/>
        <v/>
      </c>
      <c r="G75" s="7" t="str">
        <f>""</f>
        <v/>
      </c>
      <c r="H75" s="7" t="str">
        <f t="shared" si="27"/>
        <v/>
      </c>
      <c r="I75" s="7" t="str">
        <f t="shared" si="31"/>
        <v/>
      </c>
      <c r="J75" s="7" t="str">
        <f t="shared" si="28"/>
        <v/>
      </c>
      <c r="K75" s="7" t="str">
        <f t="shared" si="32"/>
        <v/>
      </c>
      <c r="L75" s="7" t="str">
        <f t="shared" si="33"/>
        <v/>
      </c>
      <c r="M75" s="7"/>
      <c r="N75" s="7" t="str">
        <f t="shared" si="34"/>
        <v/>
      </c>
      <c r="O75" s="7" t="str">
        <f t="shared" si="35"/>
        <v/>
      </c>
      <c r="P75" s="7" t="str">
        <f t="shared" si="36"/>
        <v/>
      </c>
      <c r="Q75" s="7" t="str">
        <f t="shared" si="37"/>
        <v/>
      </c>
      <c r="R75" s="7" t="str">
        <f t="shared" si="38"/>
        <v/>
      </c>
      <c r="S75" s="7" t="str">
        <f t="shared" si="39"/>
        <v/>
      </c>
    </row>
    <row r="76" spans="5:19">
      <c r="E76" s="7" t="str">
        <f t="shared" si="29"/>
        <v/>
      </c>
      <c r="F76" s="7" t="str">
        <f t="shared" si="30"/>
        <v/>
      </c>
      <c r="G76" s="7" t="str">
        <f>""</f>
        <v/>
      </c>
      <c r="H76" s="7" t="str">
        <f t="shared" si="27"/>
        <v/>
      </c>
      <c r="I76" s="7" t="str">
        <f t="shared" si="31"/>
        <v/>
      </c>
      <c r="J76" s="7" t="str">
        <f t="shared" si="28"/>
        <v/>
      </c>
      <c r="K76" s="7" t="str">
        <f t="shared" si="32"/>
        <v/>
      </c>
      <c r="L76" s="7" t="str">
        <f t="shared" si="33"/>
        <v/>
      </c>
      <c r="M76" s="7"/>
      <c r="N76" s="7" t="str">
        <f t="shared" si="34"/>
        <v/>
      </c>
      <c r="O76" s="7" t="str">
        <f t="shared" si="35"/>
        <v/>
      </c>
      <c r="P76" s="7" t="str">
        <f t="shared" si="36"/>
        <v/>
      </c>
      <c r="Q76" s="7" t="str">
        <f t="shared" si="37"/>
        <v/>
      </c>
      <c r="R76" s="7" t="str">
        <f t="shared" si="38"/>
        <v/>
      </c>
      <c r="S76" s="7" t="str">
        <f t="shared" si="39"/>
        <v/>
      </c>
    </row>
    <row r="77" spans="5:19">
      <c r="E77" s="7" t="str">
        <f t="shared" si="29"/>
        <v/>
      </c>
      <c r="F77" s="7" t="str">
        <f t="shared" si="30"/>
        <v/>
      </c>
      <c r="G77" s="7" t="str">
        <f>""</f>
        <v/>
      </c>
      <c r="H77" s="7" t="str">
        <f t="shared" si="27"/>
        <v/>
      </c>
      <c r="I77" s="7" t="str">
        <f t="shared" si="31"/>
        <v/>
      </c>
      <c r="J77" s="7" t="str">
        <f t="shared" si="28"/>
        <v/>
      </c>
      <c r="K77" s="7" t="str">
        <f t="shared" si="32"/>
        <v/>
      </c>
      <c r="L77" s="7" t="str">
        <f t="shared" si="33"/>
        <v/>
      </c>
      <c r="M77" s="7"/>
      <c r="N77" s="7" t="str">
        <f t="shared" si="34"/>
        <v/>
      </c>
      <c r="O77" s="7" t="str">
        <f t="shared" si="35"/>
        <v/>
      </c>
      <c r="P77" s="7" t="str">
        <f t="shared" si="36"/>
        <v/>
      </c>
      <c r="Q77" s="7" t="str">
        <f t="shared" si="37"/>
        <v/>
      </c>
      <c r="R77" s="7" t="str">
        <f t="shared" si="38"/>
        <v/>
      </c>
      <c r="S77" s="7" t="str">
        <f t="shared" si="39"/>
        <v/>
      </c>
    </row>
    <row r="78" spans="5:19">
      <c r="E78" s="7" t="str">
        <f t="shared" si="29"/>
        <v/>
      </c>
      <c r="F78" s="7" t="str">
        <f t="shared" si="30"/>
        <v/>
      </c>
      <c r="G78" s="7" t="str">
        <f>""</f>
        <v/>
      </c>
      <c r="H78" s="7" t="str">
        <f t="shared" si="27"/>
        <v/>
      </c>
      <c r="I78" s="7" t="str">
        <f t="shared" si="31"/>
        <v/>
      </c>
      <c r="J78" s="7" t="str">
        <f t="shared" si="28"/>
        <v/>
      </c>
      <c r="K78" s="7" t="str">
        <f t="shared" si="32"/>
        <v/>
      </c>
      <c r="L78" s="7" t="str">
        <f t="shared" si="33"/>
        <v/>
      </c>
      <c r="M78" s="7"/>
      <c r="N78" s="7" t="str">
        <f t="shared" si="34"/>
        <v/>
      </c>
      <c r="O78" s="7" t="str">
        <f t="shared" si="35"/>
        <v/>
      </c>
      <c r="P78" s="7" t="str">
        <f t="shared" si="36"/>
        <v/>
      </c>
      <c r="Q78" s="7" t="str">
        <f t="shared" si="37"/>
        <v/>
      </c>
      <c r="R78" s="7" t="str">
        <f t="shared" si="38"/>
        <v/>
      </c>
      <c r="S78" s="7" t="str">
        <f t="shared" si="39"/>
        <v/>
      </c>
    </row>
    <row r="79" spans="5:19">
      <c r="E79" s="7" t="str">
        <f t="shared" si="29"/>
        <v/>
      </c>
      <c r="F79" s="7" t="str">
        <f t="shared" si="30"/>
        <v/>
      </c>
      <c r="G79" s="7" t="str">
        <f>""</f>
        <v/>
      </c>
      <c r="H79" s="7" t="str">
        <f t="shared" si="27"/>
        <v/>
      </c>
      <c r="I79" s="7" t="str">
        <f t="shared" si="31"/>
        <v/>
      </c>
      <c r="J79" s="7" t="str">
        <f t="shared" si="28"/>
        <v/>
      </c>
      <c r="K79" s="7" t="str">
        <f t="shared" si="32"/>
        <v/>
      </c>
      <c r="L79" s="7" t="str">
        <f t="shared" si="33"/>
        <v/>
      </c>
      <c r="M79" s="7"/>
      <c r="N79" s="7" t="str">
        <f t="shared" si="34"/>
        <v/>
      </c>
      <c r="O79" s="7" t="str">
        <f t="shared" si="35"/>
        <v/>
      </c>
      <c r="P79" s="7" t="str">
        <f t="shared" si="36"/>
        <v/>
      </c>
      <c r="Q79" s="7" t="str">
        <f t="shared" si="37"/>
        <v/>
      </c>
      <c r="R79" s="7" t="str">
        <f t="shared" si="38"/>
        <v/>
      </c>
      <c r="S79" s="7" t="str">
        <f t="shared" si="39"/>
        <v/>
      </c>
    </row>
    <row r="80" spans="5:19">
      <c r="E80" s="7" t="str">
        <f t="shared" si="29"/>
        <v/>
      </c>
      <c r="F80" s="7" t="str">
        <f t="shared" si="30"/>
        <v/>
      </c>
      <c r="G80" s="7" t="str">
        <f>""</f>
        <v/>
      </c>
      <c r="H80" s="7" t="str">
        <f t="shared" si="27"/>
        <v/>
      </c>
      <c r="I80" s="7" t="str">
        <f t="shared" si="31"/>
        <v/>
      </c>
      <c r="J80" s="7" t="str">
        <f t="shared" si="28"/>
        <v/>
      </c>
      <c r="K80" s="7" t="str">
        <f t="shared" si="32"/>
        <v/>
      </c>
      <c r="L80" s="7" t="str">
        <f t="shared" si="33"/>
        <v/>
      </c>
      <c r="M80" s="7"/>
      <c r="N80" s="7" t="str">
        <f t="shared" si="34"/>
        <v/>
      </c>
      <c r="O80" s="7" t="str">
        <f t="shared" si="35"/>
        <v/>
      </c>
      <c r="P80" s="7" t="str">
        <f t="shared" si="36"/>
        <v/>
      </c>
      <c r="Q80" s="7" t="str">
        <f t="shared" si="37"/>
        <v/>
      </c>
      <c r="R80" s="7" t="str">
        <f t="shared" si="38"/>
        <v/>
      </c>
      <c r="S80" s="7" t="str">
        <f t="shared" si="39"/>
        <v/>
      </c>
    </row>
    <row r="81" spans="5:19">
      <c r="E81" s="7" t="str">
        <f t="shared" si="29"/>
        <v/>
      </c>
      <c r="F81" s="7" t="str">
        <f t="shared" si="30"/>
        <v/>
      </c>
      <c r="G81" s="7" t="str">
        <f>""</f>
        <v/>
      </c>
      <c r="H81" s="7" t="str">
        <f t="shared" si="27"/>
        <v/>
      </c>
      <c r="I81" s="7" t="str">
        <f t="shared" si="31"/>
        <v/>
      </c>
      <c r="J81" s="7" t="str">
        <f t="shared" si="28"/>
        <v/>
      </c>
      <c r="K81" s="7" t="str">
        <f t="shared" si="32"/>
        <v/>
      </c>
      <c r="L81" s="7" t="str">
        <f t="shared" si="33"/>
        <v/>
      </c>
      <c r="M81" s="7"/>
      <c r="N81" s="7" t="str">
        <f t="shared" si="34"/>
        <v/>
      </c>
      <c r="O81" s="7" t="str">
        <f t="shared" si="35"/>
        <v/>
      </c>
      <c r="P81" s="7" t="str">
        <f t="shared" si="36"/>
        <v/>
      </c>
      <c r="Q81" s="7" t="str">
        <f t="shared" si="37"/>
        <v/>
      </c>
      <c r="R81" s="7" t="str">
        <f t="shared" si="38"/>
        <v/>
      </c>
      <c r="S81" s="7" t="str">
        <f t="shared" si="39"/>
        <v/>
      </c>
    </row>
    <row r="82" spans="5:19">
      <c r="E82" s="7" t="str">
        <f t="shared" si="29"/>
        <v/>
      </c>
      <c r="F82" s="7" t="str">
        <f t="shared" si="30"/>
        <v/>
      </c>
      <c r="G82" s="7" t="str">
        <f>""</f>
        <v/>
      </c>
      <c r="H82" s="7" t="str">
        <f t="shared" si="27"/>
        <v/>
      </c>
      <c r="I82" s="7" t="str">
        <f t="shared" si="31"/>
        <v/>
      </c>
      <c r="J82" s="7" t="str">
        <f t="shared" si="28"/>
        <v/>
      </c>
      <c r="K82" s="7" t="str">
        <f t="shared" si="32"/>
        <v/>
      </c>
      <c r="L82" s="7" t="str">
        <f t="shared" si="33"/>
        <v/>
      </c>
      <c r="M82" s="7"/>
      <c r="N82" s="7" t="str">
        <f t="shared" si="34"/>
        <v/>
      </c>
      <c r="O82" s="7" t="str">
        <f t="shared" si="35"/>
        <v/>
      </c>
      <c r="P82" s="7" t="str">
        <f t="shared" si="36"/>
        <v/>
      </c>
      <c r="Q82" s="7" t="str">
        <f t="shared" si="37"/>
        <v/>
      </c>
      <c r="R82" s="7" t="str">
        <f t="shared" si="38"/>
        <v/>
      </c>
      <c r="S82" s="7" t="str">
        <f t="shared" si="39"/>
        <v/>
      </c>
    </row>
    <row r="83" spans="5:19">
      <c r="E83" s="7" t="str">
        <f t="shared" si="29"/>
        <v/>
      </c>
      <c r="F83" s="7" t="str">
        <f t="shared" si="30"/>
        <v/>
      </c>
      <c r="G83" s="7" t="str">
        <f>""</f>
        <v/>
      </c>
      <c r="H83" s="7" t="str">
        <f t="shared" si="27"/>
        <v/>
      </c>
      <c r="I83" s="7" t="str">
        <f t="shared" si="31"/>
        <v/>
      </c>
      <c r="J83" s="7" t="str">
        <f t="shared" si="28"/>
        <v/>
      </c>
      <c r="K83" s="7" t="str">
        <f t="shared" si="32"/>
        <v/>
      </c>
      <c r="L83" s="7" t="str">
        <f t="shared" si="33"/>
        <v/>
      </c>
      <c r="M83" s="7"/>
      <c r="N83" s="7" t="str">
        <f t="shared" si="34"/>
        <v/>
      </c>
      <c r="O83" s="7" t="str">
        <f t="shared" si="35"/>
        <v/>
      </c>
      <c r="P83" s="7" t="str">
        <f t="shared" si="36"/>
        <v/>
      </c>
      <c r="Q83" s="7" t="str">
        <f t="shared" si="37"/>
        <v/>
      </c>
      <c r="R83" s="7" t="str">
        <f t="shared" si="38"/>
        <v/>
      </c>
      <c r="S83" s="7" t="str">
        <f t="shared" si="39"/>
        <v/>
      </c>
    </row>
    <row r="84" spans="5:19">
      <c r="E84" s="7" t="str">
        <f t="shared" si="29"/>
        <v/>
      </c>
      <c r="F84" s="7" t="str">
        <f t="shared" si="30"/>
        <v/>
      </c>
      <c r="G84" s="7" t="str">
        <f>""</f>
        <v/>
      </c>
      <c r="H84" s="7" t="str">
        <f t="shared" si="27"/>
        <v/>
      </c>
      <c r="I84" s="7" t="str">
        <f t="shared" si="31"/>
        <v/>
      </c>
      <c r="J84" s="7" t="str">
        <f t="shared" si="28"/>
        <v/>
      </c>
      <c r="K84" s="7" t="str">
        <f t="shared" si="32"/>
        <v/>
      </c>
      <c r="L84" s="7" t="str">
        <f t="shared" si="33"/>
        <v/>
      </c>
      <c r="M84" s="7"/>
      <c r="N84" s="7" t="str">
        <f t="shared" si="34"/>
        <v/>
      </c>
      <c r="O84" s="7" t="str">
        <f t="shared" si="35"/>
        <v/>
      </c>
      <c r="P84" s="7" t="str">
        <f t="shared" si="36"/>
        <v/>
      </c>
      <c r="Q84" s="7" t="str">
        <f t="shared" si="37"/>
        <v/>
      </c>
      <c r="R84" s="7" t="str">
        <f t="shared" si="38"/>
        <v/>
      </c>
      <c r="S84" s="7" t="str">
        <f t="shared" si="39"/>
        <v/>
      </c>
    </row>
    <row r="85" spans="5:19">
      <c r="E85" s="7" t="str">
        <f t="shared" si="29"/>
        <v/>
      </c>
      <c r="F85" s="7" t="str">
        <f t="shared" si="30"/>
        <v/>
      </c>
      <c r="G85" s="7" t="str">
        <f>""</f>
        <v/>
      </c>
      <c r="H85" s="7" t="str">
        <f t="shared" si="27"/>
        <v/>
      </c>
      <c r="I85" s="7" t="str">
        <f t="shared" si="31"/>
        <v/>
      </c>
      <c r="J85" s="7" t="str">
        <f t="shared" si="28"/>
        <v/>
      </c>
      <c r="K85" s="7" t="str">
        <f t="shared" si="32"/>
        <v/>
      </c>
      <c r="L85" s="7" t="str">
        <f t="shared" si="33"/>
        <v/>
      </c>
      <c r="M85" s="7"/>
      <c r="N85" s="7" t="str">
        <f t="shared" si="34"/>
        <v/>
      </c>
      <c r="O85" s="7" t="str">
        <f t="shared" si="35"/>
        <v/>
      </c>
      <c r="P85" s="7" t="str">
        <f t="shared" si="36"/>
        <v/>
      </c>
      <c r="Q85" s="7" t="str">
        <f t="shared" si="37"/>
        <v/>
      </c>
      <c r="R85" s="7" t="str">
        <f t="shared" si="38"/>
        <v/>
      </c>
      <c r="S85" s="7" t="str">
        <f t="shared" si="39"/>
        <v/>
      </c>
    </row>
    <row r="86" spans="5:19">
      <c r="E86" s="7" t="str">
        <f t="shared" si="29"/>
        <v/>
      </c>
      <c r="F86" s="7" t="str">
        <f t="shared" si="30"/>
        <v/>
      </c>
      <c r="G86" s="7" t="str">
        <f>""</f>
        <v/>
      </c>
      <c r="H86" s="7" t="str">
        <f t="shared" si="27"/>
        <v/>
      </c>
      <c r="I86" s="7" t="str">
        <f t="shared" si="31"/>
        <v/>
      </c>
      <c r="J86" s="7" t="str">
        <f t="shared" si="28"/>
        <v/>
      </c>
      <c r="K86" s="7" t="str">
        <f t="shared" si="32"/>
        <v/>
      </c>
      <c r="L86" s="7" t="str">
        <f t="shared" si="33"/>
        <v/>
      </c>
      <c r="M86" s="7"/>
      <c r="N86" s="7" t="str">
        <f t="shared" si="34"/>
        <v/>
      </c>
      <c r="O86" s="7" t="str">
        <f t="shared" si="35"/>
        <v/>
      </c>
      <c r="P86" s="7" t="str">
        <f t="shared" si="36"/>
        <v/>
      </c>
      <c r="Q86" s="7" t="str">
        <f t="shared" si="37"/>
        <v/>
      </c>
      <c r="R86" s="7" t="str">
        <f t="shared" si="38"/>
        <v/>
      </c>
      <c r="S86" s="7" t="str">
        <f t="shared" si="39"/>
        <v/>
      </c>
    </row>
    <row r="87" spans="5:19">
      <c r="E87" s="7" t="str">
        <f t="shared" si="29"/>
        <v/>
      </c>
      <c r="F87" s="7" t="str">
        <f t="shared" si="30"/>
        <v/>
      </c>
      <c r="G87" s="7" t="str">
        <f>""</f>
        <v/>
      </c>
      <c r="H87" s="7" t="str">
        <f t="shared" si="27"/>
        <v/>
      </c>
      <c r="I87" s="7" t="str">
        <f t="shared" si="31"/>
        <v/>
      </c>
      <c r="J87" s="7" t="str">
        <f t="shared" si="28"/>
        <v/>
      </c>
      <c r="K87" s="7" t="str">
        <f t="shared" si="32"/>
        <v/>
      </c>
      <c r="L87" s="7" t="str">
        <f t="shared" si="33"/>
        <v/>
      </c>
      <c r="M87" s="7"/>
      <c r="N87" s="7" t="str">
        <f t="shared" si="34"/>
        <v/>
      </c>
      <c r="O87" s="7" t="str">
        <f t="shared" si="35"/>
        <v/>
      </c>
      <c r="P87" s="7" t="str">
        <f t="shared" si="36"/>
        <v/>
      </c>
      <c r="Q87" s="7" t="str">
        <f t="shared" si="37"/>
        <v/>
      </c>
      <c r="R87" s="7" t="str">
        <f t="shared" si="38"/>
        <v/>
      </c>
      <c r="S87" s="7" t="str">
        <f t="shared" si="39"/>
        <v/>
      </c>
    </row>
    <row r="88" spans="5:19">
      <c r="E88" s="7" t="str">
        <f t="shared" si="29"/>
        <v/>
      </c>
      <c r="F88" s="7" t="str">
        <f t="shared" si="30"/>
        <v/>
      </c>
      <c r="G88" s="7" t="str">
        <f>""</f>
        <v/>
      </c>
      <c r="H88" s="7" t="str">
        <f t="shared" si="27"/>
        <v/>
      </c>
      <c r="I88" s="7" t="str">
        <f t="shared" si="31"/>
        <v/>
      </c>
      <c r="J88" s="7" t="str">
        <f t="shared" si="28"/>
        <v/>
      </c>
      <c r="K88" s="7" t="str">
        <f t="shared" si="32"/>
        <v/>
      </c>
      <c r="L88" s="7" t="str">
        <f t="shared" si="33"/>
        <v/>
      </c>
      <c r="M88" s="7"/>
      <c r="N88" s="7" t="str">
        <f t="shared" si="34"/>
        <v/>
      </c>
      <c r="O88" s="7" t="str">
        <f t="shared" si="35"/>
        <v/>
      </c>
      <c r="P88" s="7" t="str">
        <f t="shared" si="36"/>
        <v/>
      </c>
      <c r="Q88" s="7" t="str">
        <f t="shared" si="37"/>
        <v/>
      </c>
      <c r="R88" s="7" t="str">
        <f t="shared" si="38"/>
        <v/>
      </c>
      <c r="S88" s="7" t="str">
        <f t="shared" si="39"/>
        <v/>
      </c>
    </row>
    <row r="89" spans="5:19">
      <c r="E89" s="7" t="str">
        <f t="shared" si="29"/>
        <v/>
      </c>
      <c r="F89" s="7" t="str">
        <f t="shared" si="30"/>
        <v/>
      </c>
      <c r="G89" s="7" t="str">
        <f>""</f>
        <v/>
      </c>
      <c r="H89" s="7" t="str">
        <f t="shared" si="27"/>
        <v/>
      </c>
      <c r="I89" s="7" t="str">
        <f t="shared" si="31"/>
        <v/>
      </c>
      <c r="J89" s="7" t="str">
        <f t="shared" si="28"/>
        <v/>
      </c>
      <c r="K89" s="7" t="str">
        <f t="shared" si="32"/>
        <v/>
      </c>
      <c r="L89" s="7" t="str">
        <f t="shared" si="33"/>
        <v/>
      </c>
      <c r="M89" s="7"/>
      <c r="N89" s="7" t="str">
        <f t="shared" si="34"/>
        <v/>
      </c>
      <c r="O89" s="7" t="str">
        <f t="shared" si="35"/>
        <v/>
      </c>
      <c r="P89" s="7" t="str">
        <f t="shared" si="36"/>
        <v/>
      </c>
      <c r="Q89" s="7" t="str">
        <f t="shared" si="37"/>
        <v/>
      </c>
      <c r="R89" s="7" t="str">
        <f t="shared" si="38"/>
        <v/>
      </c>
      <c r="S89" s="7" t="str">
        <f t="shared" si="39"/>
        <v/>
      </c>
    </row>
    <row r="90" spans="5:19">
      <c r="E90" s="7" t="str">
        <f t="shared" si="29"/>
        <v/>
      </c>
      <c r="F90" s="7" t="str">
        <f t="shared" si="30"/>
        <v/>
      </c>
      <c r="G90" s="7" t="str">
        <f>""</f>
        <v/>
      </c>
      <c r="H90" s="7" t="str">
        <f t="shared" si="27"/>
        <v/>
      </c>
      <c r="I90" s="7" t="str">
        <f t="shared" si="31"/>
        <v/>
      </c>
      <c r="J90" s="7" t="str">
        <f t="shared" si="28"/>
        <v/>
      </c>
      <c r="K90" s="7" t="str">
        <f t="shared" si="32"/>
        <v/>
      </c>
      <c r="L90" s="7" t="str">
        <f t="shared" si="33"/>
        <v/>
      </c>
      <c r="M90" s="7"/>
      <c r="N90" s="7" t="str">
        <f t="shared" si="34"/>
        <v/>
      </c>
      <c r="O90" s="7" t="str">
        <f t="shared" si="35"/>
        <v/>
      </c>
      <c r="P90" s="7" t="str">
        <f t="shared" si="36"/>
        <v/>
      </c>
      <c r="Q90" s="7" t="str">
        <f t="shared" si="37"/>
        <v/>
      </c>
      <c r="R90" s="7" t="str">
        <f t="shared" si="38"/>
        <v/>
      </c>
      <c r="S90" s="7" t="str">
        <f t="shared" si="39"/>
        <v/>
      </c>
    </row>
    <row r="91" spans="5:19">
      <c r="E91" s="7" t="str">
        <f t="shared" si="29"/>
        <v/>
      </c>
      <c r="F91" s="7" t="str">
        <f t="shared" si="30"/>
        <v/>
      </c>
      <c r="G91" s="7" t="str">
        <f>""</f>
        <v/>
      </c>
      <c r="H91" s="7" t="str">
        <f t="shared" si="27"/>
        <v/>
      </c>
      <c r="I91" s="7" t="str">
        <f t="shared" si="31"/>
        <v/>
      </c>
      <c r="J91" s="7" t="str">
        <f t="shared" si="28"/>
        <v/>
      </c>
      <c r="K91" s="7" t="str">
        <f t="shared" si="32"/>
        <v/>
      </c>
      <c r="L91" s="7" t="str">
        <f t="shared" si="33"/>
        <v/>
      </c>
      <c r="M91" s="7"/>
      <c r="N91" s="7" t="str">
        <f t="shared" si="34"/>
        <v/>
      </c>
      <c r="O91" s="7" t="str">
        <f t="shared" si="35"/>
        <v/>
      </c>
      <c r="P91" s="7" t="str">
        <f t="shared" si="36"/>
        <v/>
      </c>
      <c r="Q91" s="7" t="str">
        <f t="shared" si="37"/>
        <v/>
      </c>
      <c r="R91" s="7" t="str">
        <f t="shared" si="38"/>
        <v/>
      </c>
      <c r="S91" s="7" t="str">
        <f t="shared" si="39"/>
        <v/>
      </c>
    </row>
    <row r="92" spans="5:19">
      <c r="E92" s="7" t="str">
        <f t="shared" si="29"/>
        <v/>
      </c>
      <c r="F92" s="7" t="str">
        <f t="shared" si="30"/>
        <v/>
      </c>
      <c r="G92" s="7" t="str">
        <f>""</f>
        <v/>
      </c>
      <c r="H92" s="7" t="str">
        <f t="shared" ref="H92:H120" si="40">IF(ISNUMBER(E92),IF(ISNUMBER(C92),C92+E92,IF(ISNUMBER(D92),D92+E92,"")),"")</f>
        <v/>
      </c>
      <c r="I92" s="7" t="str">
        <f t="shared" si="31"/>
        <v/>
      </c>
      <c r="J92" s="7" t="str">
        <f t="shared" ref="J92:J120" si="41">IF(OR(ISNUMBER(SEARCH("lavori straordinari preparatori di base",LOWER(B92))),ISNUMBER(SEARCH("aratura",LOWER(B92))),ISNUMBER(SEARCH("zappatura",LOWER(B92))),ISNUMBER(SEARCH("ripuntatura",LOWER(B92))),ISNUMBER(SEARCH("lavorazione a due strati",LOWER(B92))),ISNUMBER(SEARCH("lavorazioni a due strati",LOWER(B92))),ISNUMBER(SEARCH("erpicatura",LOWER(B92))),ISNUMBER(SEARCH("affinatura",LOWER(B92))),ISNUMBER(SEARCH("estirpatura",LOWER(B92))),ISNUMBER(SEARCH("fresatura",LOWER(B92))),ISNUMBER(SEARCH("frangizollatura",LOWER(B92))),ISNUMBER(SEARCH("irrigazione",LOWER(B92)))),IF(ISNUMBER(C92),C92*0.5,IF(ISNUMBER(D92),D92*0.5,"")),"")</f>
        <v/>
      </c>
      <c r="K92" s="7" t="str">
        <f t="shared" si="32"/>
        <v/>
      </c>
      <c r="L92" s="7" t="str">
        <f t="shared" si="33"/>
        <v/>
      </c>
      <c r="M92" s="7"/>
      <c r="N92" s="7" t="str">
        <f t="shared" si="34"/>
        <v/>
      </c>
      <c r="O92" s="7" t="str">
        <f t="shared" si="35"/>
        <v/>
      </c>
      <c r="P92" s="7" t="str">
        <f t="shared" si="36"/>
        <v/>
      </c>
      <c r="Q92" s="7" t="str">
        <f t="shared" si="37"/>
        <v/>
      </c>
      <c r="R92" s="7" t="str">
        <f t="shared" si="38"/>
        <v/>
      </c>
      <c r="S92" s="7" t="str">
        <f t="shared" si="39"/>
        <v/>
      </c>
    </row>
    <row r="93" spans="5:19">
      <c r="E93" s="7" t="str">
        <f t="shared" si="29"/>
        <v/>
      </c>
      <c r="F93" s="7" t="str">
        <f t="shared" si="30"/>
        <v/>
      </c>
      <c r="G93" s="7" t="str">
        <f>""</f>
        <v/>
      </c>
      <c r="H93" s="7" t="str">
        <f t="shared" si="40"/>
        <v/>
      </c>
      <c r="I93" s="7" t="str">
        <f t="shared" si="31"/>
        <v/>
      </c>
      <c r="J93" s="7" t="str">
        <f t="shared" si="41"/>
        <v/>
      </c>
      <c r="K93" s="7" t="str">
        <f t="shared" si="32"/>
        <v/>
      </c>
      <c r="L93" s="7" t="str">
        <f t="shared" si="33"/>
        <v/>
      </c>
      <c r="M93" s="7"/>
      <c r="N93" s="7" t="str">
        <f t="shared" si="34"/>
        <v/>
      </c>
      <c r="O93" s="7" t="str">
        <f t="shared" si="35"/>
        <v/>
      </c>
      <c r="P93" s="7" t="str">
        <f t="shared" si="36"/>
        <v/>
      </c>
      <c r="Q93" s="7" t="str">
        <f t="shared" si="37"/>
        <v/>
      </c>
      <c r="R93" s="7" t="str">
        <f t="shared" si="38"/>
        <v/>
      </c>
      <c r="S93" s="7" t="str">
        <f t="shared" si="39"/>
        <v/>
      </c>
    </row>
    <row r="94" spans="5:19">
      <c r="E94" s="7" t="str">
        <f t="shared" si="29"/>
        <v/>
      </c>
      <c r="F94" s="7" t="str">
        <f t="shared" si="30"/>
        <v/>
      </c>
      <c r="G94" s="7" t="str">
        <f>""</f>
        <v/>
      </c>
      <c r="H94" s="7" t="str">
        <f t="shared" si="40"/>
        <v/>
      </c>
      <c r="I94" s="7" t="str">
        <f t="shared" si="31"/>
        <v/>
      </c>
      <c r="J94" s="7" t="str">
        <f t="shared" si="41"/>
        <v/>
      </c>
      <c r="K94" s="7" t="str">
        <f t="shared" si="32"/>
        <v/>
      </c>
      <c r="L94" s="7" t="str">
        <f t="shared" si="33"/>
        <v/>
      </c>
      <c r="M94" s="7"/>
      <c r="N94" s="7" t="str">
        <f t="shared" si="34"/>
        <v/>
      </c>
      <c r="O94" s="7" t="str">
        <f t="shared" si="35"/>
        <v/>
      </c>
      <c r="P94" s="7" t="str">
        <f t="shared" si="36"/>
        <v/>
      </c>
      <c r="Q94" s="7" t="str">
        <f t="shared" si="37"/>
        <v/>
      </c>
      <c r="R94" s="7" t="str">
        <f t="shared" si="38"/>
        <v/>
      </c>
      <c r="S94" s="7" t="str">
        <f t="shared" si="39"/>
        <v/>
      </c>
    </row>
    <row r="95" spans="5:19">
      <c r="E95" s="7" t="str">
        <f t="shared" si="29"/>
        <v/>
      </c>
      <c r="F95" s="7" t="str">
        <f t="shared" si="30"/>
        <v/>
      </c>
      <c r="G95" s="7" t="str">
        <f>""</f>
        <v/>
      </c>
      <c r="H95" s="7" t="str">
        <f t="shared" si="40"/>
        <v/>
      </c>
      <c r="I95" s="7" t="str">
        <f t="shared" si="31"/>
        <v/>
      </c>
      <c r="J95" s="7" t="str">
        <f t="shared" si="41"/>
        <v/>
      </c>
      <c r="K95" s="7" t="str">
        <f t="shared" si="32"/>
        <v/>
      </c>
      <c r="L95" s="7" t="str">
        <f t="shared" si="33"/>
        <v/>
      </c>
      <c r="M95" s="7"/>
      <c r="N95" s="7" t="str">
        <f t="shared" si="34"/>
        <v/>
      </c>
      <c r="O95" s="7" t="str">
        <f t="shared" si="35"/>
        <v/>
      </c>
      <c r="P95" s="7" t="str">
        <f t="shared" si="36"/>
        <v/>
      </c>
      <c r="Q95" s="7" t="str">
        <f t="shared" si="37"/>
        <v/>
      </c>
      <c r="R95" s="7" t="str">
        <f t="shared" si="38"/>
        <v/>
      </c>
      <c r="S95" s="7" t="str">
        <f t="shared" si="39"/>
        <v/>
      </c>
    </row>
    <row r="96" spans="5:19">
      <c r="E96" s="7" t="str">
        <f t="shared" si="29"/>
        <v/>
      </c>
      <c r="F96" s="7" t="str">
        <f t="shared" si="30"/>
        <v/>
      </c>
      <c r="G96" s="7" t="str">
        <f>""</f>
        <v/>
      </c>
      <c r="H96" s="7" t="str">
        <f t="shared" si="40"/>
        <v/>
      </c>
      <c r="I96" s="7" t="str">
        <f t="shared" si="31"/>
        <v/>
      </c>
      <c r="J96" s="7" t="str">
        <f t="shared" si="41"/>
        <v/>
      </c>
      <c r="K96" s="7" t="str">
        <f t="shared" si="32"/>
        <v/>
      </c>
      <c r="L96" s="7" t="str">
        <f t="shared" si="33"/>
        <v/>
      </c>
      <c r="M96" s="7"/>
      <c r="N96" s="7" t="str">
        <f t="shared" si="34"/>
        <v/>
      </c>
      <c r="O96" s="7" t="str">
        <f t="shared" si="35"/>
        <v/>
      </c>
      <c r="P96" s="7" t="str">
        <f t="shared" si="36"/>
        <v/>
      </c>
      <c r="Q96" s="7" t="str">
        <f t="shared" si="37"/>
        <v/>
      </c>
      <c r="R96" s="7" t="str">
        <f t="shared" si="38"/>
        <v/>
      </c>
      <c r="S96" s="7" t="str">
        <f t="shared" si="39"/>
        <v/>
      </c>
    </row>
    <row r="97" spans="5:19">
      <c r="E97" s="7" t="str">
        <f t="shared" si="29"/>
        <v/>
      </c>
      <c r="F97" s="7" t="str">
        <f t="shared" si="30"/>
        <v/>
      </c>
      <c r="G97" s="7" t="str">
        <f>""</f>
        <v/>
      </c>
      <c r="H97" s="7" t="str">
        <f t="shared" si="40"/>
        <v/>
      </c>
      <c r="I97" s="7" t="str">
        <f t="shared" si="31"/>
        <v/>
      </c>
      <c r="J97" s="7" t="str">
        <f t="shared" si="41"/>
        <v/>
      </c>
      <c r="K97" s="7" t="str">
        <f t="shared" si="32"/>
        <v/>
      </c>
      <c r="L97" s="7" t="str">
        <f t="shared" si="33"/>
        <v/>
      </c>
      <c r="M97" s="7"/>
      <c r="N97" s="7" t="str">
        <f t="shared" si="34"/>
        <v/>
      </c>
      <c r="O97" s="7" t="str">
        <f t="shared" si="35"/>
        <v/>
      </c>
      <c r="P97" s="7" t="str">
        <f t="shared" si="36"/>
        <v/>
      </c>
      <c r="Q97" s="7" t="str">
        <f t="shared" si="37"/>
        <v/>
      </c>
      <c r="R97" s="7" t="str">
        <f t="shared" si="38"/>
        <v/>
      </c>
      <c r="S97" s="7" t="str">
        <f t="shared" si="39"/>
        <v/>
      </c>
    </row>
    <row r="98" spans="5:19">
      <c r="E98" s="7" t="str">
        <f t="shared" si="29"/>
        <v/>
      </c>
      <c r="F98" s="7" t="str">
        <f t="shared" si="30"/>
        <v/>
      </c>
      <c r="G98" s="7" t="str">
        <f>""</f>
        <v/>
      </c>
      <c r="H98" s="7" t="str">
        <f t="shared" si="40"/>
        <v/>
      </c>
      <c r="I98" s="7" t="str">
        <f t="shared" si="31"/>
        <v/>
      </c>
      <c r="J98" s="7" t="str">
        <f t="shared" si="41"/>
        <v/>
      </c>
      <c r="K98" s="7" t="str">
        <f t="shared" si="32"/>
        <v/>
      </c>
      <c r="L98" s="7" t="str">
        <f t="shared" si="33"/>
        <v/>
      </c>
      <c r="M98" s="7"/>
      <c r="N98" s="7" t="str">
        <f t="shared" si="34"/>
        <v/>
      </c>
      <c r="O98" s="7" t="str">
        <f t="shared" si="35"/>
        <v/>
      </c>
      <c r="P98" s="7" t="str">
        <f t="shared" si="36"/>
        <v/>
      </c>
      <c r="Q98" s="7" t="str">
        <f t="shared" si="37"/>
        <v/>
      </c>
      <c r="R98" s="7" t="str">
        <f t="shared" si="38"/>
        <v/>
      </c>
      <c r="S98" s="7" t="str">
        <f t="shared" si="39"/>
        <v/>
      </c>
    </row>
    <row r="99" spans="5:19">
      <c r="E99" s="7" t="str">
        <f t="shared" ref="E99:E120" si="42">IF(OR(ISNUMBER(SEARCH("lavori straordinari preparatori di base",LOWER(B99))),ISNUMBER(SEARCH("trinciatura infestanti pre",LOWER(B99))),ISNUMBER(SEARCH("aratura",LOWER(B99))),ISNUMBER(SEARCH("zappatura",LOWER(B99))),ISNUMBER(SEARCH("ripuntatura",LOWER(B99))),ISNUMBER(SEARCH("rippatura",LOWER(B99))),ISNUMBER(SEARCH("lavorazione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rullatura",LOWER(B99)))),IF(ISNUMBER(C99),C99*0.5,IF(ISNUMBER(D99),D99*0.5,"")),"")</f>
        <v/>
      </c>
      <c r="F99" s="7" t="str">
        <f t="shared" ref="F99:F120" si="43">IF(OR(ISNUMBER(SEARCH("lavori straordinari preparatori di base",LOWER(B99))),ISNUMBER(SEARCH("trinciatura infestanti pre",LOWER(B99))),ISNUMBER(SEARCH("aratura",LOWER(B99))),ISNUMBER(SEARCH("zappatura",LOWER(B99))),ISNUMBER(SEARCH("ripuntatura",LOWER(B99))),ISNUMBER(SEARCH("rippatura",LOWER(B99))),ISNUMBER(SEARCH("lavorazione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rullatura",LOWER(B99)))),IF(ISNUMBER(C99),C99*0.8,IF(ISNUMBER(D99),D99*0.8,"")),"")</f>
        <v/>
      </c>
      <c r="G99" s="7" t="str">
        <f>""</f>
        <v/>
      </c>
      <c r="H99" s="7" t="str">
        <f t="shared" si="40"/>
        <v/>
      </c>
      <c r="I99" s="7" t="str">
        <f t="shared" ref="I99:I120" si="44">IF(ISNUMBER(F99),IF(ISNUMBER(C99),C99+F99,IF(ISNUMBER(D99),D99+F99,"")),"")</f>
        <v/>
      </c>
      <c r="J99" s="7" t="str">
        <f t="shared" si="41"/>
        <v/>
      </c>
      <c r="K99" s="7" t="str">
        <f t="shared" ref="K99:K120" si="45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H99),H99*0.5,""),"")</f>
        <v/>
      </c>
      <c r="L99" s="7" t="str">
        <f t="shared" ref="L99:L120" si="46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I99),I99*0.5,""),"")</f>
        <v/>
      </c>
      <c r="M99" s="7"/>
      <c r="N99" s="7" t="str">
        <f t="shared" ref="N99:N120" si="47">IF(ISNUMBER(M99),M99*IF(ISNUMBER(C99),C99,IF(ISNUMBER(D99),D99,0)),"")</f>
        <v/>
      </c>
      <c r="O99" s="7" t="str">
        <f t="shared" ref="O99:O120" si="48">IF(ISNUMBER(M99),M99*(IF(ISNUMBER(C99),C99,IF(ISNUMBER(D99),D99,0))+IF(ISNUMBER(E99),E99,0)),"")</f>
        <v/>
      </c>
      <c r="P99" s="7" t="str">
        <f t="shared" ref="P99:P120" si="49">IF(ISNUMBER(M99),M99*(IF(ISNUMBER(C99),C99,IF(ISNUMBER(D99),D99,0))+IF(ISNUMBER(F99),F99,0)),"")</f>
        <v/>
      </c>
      <c r="Q99" s="7" t="str">
        <f t="shared" ref="Q99:Q120" si="50">IF(ISNUMBER(N99),N99*0.5,"")</f>
        <v/>
      </c>
      <c r="R99" s="7" t="str">
        <f t="shared" ref="R99:R120" si="51">IF(ISNUMBER(O99),O99*0.5,"")</f>
        <v/>
      </c>
      <c r="S99" s="7" t="str">
        <f t="shared" ref="S99:S120" si="52">IF(ISNUMBER(P99),P99*0.5,"")</f>
        <v/>
      </c>
    </row>
    <row r="100" spans="5:19">
      <c r="E100" s="7" t="str">
        <f t="shared" si="42"/>
        <v/>
      </c>
      <c r="F100" s="7" t="str">
        <f t="shared" si="43"/>
        <v/>
      </c>
      <c r="G100" s="7" t="str">
        <f>""</f>
        <v/>
      </c>
      <c r="H100" s="7" t="str">
        <f t="shared" si="40"/>
        <v/>
      </c>
      <c r="I100" s="7" t="str">
        <f t="shared" si="44"/>
        <v/>
      </c>
      <c r="J100" s="7" t="str">
        <f t="shared" si="41"/>
        <v/>
      </c>
      <c r="K100" s="7" t="str">
        <f t="shared" si="45"/>
        <v/>
      </c>
      <c r="L100" s="7" t="str">
        <f t="shared" si="46"/>
        <v/>
      </c>
      <c r="M100" s="7"/>
      <c r="N100" s="7" t="str">
        <f t="shared" si="47"/>
        <v/>
      </c>
      <c r="O100" s="7" t="str">
        <f t="shared" si="48"/>
        <v/>
      </c>
      <c r="P100" s="7" t="str">
        <f t="shared" si="49"/>
        <v/>
      </c>
      <c r="Q100" s="7" t="str">
        <f t="shared" si="50"/>
        <v/>
      </c>
      <c r="R100" s="7" t="str">
        <f t="shared" si="51"/>
        <v/>
      </c>
      <c r="S100" s="7" t="str">
        <f t="shared" si="52"/>
        <v/>
      </c>
    </row>
    <row r="101" spans="5:19">
      <c r="E101" s="7" t="str">
        <f t="shared" si="42"/>
        <v/>
      </c>
      <c r="F101" s="7" t="str">
        <f t="shared" si="43"/>
        <v/>
      </c>
      <c r="G101" s="7" t="str">
        <f>""</f>
        <v/>
      </c>
      <c r="H101" s="7" t="str">
        <f t="shared" si="40"/>
        <v/>
      </c>
      <c r="I101" s="7" t="str">
        <f t="shared" si="44"/>
        <v/>
      </c>
      <c r="J101" s="7" t="str">
        <f t="shared" si="41"/>
        <v/>
      </c>
      <c r="K101" s="7" t="str">
        <f t="shared" si="45"/>
        <v/>
      </c>
      <c r="L101" s="7" t="str">
        <f t="shared" si="46"/>
        <v/>
      </c>
      <c r="M101" s="7"/>
      <c r="N101" s="7" t="str">
        <f t="shared" si="47"/>
        <v/>
      </c>
      <c r="O101" s="7" t="str">
        <f t="shared" si="48"/>
        <v/>
      </c>
      <c r="P101" s="7" t="str">
        <f t="shared" si="49"/>
        <v/>
      </c>
      <c r="Q101" s="7" t="str">
        <f t="shared" si="50"/>
        <v/>
      </c>
      <c r="R101" s="7" t="str">
        <f t="shared" si="51"/>
        <v/>
      </c>
      <c r="S101" s="7" t="str">
        <f t="shared" si="52"/>
        <v/>
      </c>
    </row>
    <row r="102" spans="5:19">
      <c r="E102" s="7" t="str">
        <f t="shared" si="42"/>
        <v/>
      </c>
      <c r="F102" s="7" t="str">
        <f t="shared" si="43"/>
        <v/>
      </c>
      <c r="G102" s="7" t="str">
        <f>""</f>
        <v/>
      </c>
      <c r="H102" s="7" t="str">
        <f t="shared" si="40"/>
        <v/>
      </c>
      <c r="I102" s="7" t="str">
        <f t="shared" si="44"/>
        <v/>
      </c>
      <c r="J102" s="7" t="str">
        <f t="shared" si="41"/>
        <v/>
      </c>
      <c r="K102" s="7" t="str">
        <f t="shared" si="45"/>
        <v/>
      </c>
      <c r="L102" s="7" t="str">
        <f t="shared" si="46"/>
        <v/>
      </c>
      <c r="M102" s="7"/>
      <c r="N102" s="7" t="str">
        <f t="shared" si="47"/>
        <v/>
      </c>
      <c r="O102" s="7" t="str">
        <f t="shared" si="48"/>
        <v/>
      </c>
      <c r="P102" s="7" t="str">
        <f t="shared" si="49"/>
        <v/>
      </c>
      <c r="Q102" s="7" t="str">
        <f t="shared" si="50"/>
        <v/>
      </c>
      <c r="R102" s="7" t="str">
        <f t="shared" si="51"/>
        <v/>
      </c>
      <c r="S102" s="7" t="str">
        <f t="shared" si="52"/>
        <v/>
      </c>
    </row>
    <row r="103" spans="5:19">
      <c r="E103" s="7" t="str">
        <f t="shared" si="42"/>
        <v/>
      </c>
      <c r="F103" s="7" t="str">
        <f t="shared" si="43"/>
        <v/>
      </c>
      <c r="G103" s="7" t="str">
        <f>""</f>
        <v/>
      </c>
      <c r="H103" s="7" t="str">
        <f t="shared" si="40"/>
        <v/>
      </c>
      <c r="I103" s="7" t="str">
        <f t="shared" si="44"/>
        <v/>
      </c>
      <c r="J103" s="7" t="str">
        <f t="shared" si="41"/>
        <v/>
      </c>
      <c r="K103" s="7" t="str">
        <f t="shared" si="45"/>
        <v/>
      </c>
      <c r="L103" s="7" t="str">
        <f t="shared" si="46"/>
        <v/>
      </c>
      <c r="M103" s="7"/>
      <c r="N103" s="7" t="str">
        <f t="shared" si="47"/>
        <v/>
      </c>
      <c r="O103" s="7" t="str">
        <f t="shared" si="48"/>
        <v/>
      </c>
      <c r="P103" s="7" t="str">
        <f t="shared" si="49"/>
        <v/>
      </c>
      <c r="Q103" s="7" t="str">
        <f t="shared" si="50"/>
        <v/>
      </c>
      <c r="R103" s="7" t="str">
        <f t="shared" si="51"/>
        <v/>
      </c>
      <c r="S103" s="7" t="str">
        <f t="shared" si="52"/>
        <v/>
      </c>
    </row>
    <row r="104" spans="5:19">
      <c r="E104" s="7" t="str">
        <f t="shared" si="42"/>
        <v/>
      </c>
      <c r="F104" s="7" t="str">
        <f t="shared" si="43"/>
        <v/>
      </c>
      <c r="G104" s="7" t="str">
        <f>""</f>
        <v/>
      </c>
      <c r="H104" s="7" t="str">
        <f t="shared" si="40"/>
        <v/>
      </c>
      <c r="I104" s="7" t="str">
        <f t="shared" si="44"/>
        <v/>
      </c>
      <c r="J104" s="7" t="str">
        <f t="shared" si="41"/>
        <v/>
      </c>
      <c r="K104" s="7" t="str">
        <f t="shared" si="45"/>
        <v/>
      </c>
      <c r="L104" s="7" t="str">
        <f t="shared" si="46"/>
        <v/>
      </c>
      <c r="M104" s="7"/>
      <c r="N104" s="7" t="str">
        <f t="shared" si="47"/>
        <v/>
      </c>
      <c r="O104" s="7" t="str">
        <f t="shared" si="48"/>
        <v/>
      </c>
      <c r="P104" s="7" t="str">
        <f t="shared" si="49"/>
        <v/>
      </c>
      <c r="Q104" s="7" t="str">
        <f t="shared" si="50"/>
        <v/>
      </c>
      <c r="R104" s="7" t="str">
        <f t="shared" si="51"/>
        <v/>
      </c>
      <c r="S104" s="7" t="str">
        <f t="shared" si="52"/>
        <v/>
      </c>
    </row>
    <row r="105" spans="5:19">
      <c r="E105" s="7" t="str">
        <f t="shared" si="42"/>
        <v/>
      </c>
      <c r="F105" s="7" t="str">
        <f t="shared" si="43"/>
        <v/>
      </c>
      <c r="G105" s="7" t="str">
        <f>""</f>
        <v/>
      </c>
      <c r="H105" s="7" t="str">
        <f t="shared" si="40"/>
        <v/>
      </c>
      <c r="I105" s="7" t="str">
        <f t="shared" si="44"/>
        <v/>
      </c>
      <c r="J105" s="7" t="str">
        <f t="shared" si="41"/>
        <v/>
      </c>
      <c r="K105" s="7" t="str">
        <f t="shared" si="45"/>
        <v/>
      </c>
      <c r="L105" s="7" t="str">
        <f t="shared" si="46"/>
        <v/>
      </c>
      <c r="M105" s="7"/>
      <c r="N105" s="7" t="str">
        <f t="shared" si="47"/>
        <v/>
      </c>
      <c r="O105" s="7" t="str">
        <f t="shared" si="48"/>
        <v/>
      </c>
      <c r="P105" s="7" t="str">
        <f t="shared" si="49"/>
        <v/>
      </c>
      <c r="Q105" s="7" t="str">
        <f t="shared" si="50"/>
        <v/>
      </c>
      <c r="R105" s="7" t="str">
        <f t="shared" si="51"/>
        <v/>
      </c>
      <c r="S105" s="7" t="str">
        <f t="shared" si="52"/>
        <v/>
      </c>
    </row>
    <row r="106" spans="5:19">
      <c r="E106" s="7" t="str">
        <f t="shared" si="42"/>
        <v/>
      </c>
      <c r="F106" s="7" t="str">
        <f t="shared" si="43"/>
        <v/>
      </c>
      <c r="G106" s="7" t="str">
        <f>""</f>
        <v/>
      </c>
      <c r="H106" s="7" t="str">
        <f t="shared" si="40"/>
        <v/>
      </c>
      <c r="I106" s="7" t="str">
        <f t="shared" si="44"/>
        <v/>
      </c>
      <c r="J106" s="7" t="str">
        <f t="shared" si="41"/>
        <v/>
      </c>
      <c r="K106" s="7" t="str">
        <f t="shared" si="45"/>
        <v/>
      </c>
      <c r="L106" s="7" t="str">
        <f t="shared" si="46"/>
        <v/>
      </c>
      <c r="M106" s="7"/>
      <c r="N106" s="7" t="str">
        <f t="shared" si="47"/>
        <v/>
      </c>
      <c r="O106" s="7" t="str">
        <f t="shared" si="48"/>
        <v/>
      </c>
      <c r="P106" s="7" t="str">
        <f t="shared" si="49"/>
        <v/>
      </c>
      <c r="Q106" s="7" t="str">
        <f t="shared" si="50"/>
        <v/>
      </c>
      <c r="R106" s="7" t="str">
        <f t="shared" si="51"/>
        <v/>
      </c>
      <c r="S106" s="7" t="str">
        <f t="shared" si="52"/>
        <v/>
      </c>
    </row>
    <row r="107" spans="5:19">
      <c r="E107" s="7" t="str">
        <f t="shared" si="42"/>
        <v/>
      </c>
      <c r="F107" s="7" t="str">
        <f t="shared" si="43"/>
        <v/>
      </c>
      <c r="G107" s="7" t="str">
        <f>""</f>
        <v/>
      </c>
      <c r="H107" s="7" t="str">
        <f t="shared" si="40"/>
        <v/>
      </c>
      <c r="I107" s="7" t="str">
        <f t="shared" si="44"/>
        <v/>
      </c>
      <c r="J107" s="7" t="str">
        <f t="shared" si="41"/>
        <v/>
      </c>
      <c r="K107" s="7" t="str">
        <f t="shared" si="45"/>
        <v/>
      </c>
      <c r="L107" s="7" t="str">
        <f t="shared" si="46"/>
        <v/>
      </c>
      <c r="M107" s="7"/>
      <c r="N107" s="7" t="str">
        <f t="shared" si="47"/>
        <v/>
      </c>
      <c r="O107" s="7" t="str">
        <f t="shared" si="48"/>
        <v/>
      </c>
      <c r="P107" s="7" t="str">
        <f t="shared" si="49"/>
        <v/>
      </c>
      <c r="Q107" s="7" t="str">
        <f t="shared" si="50"/>
        <v/>
      </c>
      <c r="R107" s="7" t="str">
        <f t="shared" si="51"/>
        <v/>
      </c>
      <c r="S107" s="7" t="str">
        <f t="shared" si="52"/>
        <v/>
      </c>
    </row>
    <row r="108" spans="5:19">
      <c r="E108" s="7" t="str">
        <f t="shared" si="42"/>
        <v/>
      </c>
      <c r="F108" s="7" t="str">
        <f t="shared" si="43"/>
        <v/>
      </c>
      <c r="G108" s="7" t="str">
        <f>""</f>
        <v/>
      </c>
      <c r="H108" s="7" t="str">
        <f t="shared" si="40"/>
        <v/>
      </c>
      <c r="I108" s="7" t="str">
        <f t="shared" si="44"/>
        <v/>
      </c>
      <c r="J108" s="7" t="str">
        <f t="shared" si="41"/>
        <v/>
      </c>
      <c r="K108" s="7" t="str">
        <f t="shared" si="45"/>
        <v/>
      </c>
      <c r="L108" s="7" t="str">
        <f t="shared" si="46"/>
        <v/>
      </c>
      <c r="M108" s="7"/>
      <c r="N108" s="7" t="str">
        <f t="shared" si="47"/>
        <v/>
      </c>
      <c r="O108" s="7" t="str">
        <f t="shared" si="48"/>
        <v/>
      </c>
      <c r="P108" s="7" t="str">
        <f t="shared" si="49"/>
        <v/>
      </c>
      <c r="Q108" s="7" t="str">
        <f t="shared" si="50"/>
        <v/>
      </c>
      <c r="R108" s="7" t="str">
        <f t="shared" si="51"/>
        <v/>
      </c>
      <c r="S108" s="7" t="str">
        <f t="shared" si="52"/>
        <v/>
      </c>
    </row>
    <row r="109" spans="5:19">
      <c r="E109" s="7" t="str">
        <f t="shared" si="42"/>
        <v/>
      </c>
      <c r="F109" s="7" t="str">
        <f t="shared" si="43"/>
        <v/>
      </c>
      <c r="G109" s="7" t="str">
        <f>""</f>
        <v/>
      </c>
      <c r="H109" s="7" t="str">
        <f t="shared" si="40"/>
        <v/>
      </c>
      <c r="I109" s="7" t="str">
        <f t="shared" si="44"/>
        <v/>
      </c>
      <c r="J109" s="7" t="str">
        <f t="shared" si="41"/>
        <v/>
      </c>
      <c r="K109" s="7" t="str">
        <f t="shared" si="45"/>
        <v/>
      </c>
      <c r="L109" s="7" t="str">
        <f t="shared" si="46"/>
        <v/>
      </c>
      <c r="M109" s="7"/>
      <c r="N109" s="7" t="str">
        <f t="shared" si="47"/>
        <v/>
      </c>
      <c r="O109" s="7" t="str">
        <f t="shared" si="48"/>
        <v/>
      </c>
      <c r="P109" s="7" t="str">
        <f t="shared" si="49"/>
        <v/>
      </c>
      <c r="Q109" s="7" t="str">
        <f t="shared" si="50"/>
        <v/>
      </c>
      <c r="R109" s="7" t="str">
        <f t="shared" si="51"/>
        <v/>
      </c>
      <c r="S109" s="7" t="str">
        <f t="shared" si="52"/>
        <v/>
      </c>
    </row>
    <row r="110" spans="5:19">
      <c r="E110" s="7" t="str">
        <f t="shared" si="42"/>
        <v/>
      </c>
      <c r="F110" s="7" t="str">
        <f t="shared" si="43"/>
        <v/>
      </c>
      <c r="G110" s="7" t="str">
        <f>""</f>
        <v/>
      </c>
      <c r="H110" s="7" t="str">
        <f t="shared" si="40"/>
        <v/>
      </c>
      <c r="I110" s="7" t="str">
        <f t="shared" si="44"/>
        <v/>
      </c>
      <c r="J110" s="7" t="str">
        <f t="shared" si="41"/>
        <v/>
      </c>
      <c r="K110" s="7" t="str">
        <f t="shared" si="45"/>
        <v/>
      </c>
      <c r="L110" s="7" t="str">
        <f t="shared" si="46"/>
        <v/>
      </c>
      <c r="M110" s="7"/>
      <c r="N110" s="7" t="str">
        <f t="shared" si="47"/>
        <v/>
      </c>
      <c r="O110" s="7" t="str">
        <f t="shared" si="48"/>
        <v/>
      </c>
      <c r="P110" s="7" t="str">
        <f t="shared" si="49"/>
        <v/>
      </c>
      <c r="Q110" s="7" t="str">
        <f t="shared" si="50"/>
        <v/>
      </c>
      <c r="R110" s="7" t="str">
        <f t="shared" si="51"/>
        <v/>
      </c>
      <c r="S110" s="7" t="str">
        <f t="shared" si="52"/>
        <v/>
      </c>
    </row>
    <row r="111" spans="5:19">
      <c r="E111" s="7" t="str">
        <f t="shared" si="42"/>
        <v/>
      </c>
      <c r="F111" s="7" t="str">
        <f t="shared" si="43"/>
        <v/>
      </c>
      <c r="G111" s="7" t="str">
        <f>""</f>
        <v/>
      </c>
      <c r="H111" s="7" t="str">
        <f t="shared" si="40"/>
        <v/>
      </c>
      <c r="I111" s="7" t="str">
        <f t="shared" si="44"/>
        <v/>
      </c>
      <c r="J111" s="7" t="str">
        <f t="shared" si="41"/>
        <v/>
      </c>
      <c r="K111" s="7" t="str">
        <f t="shared" si="45"/>
        <v/>
      </c>
      <c r="L111" s="7" t="str">
        <f t="shared" si="46"/>
        <v/>
      </c>
      <c r="M111" s="7"/>
      <c r="N111" s="7" t="str">
        <f t="shared" si="47"/>
        <v/>
      </c>
      <c r="O111" s="7" t="str">
        <f t="shared" si="48"/>
        <v/>
      </c>
      <c r="P111" s="7" t="str">
        <f t="shared" si="49"/>
        <v/>
      </c>
      <c r="Q111" s="7" t="str">
        <f t="shared" si="50"/>
        <v/>
      </c>
      <c r="R111" s="7" t="str">
        <f t="shared" si="51"/>
        <v/>
      </c>
      <c r="S111" s="7" t="str">
        <f t="shared" si="52"/>
        <v/>
      </c>
    </row>
    <row r="112" spans="5:19">
      <c r="E112" s="7" t="str">
        <f t="shared" si="42"/>
        <v/>
      </c>
      <c r="F112" s="7" t="str">
        <f t="shared" si="43"/>
        <v/>
      </c>
      <c r="G112" s="7" t="str">
        <f>""</f>
        <v/>
      </c>
      <c r="H112" s="7" t="str">
        <f t="shared" si="40"/>
        <v/>
      </c>
      <c r="I112" s="7" t="str">
        <f t="shared" si="44"/>
        <v/>
      </c>
      <c r="J112" s="7" t="str">
        <f t="shared" si="41"/>
        <v/>
      </c>
      <c r="K112" s="7" t="str">
        <f t="shared" si="45"/>
        <v/>
      </c>
      <c r="L112" s="7" t="str">
        <f t="shared" si="46"/>
        <v/>
      </c>
      <c r="M112" s="7"/>
      <c r="N112" s="7" t="str">
        <f t="shared" si="47"/>
        <v/>
      </c>
      <c r="O112" s="7" t="str">
        <f t="shared" si="48"/>
        <v/>
      </c>
      <c r="P112" s="7" t="str">
        <f t="shared" si="49"/>
        <v/>
      </c>
      <c r="Q112" s="7" t="str">
        <f t="shared" si="50"/>
        <v/>
      </c>
      <c r="R112" s="7" t="str">
        <f t="shared" si="51"/>
        <v/>
      </c>
      <c r="S112" s="7" t="str">
        <f t="shared" si="52"/>
        <v/>
      </c>
    </row>
    <row r="113" spans="5:19">
      <c r="E113" s="7" t="str">
        <f t="shared" si="42"/>
        <v/>
      </c>
      <c r="F113" s="7" t="str">
        <f t="shared" si="43"/>
        <v/>
      </c>
      <c r="G113" s="7" t="str">
        <f>""</f>
        <v/>
      </c>
      <c r="H113" s="7" t="str">
        <f t="shared" si="40"/>
        <v/>
      </c>
      <c r="I113" s="7" t="str">
        <f t="shared" si="44"/>
        <v/>
      </c>
      <c r="J113" s="7" t="str">
        <f t="shared" si="41"/>
        <v/>
      </c>
      <c r="K113" s="7" t="str">
        <f t="shared" si="45"/>
        <v/>
      </c>
      <c r="L113" s="7" t="str">
        <f t="shared" si="46"/>
        <v/>
      </c>
      <c r="M113" s="7"/>
      <c r="N113" s="7" t="str">
        <f t="shared" si="47"/>
        <v/>
      </c>
      <c r="O113" s="7" t="str">
        <f t="shared" si="48"/>
        <v/>
      </c>
      <c r="P113" s="7" t="str">
        <f t="shared" si="49"/>
        <v/>
      </c>
      <c r="Q113" s="7" t="str">
        <f t="shared" si="50"/>
        <v/>
      </c>
      <c r="R113" s="7" t="str">
        <f t="shared" si="51"/>
        <v/>
      </c>
      <c r="S113" s="7" t="str">
        <f t="shared" si="52"/>
        <v/>
      </c>
    </row>
    <row r="114" spans="5:19">
      <c r="E114" s="7" t="str">
        <f t="shared" si="42"/>
        <v/>
      </c>
      <c r="F114" s="7" t="str">
        <f t="shared" si="43"/>
        <v/>
      </c>
      <c r="G114" s="7" t="str">
        <f>""</f>
        <v/>
      </c>
      <c r="H114" s="7" t="str">
        <f t="shared" si="40"/>
        <v/>
      </c>
      <c r="I114" s="7" t="str">
        <f t="shared" si="44"/>
        <v/>
      </c>
      <c r="J114" s="7" t="str">
        <f t="shared" si="41"/>
        <v/>
      </c>
      <c r="K114" s="7" t="str">
        <f t="shared" si="45"/>
        <v/>
      </c>
      <c r="L114" s="7" t="str">
        <f t="shared" si="46"/>
        <v/>
      </c>
      <c r="M114" s="7"/>
      <c r="N114" s="7" t="str">
        <f t="shared" si="47"/>
        <v/>
      </c>
      <c r="O114" s="7" t="str">
        <f t="shared" si="48"/>
        <v/>
      </c>
      <c r="P114" s="7" t="str">
        <f t="shared" si="49"/>
        <v/>
      </c>
      <c r="Q114" s="7" t="str">
        <f t="shared" si="50"/>
        <v/>
      </c>
      <c r="R114" s="7" t="str">
        <f t="shared" si="51"/>
        <v/>
      </c>
      <c r="S114" s="7" t="str">
        <f t="shared" si="52"/>
        <v/>
      </c>
    </row>
    <row r="115" spans="5:19">
      <c r="E115" s="7" t="str">
        <f t="shared" si="42"/>
        <v/>
      </c>
      <c r="F115" s="7" t="str">
        <f t="shared" si="43"/>
        <v/>
      </c>
      <c r="G115" s="7" t="str">
        <f>""</f>
        <v/>
      </c>
      <c r="H115" s="7" t="str">
        <f t="shared" si="40"/>
        <v/>
      </c>
      <c r="I115" s="7" t="str">
        <f t="shared" si="44"/>
        <v/>
      </c>
      <c r="J115" s="7" t="str">
        <f t="shared" si="41"/>
        <v/>
      </c>
      <c r="K115" s="7" t="str">
        <f t="shared" si="45"/>
        <v/>
      </c>
      <c r="L115" s="7" t="str">
        <f t="shared" si="46"/>
        <v/>
      </c>
      <c r="M115" s="7"/>
      <c r="N115" s="7" t="str">
        <f t="shared" si="47"/>
        <v/>
      </c>
      <c r="O115" s="7" t="str">
        <f t="shared" si="48"/>
        <v/>
      </c>
      <c r="P115" s="7" t="str">
        <f t="shared" si="49"/>
        <v/>
      </c>
      <c r="Q115" s="7" t="str">
        <f t="shared" si="50"/>
        <v/>
      </c>
      <c r="R115" s="7" t="str">
        <f t="shared" si="51"/>
        <v/>
      </c>
      <c r="S115" s="7" t="str">
        <f t="shared" si="52"/>
        <v/>
      </c>
    </row>
    <row r="116" spans="5:19">
      <c r="E116" s="7" t="str">
        <f t="shared" si="42"/>
        <v/>
      </c>
      <c r="F116" s="7" t="str">
        <f t="shared" si="43"/>
        <v/>
      </c>
      <c r="G116" s="7" t="str">
        <f>""</f>
        <v/>
      </c>
      <c r="H116" s="7" t="str">
        <f t="shared" si="40"/>
        <v/>
      </c>
      <c r="I116" s="7" t="str">
        <f t="shared" si="44"/>
        <v/>
      </c>
      <c r="J116" s="7" t="str">
        <f t="shared" si="41"/>
        <v/>
      </c>
      <c r="K116" s="7" t="str">
        <f t="shared" si="45"/>
        <v/>
      </c>
      <c r="L116" s="7" t="str">
        <f t="shared" si="46"/>
        <v/>
      </c>
      <c r="M116" s="7"/>
      <c r="N116" s="7" t="str">
        <f t="shared" si="47"/>
        <v/>
      </c>
      <c r="O116" s="7" t="str">
        <f t="shared" si="48"/>
        <v/>
      </c>
      <c r="P116" s="7" t="str">
        <f t="shared" si="49"/>
        <v/>
      </c>
      <c r="Q116" s="7" t="str">
        <f t="shared" si="50"/>
        <v/>
      </c>
      <c r="R116" s="7" t="str">
        <f t="shared" si="51"/>
        <v/>
      </c>
      <c r="S116" s="7" t="str">
        <f t="shared" si="52"/>
        <v/>
      </c>
    </row>
    <row r="117" spans="5:19">
      <c r="E117" s="7" t="str">
        <f t="shared" si="42"/>
        <v/>
      </c>
      <c r="F117" s="7" t="str">
        <f t="shared" si="43"/>
        <v/>
      </c>
      <c r="G117" s="7" t="str">
        <f>""</f>
        <v/>
      </c>
      <c r="H117" s="7" t="str">
        <f t="shared" si="40"/>
        <v/>
      </c>
      <c r="I117" s="7" t="str">
        <f t="shared" si="44"/>
        <v/>
      </c>
      <c r="J117" s="7" t="str">
        <f t="shared" si="41"/>
        <v/>
      </c>
      <c r="K117" s="7" t="str">
        <f t="shared" si="45"/>
        <v/>
      </c>
      <c r="L117" s="7" t="str">
        <f t="shared" si="46"/>
        <v/>
      </c>
      <c r="M117" s="7"/>
      <c r="N117" s="7" t="str">
        <f t="shared" si="47"/>
        <v/>
      </c>
      <c r="O117" s="7" t="str">
        <f t="shared" si="48"/>
        <v/>
      </c>
      <c r="P117" s="7" t="str">
        <f t="shared" si="49"/>
        <v/>
      </c>
      <c r="Q117" s="7" t="str">
        <f t="shared" si="50"/>
        <v/>
      </c>
      <c r="R117" s="7" t="str">
        <f t="shared" si="51"/>
        <v/>
      </c>
      <c r="S117" s="7" t="str">
        <f t="shared" si="52"/>
        <v/>
      </c>
    </row>
    <row r="118" spans="5:19">
      <c r="E118" s="7" t="str">
        <f t="shared" si="42"/>
        <v/>
      </c>
      <c r="F118" s="7" t="str">
        <f t="shared" si="43"/>
        <v/>
      </c>
      <c r="G118" s="7" t="str">
        <f>""</f>
        <v/>
      </c>
      <c r="H118" s="7" t="str">
        <f t="shared" si="40"/>
        <v/>
      </c>
      <c r="I118" s="7" t="str">
        <f t="shared" si="44"/>
        <v/>
      </c>
      <c r="J118" s="7" t="str">
        <f t="shared" si="41"/>
        <v/>
      </c>
      <c r="K118" s="7" t="str">
        <f t="shared" si="45"/>
        <v/>
      </c>
      <c r="L118" s="7" t="str">
        <f t="shared" si="46"/>
        <v/>
      </c>
      <c r="M118" s="7"/>
      <c r="N118" s="7" t="str">
        <f t="shared" si="47"/>
        <v/>
      </c>
      <c r="O118" s="7" t="str">
        <f t="shared" si="48"/>
        <v/>
      </c>
      <c r="P118" s="7" t="str">
        <f t="shared" si="49"/>
        <v/>
      </c>
      <c r="Q118" s="7" t="str">
        <f t="shared" si="50"/>
        <v/>
      </c>
      <c r="R118" s="7" t="str">
        <f t="shared" si="51"/>
        <v/>
      </c>
      <c r="S118" s="7" t="str">
        <f t="shared" si="52"/>
        <v/>
      </c>
    </row>
    <row r="119" spans="5:19">
      <c r="E119" s="7" t="str">
        <f t="shared" si="42"/>
        <v/>
      </c>
      <c r="F119" s="7" t="str">
        <f t="shared" si="43"/>
        <v/>
      </c>
      <c r="G119" s="7" t="str">
        <f>""</f>
        <v/>
      </c>
      <c r="H119" s="7" t="str">
        <f t="shared" si="40"/>
        <v/>
      </c>
      <c r="I119" s="7" t="str">
        <f t="shared" si="44"/>
        <v/>
      </c>
      <c r="J119" s="7" t="str">
        <f t="shared" si="41"/>
        <v/>
      </c>
      <c r="K119" s="7" t="str">
        <f t="shared" si="45"/>
        <v/>
      </c>
      <c r="L119" s="7" t="str">
        <f t="shared" si="46"/>
        <v/>
      </c>
      <c r="M119" s="7"/>
      <c r="N119" s="7" t="str">
        <f t="shared" si="47"/>
        <v/>
      </c>
      <c r="O119" s="7" t="str">
        <f t="shared" si="48"/>
        <v/>
      </c>
      <c r="P119" s="7" t="str">
        <f t="shared" si="49"/>
        <v/>
      </c>
      <c r="Q119" s="7" t="str">
        <f t="shared" si="50"/>
        <v/>
      </c>
      <c r="R119" s="7" t="str">
        <f t="shared" si="51"/>
        <v/>
      </c>
      <c r="S119" s="7" t="str">
        <f t="shared" si="52"/>
        <v/>
      </c>
    </row>
    <row r="120" spans="5:19">
      <c r="E120" s="7" t="str">
        <f t="shared" si="42"/>
        <v/>
      </c>
      <c r="F120" s="7" t="str">
        <f t="shared" si="43"/>
        <v/>
      </c>
      <c r="G120" s="7" t="str">
        <f>""</f>
        <v/>
      </c>
      <c r="H120" s="7" t="str">
        <f t="shared" si="40"/>
        <v/>
      </c>
      <c r="I120" s="7" t="str">
        <f t="shared" si="44"/>
        <v/>
      </c>
      <c r="J120" s="7" t="str">
        <f t="shared" si="41"/>
        <v/>
      </c>
      <c r="K120" s="7" t="str">
        <f t="shared" si="45"/>
        <v/>
      </c>
      <c r="L120" s="7" t="str">
        <f t="shared" si="46"/>
        <v/>
      </c>
      <c r="M120" s="7"/>
      <c r="N120" s="7" t="str">
        <f t="shared" si="47"/>
        <v/>
      </c>
      <c r="O120" s="7" t="str">
        <f t="shared" si="48"/>
        <v/>
      </c>
      <c r="P120" s="7" t="str">
        <f t="shared" si="49"/>
        <v/>
      </c>
      <c r="Q120" s="7" t="str">
        <f t="shared" si="50"/>
        <v/>
      </c>
      <c r="R120" s="7" t="str">
        <f t="shared" si="51"/>
        <v/>
      </c>
      <c r="S120" s="7" t="str">
        <f t="shared" si="52"/>
        <v/>
      </c>
    </row>
  </sheetData>
  <mergeCells count="1">
    <mergeCell ref="A1:S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S120"/>
  <sheetViews>
    <sheetView workbookViewId="0">
      <selection activeCell="A27" sqref="A27:XFD27"/>
    </sheetView>
  </sheetViews>
  <sheetFormatPr defaultRowHeight="13.8"/>
  <cols>
    <col min="1" max="1" width="12" customWidth="1"/>
    <col min="2" max="2" width="46" customWidth="1"/>
    <col min="3" max="4" width="18" customWidth="1"/>
    <col min="5" max="5" width="29" customWidth="1"/>
    <col min="6" max="6" width="27" customWidth="1"/>
    <col min="7" max="7" width="24" customWidth="1"/>
    <col min="8" max="10" width="31" customWidth="1"/>
    <col min="11" max="12" width="30" customWidth="1"/>
    <col min="13" max="13" width="12" customWidth="1"/>
    <col min="14" max="14" width="18" customWidth="1"/>
    <col min="15" max="16" width="28" customWidth="1"/>
    <col min="17" max="19" width="30" customWidth="1"/>
  </cols>
  <sheetData>
    <row r="1" spans="1:19" ht="17.399999999999999">
      <c r="A1" s="18" t="s">
        <v>559</v>
      </c>
      <c r="B1" s="18"/>
      <c r="C1" s="18"/>
      <c r="D1" s="18"/>
      <c r="E1" s="18"/>
      <c r="F1" s="18"/>
      <c r="G1" s="18"/>
      <c r="H1" s="18"/>
      <c r="I1" s="18"/>
      <c r="J1" s="18"/>
      <c r="K1" s="19"/>
      <c r="L1" s="19"/>
      <c r="M1" s="19"/>
      <c r="N1" s="19"/>
      <c r="O1" s="19"/>
      <c r="P1" s="19"/>
      <c r="Q1" s="19"/>
      <c r="R1" s="19"/>
      <c r="S1" s="19"/>
    </row>
    <row r="2" spans="1:19" ht="55.2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5" t="s">
        <v>948</v>
      </c>
      <c r="I2" s="5" t="s">
        <v>949</v>
      </c>
      <c r="J2" s="5" t="s">
        <v>950</v>
      </c>
      <c r="K2" s="5" t="s">
        <v>951</v>
      </c>
      <c r="L2" s="5" t="s">
        <v>952</v>
      </c>
      <c r="M2" s="6" t="s">
        <v>953</v>
      </c>
      <c r="N2" s="6" t="s">
        <v>954</v>
      </c>
      <c r="O2" s="8" t="s">
        <v>955</v>
      </c>
      <c r="P2" s="8" t="s">
        <v>956</v>
      </c>
      <c r="Q2" s="9" t="s">
        <v>957</v>
      </c>
      <c r="R2" s="9" t="s">
        <v>958</v>
      </c>
      <c r="S2" s="9" t="s">
        <v>959</v>
      </c>
    </row>
    <row r="3" spans="1:19" ht="27.6">
      <c r="A3" t="s">
        <v>560</v>
      </c>
      <c r="B3" s="1" t="s">
        <v>76</v>
      </c>
      <c r="C3" s="2"/>
      <c r="D3" s="2">
        <v>62</v>
      </c>
      <c r="E3" s="7">
        <f t="shared" ref="E3:E34" si="0">IF(OR(ISNUMBER(SEARCH("lavori straordinari preparatori di base",LOWER(B3))),ISNUMBER(SEARCH("trinciatura infestanti pre",LOWER(B3))),ISNUMBER(SEARCH("aratura",LOWER(B3))),ISNUMBER(SEARCH("zappatura",LOWER(B3))),ISNUMBER(SEARCH("ripuntatura",LOWER(B3))),ISNUMBER(SEARCH("rippatura",LOWER(B3))),ISNUMBER(SEARCH("lavorazione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rullatura",LOWER(B3)))),IF(ISNUMBER(C3),C3*0.5,IF(ISNUMBER(D3),D3*0.5,"")),"")</f>
        <v>31</v>
      </c>
      <c r="F3" s="7">
        <f t="shared" ref="F3:F34" si="1">IF(OR(ISNUMBER(SEARCH("lavori straordinari preparatori di base",LOWER(B3))),ISNUMBER(SEARCH("trinciatura infestanti pre",LOWER(B3))),ISNUMBER(SEARCH("aratura",LOWER(B3))),ISNUMBER(SEARCH("zappatura",LOWER(B3))),ISNUMBER(SEARCH("ripuntatura",LOWER(B3))),ISNUMBER(SEARCH("rippatura",LOWER(B3))),ISNUMBER(SEARCH("lavorazione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rullatura",LOWER(B3)))),IF(ISNUMBER(C3),C3*0.8,IF(ISNUMBER(D3),D3*0.8,"")),"")</f>
        <v>49.6</v>
      </c>
      <c r="G3" s="7" t="str">
        <f t="shared" ref="G3:G44" si="2">""</f>
        <v/>
      </c>
      <c r="H3" s="7">
        <f t="shared" ref="H3:H44" si="3">IF(ISNUMBER(E3),IF(ISNUMBER(C3),C3+E3,IF(ISNUMBER(D3),D3+E3,"")),"")</f>
        <v>93</v>
      </c>
      <c r="I3" s="7">
        <f t="shared" ref="I3:I34" si="4">IF(ISNUMBER(F3),IF(ISNUMBER(C3),C3+F3,IF(ISNUMBER(D3),D3+F3,"")),"")</f>
        <v>111.6</v>
      </c>
      <c r="J3" s="7">
        <f t="shared" ref="J3:J44" si="5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C3),C3*0.5,IF(ISNUMBER(D3),D3*0.5,"")),"")</f>
        <v>31</v>
      </c>
      <c r="K3" s="7">
        <f t="shared" ref="K3:K34" si="6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H3),H3*0.5,""),"")</f>
        <v>46.5</v>
      </c>
      <c r="L3" s="7">
        <f t="shared" ref="L3:L34" si="7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I3),I3*0.5,""),"")</f>
        <v>55.8</v>
      </c>
      <c r="M3" s="7"/>
      <c r="N3" s="7" t="str">
        <f t="shared" ref="N3:N34" si="8">IF(ISNUMBER(M3),M3*IF(ISNUMBER(C3),C3,IF(ISNUMBER(D3),D3,0)),"")</f>
        <v/>
      </c>
      <c r="O3" s="7" t="str">
        <f t="shared" ref="O3:O34" si="9">IF(ISNUMBER(M3),M3*(IF(ISNUMBER(C3),C3,IF(ISNUMBER(D3),D3,0))+IF(ISNUMBER(E3),E3,0)),"")</f>
        <v/>
      </c>
      <c r="P3" s="7" t="str">
        <f t="shared" ref="P3:P34" si="10">IF(ISNUMBER(M3),M3*(IF(ISNUMBER(C3),C3,IF(ISNUMBER(D3),D3,0))+IF(ISNUMBER(F3),F3,0)),"")</f>
        <v/>
      </c>
      <c r="Q3" s="7" t="str">
        <f t="shared" ref="Q3:Q34" si="11">IF(ISNUMBER(N3),N3*0.5,"")</f>
        <v/>
      </c>
      <c r="R3" s="7" t="str">
        <f t="shared" ref="R3:R34" si="12">IF(ISNUMBER(O3),O3*0.5,"")</f>
        <v/>
      </c>
      <c r="S3" s="7" t="str">
        <f t="shared" ref="S3:S34" si="13">IF(ISNUMBER(P3),P3*0.5,"")</f>
        <v/>
      </c>
    </row>
    <row r="4" spans="1:19">
      <c r="A4" t="s">
        <v>561</v>
      </c>
      <c r="B4" s="1" t="s">
        <v>13</v>
      </c>
      <c r="C4" s="2">
        <v>54</v>
      </c>
      <c r="D4" s="2"/>
      <c r="E4" s="7">
        <f t="shared" si="0"/>
        <v>27</v>
      </c>
      <c r="F4" s="7">
        <f t="shared" si="1"/>
        <v>43.2</v>
      </c>
      <c r="G4" s="7" t="str">
        <f t="shared" si="2"/>
        <v/>
      </c>
      <c r="H4" s="7">
        <f t="shared" si="3"/>
        <v>81</v>
      </c>
      <c r="I4" s="7">
        <f t="shared" si="4"/>
        <v>97.2</v>
      </c>
      <c r="J4" s="7">
        <f t="shared" si="5"/>
        <v>27</v>
      </c>
      <c r="K4" s="7">
        <f t="shared" si="6"/>
        <v>40.5</v>
      </c>
      <c r="L4" s="7">
        <f t="shared" si="7"/>
        <v>48.6</v>
      </c>
      <c r="M4" s="7"/>
      <c r="N4" s="7" t="str">
        <f t="shared" si="8"/>
        <v/>
      </c>
      <c r="O4" s="7" t="str">
        <f t="shared" si="9"/>
        <v/>
      </c>
      <c r="P4" s="7" t="str">
        <f t="shared" si="10"/>
        <v/>
      </c>
      <c r="Q4" s="7" t="str">
        <f t="shared" si="11"/>
        <v/>
      </c>
      <c r="R4" s="7" t="str">
        <f t="shared" si="12"/>
        <v/>
      </c>
      <c r="S4" s="7" t="str">
        <f t="shared" si="13"/>
        <v/>
      </c>
    </row>
    <row r="5" spans="1:19">
      <c r="A5" t="s">
        <v>562</v>
      </c>
      <c r="B5" s="1" t="s">
        <v>79</v>
      </c>
      <c r="C5" s="2"/>
      <c r="D5" s="2">
        <v>62</v>
      </c>
      <c r="E5" s="7">
        <f t="shared" si="0"/>
        <v>31</v>
      </c>
      <c r="F5" s="7">
        <f t="shared" si="1"/>
        <v>49.6</v>
      </c>
      <c r="G5" s="7" t="str">
        <f t="shared" si="2"/>
        <v/>
      </c>
      <c r="H5" s="7">
        <f t="shared" si="3"/>
        <v>93</v>
      </c>
      <c r="I5" s="7">
        <f t="shared" si="4"/>
        <v>111.6</v>
      </c>
      <c r="J5" s="7">
        <f t="shared" si="5"/>
        <v>31</v>
      </c>
      <c r="K5" s="7">
        <f t="shared" si="6"/>
        <v>46.5</v>
      </c>
      <c r="L5" s="7">
        <f t="shared" si="7"/>
        <v>55.8</v>
      </c>
      <c r="M5" s="7"/>
      <c r="N5" s="7" t="str">
        <f t="shared" si="8"/>
        <v/>
      </c>
      <c r="O5" s="7" t="str">
        <f t="shared" si="9"/>
        <v/>
      </c>
      <c r="P5" s="7" t="str">
        <f t="shared" si="10"/>
        <v/>
      </c>
      <c r="Q5" s="7" t="str">
        <f t="shared" si="11"/>
        <v/>
      </c>
      <c r="R5" s="7" t="str">
        <f t="shared" si="12"/>
        <v/>
      </c>
      <c r="S5" s="7" t="str">
        <f t="shared" si="13"/>
        <v/>
      </c>
    </row>
    <row r="6" spans="1:19">
      <c r="A6" t="s">
        <v>563</v>
      </c>
      <c r="B6" s="1" t="s">
        <v>81</v>
      </c>
      <c r="C6" s="2">
        <v>19</v>
      </c>
      <c r="D6" s="2"/>
      <c r="E6" s="7">
        <f t="shared" si="0"/>
        <v>9.5</v>
      </c>
      <c r="F6" s="7">
        <f t="shared" si="1"/>
        <v>15.200000000000001</v>
      </c>
      <c r="G6" s="7" t="str">
        <f t="shared" si="2"/>
        <v/>
      </c>
      <c r="H6" s="7">
        <f t="shared" si="3"/>
        <v>28.5</v>
      </c>
      <c r="I6" s="7">
        <f t="shared" si="4"/>
        <v>34.200000000000003</v>
      </c>
      <c r="J6" s="7">
        <f t="shared" si="5"/>
        <v>9.5</v>
      </c>
      <c r="K6" s="7">
        <f t="shared" si="6"/>
        <v>14.25</v>
      </c>
      <c r="L6" s="7">
        <f t="shared" si="7"/>
        <v>17.100000000000001</v>
      </c>
      <c r="M6" s="7"/>
      <c r="N6" s="7" t="str">
        <f t="shared" si="8"/>
        <v/>
      </c>
      <c r="O6" s="7" t="str">
        <f t="shared" si="9"/>
        <v/>
      </c>
      <c r="P6" s="7" t="str">
        <f t="shared" si="10"/>
        <v/>
      </c>
      <c r="Q6" s="7" t="str">
        <f t="shared" si="11"/>
        <v/>
      </c>
      <c r="R6" s="7" t="str">
        <f t="shared" si="12"/>
        <v/>
      </c>
      <c r="S6" s="7" t="str">
        <f t="shared" si="13"/>
        <v/>
      </c>
    </row>
    <row r="7" spans="1:19">
      <c r="A7" t="s">
        <v>564</v>
      </c>
      <c r="B7" s="1" t="s">
        <v>83</v>
      </c>
      <c r="C7" s="2">
        <v>19</v>
      </c>
      <c r="D7" s="2"/>
      <c r="E7" s="7">
        <f t="shared" si="0"/>
        <v>9.5</v>
      </c>
      <c r="F7" s="7">
        <f t="shared" si="1"/>
        <v>15.200000000000001</v>
      </c>
      <c r="G7" s="7" t="str">
        <f t="shared" si="2"/>
        <v/>
      </c>
      <c r="H7" s="7">
        <f t="shared" si="3"/>
        <v>28.5</v>
      </c>
      <c r="I7" s="7">
        <f t="shared" si="4"/>
        <v>34.200000000000003</v>
      </c>
      <c r="J7" s="7">
        <f t="shared" si="5"/>
        <v>9.5</v>
      </c>
      <c r="K7" s="7">
        <f t="shared" si="6"/>
        <v>14.25</v>
      </c>
      <c r="L7" s="7">
        <f t="shared" si="7"/>
        <v>17.100000000000001</v>
      </c>
      <c r="M7" s="7"/>
      <c r="N7" s="7" t="str">
        <f t="shared" si="8"/>
        <v/>
      </c>
      <c r="O7" s="7" t="str">
        <f t="shared" si="9"/>
        <v/>
      </c>
      <c r="P7" s="7" t="str">
        <f t="shared" si="10"/>
        <v/>
      </c>
      <c r="Q7" s="7" t="str">
        <f t="shared" si="11"/>
        <v/>
      </c>
      <c r="R7" s="7" t="str">
        <f t="shared" si="12"/>
        <v/>
      </c>
      <c r="S7" s="7" t="str">
        <f t="shared" si="13"/>
        <v/>
      </c>
    </row>
    <row r="8" spans="1:19">
      <c r="A8" t="s">
        <v>565</v>
      </c>
      <c r="B8" s="1" t="s">
        <v>566</v>
      </c>
      <c r="C8" s="2">
        <v>12</v>
      </c>
      <c r="D8" s="2"/>
      <c r="E8" s="7" t="str">
        <f t="shared" si="0"/>
        <v/>
      </c>
      <c r="F8" s="7" t="str">
        <f t="shared" si="1"/>
        <v/>
      </c>
      <c r="G8" s="7" t="str">
        <f t="shared" si="2"/>
        <v/>
      </c>
      <c r="H8" s="7" t="str">
        <f t="shared" si="3"/>
        <v/>
      </c>
      <c r="I8" s="7" t="str">
        <f t="shared" si="4"/>
        <v/>
      </c>
      <c r="J8" s="7" t="str">
        <f t="shared" si="5"/>
        <v/>
      </c>
      <c r="K8" s="7" t="str">
        <f t="shared" si="6"/>
        <v/>
      </c>
      <c r="L8" s="7" t="str">
        <f t="shared" si="7"/>
        <v/>
      </c>
      <c r="M8" s="7"/>
      <c r="N8" s="7" t="str">
        <f t="shared" si="8"/>
        <v/>
      </c>
      <c r="O8" s="7" t="str">
        <f t="shared" si="9"/>
        <v/>
      </c>
      <c r="P8" s="7" t="str">
        <f t="shared" si="10"/>
        <v/>
      </c>
      <c r="Q8" s="7" t="str">
        <f t="shared" si="11"/>
        <v/>
      </c>
      <c r="R8" s="7" t="str">
        <f t="shared" si="12"/>
        <v/>
      </c>
      <c r="S8" s="7" t="str">
        <f t="shared" si="13"/>
        <v/>
      </c>
    </row>
    <row r="9" spans="1:19">
      <c r="A9" t="s">
        <v>567</v>
      </c>
      <c r="B9" s="1" t="s">
        <v>509</v>
      </c>
      <c r="C9" s="2">
        <v>12</v>
      </c>
      <c r="D9" s="2"/>
      <c r="E9" s="7" t="str">
        <f t="shared" si="0"/>
        <v/>
      </c>
      <c r="F9" s="7" t="str">
        <f t="shared" si="1"/>
        <v/>
      </c>
      <c r="G9" s="7" t="str">
        <f t="shared" si="2"/>
        <v/>
      </c>
      <c r="H9" s="7" t="str">
        <f t="shared" si="3"/>
        <v/>
      </c>
      <c r="I9" s="7" t="str">
        <f t="shared" si="4"/>
        <v/>
      </c>
      <c r="J9" s="7" t="str">
        <f t="shared" si="5"/>
        <v/>
      </c>
      <c r="K9" s="7" t="str">
        <f t="shared" si="6"/>
        <v/>
      </c>
      <c r="L9" s="7" t="str">
        <f t="shared" si="7"/>
        <v/>
      </c>
      <c r="M9" s="7"/>
      <c r="N9" s="7" t="str">
        <f t="shared" si="8"/>
        <v/>
      </c>
      <c r="O9" s="7" t="str">
        <f t="shared" si="9"/>
        <v/>
      </c>
      <c r="P9" s="7" t="str">
        <f t="shared" si="10"/>
        <v/>
      </c>
      <c r="Q9" s="7" t="str">
        <f t="shared" si="11"/>
        <v/>
      </c>
      <c r="R9" s="7" t="str">
        <f t="shared" si="12"/>
        <v/>
      </c>
      <c r="S9" s="7" t="str">
        <f t="shared" si="13"/>
        <v/>
      </c>
    </row>
    <row r="10" spans="1:19">
      <c r="A10" t="s">
        <v>568</v>
      </c>
      <c r="B10" s="1" t="s">
        <v>569</v>
      </c>
      <c r="C10" s="2">
        <v>54</v>
      </c>
      <c r="D10" s="2"/>
      <c r="E10" s="7" t="str">
        <f t="shared" si="0"/>
        <v/>
      </c>
      <c r="F10" s="7" t="str">
        <f t="shared" si="1"/>
        <v/>
      </c>
      <c r="G10" s="7" t="str">
        <f t="shared" si="2"/>
        <v/>
      </c>
      <c r="H10" s="7" t="str">
        <f t="shared" si="3"/>
        <v/>
      </c>
      <c r="I10" s="7" t="str">
        <f t="shared" si="4"/>
        <v/>
      </c>
      <c r="J10" s="7" t="str">
        <f t="shared" si="5"/>
        <v/>
      </c>
      <c r="K10" s="7" t="str">
        <f t="shared" si="6"/>
        <v/>
      </c>
      <c r="L10" s="7" t="str">
        <f t="shared" si="7"/>
        <v/>
      </c>
      <c r="M10" s="7"/>
      <c r="N10" s="7" t="str">
        <f t="shared" si="8"/>
        <v/>
      </c>
      <c r="O10" s="7" t="str">
        <f t="shared" si="9"/>
        <v/>
      </c>
      <c r="P10" s="7" t="str">
        <f t="shared" si="10"/>
        <v/>
      </c>
      <c r="Q10" s="7" t="str">
        <f t="shared" si="11"/>
        <v/>
      </c>
      <c r="R10" s="7" t="str">
        <f t="shared" si="12"/>
        <v/>
      </c>
      <c r="S10" s="7" t="str">
        <f t="shared" si="13"/>
        <v/>
      </c>
    </row>
    <row r="11" spans="1:19">
      <c r="A11" t="s">
        <v>570</v>
      </c>
      <c r="B11" s="1" t="s">
        <v>571</v>
      </c>
      <c r="C11" s="2">
        <v>31</v>
      </c>
      <c r="D11" s="2"/>
      <c r="E11" s="7">
        <f t="shared" si="0"/>
        <v>15.5</v>
      </c>
      <c r="F11" s="7">
        <f t="shared" si="1"/>
        <v>24.8</v>
      </c>
      <c r="G11" s="7" t="str">
        <f t="shared" si="2"/>
        <v/>
      </c>
      <c r="H11" s="7">
        <f t="shared" si="3"/>
        <v>46.5</v>
      </c>
      <c r="I11" s="7">
        <f t="shared" si="4"/>
        <v>55.8</v>
      </c>
      <c r="J11" s="7">
        <f t="shared" si="5"/>
        <v>15.5</v>
      </c>
      <c r="K11" s="7">
        <f t="shared" si="6"/>
        <v>23.25</v>
      </c>
      <c r="L11" s="7">
        <f t="shared" si="7"/>
        <v>27.9</v>
      </c>
      <c r="M11" s="7"/>
      <c r="N11" s="7" t="str">
        <f t="shared" si="8"/>
        <v/>
      </c>
      <c r="O11" s="7" t="str">
        <f t="shared" si="9"/>
        <v/>
      </c>
      <c r="P11" s="7" t="str">
        <f t="shared" si="10"/>
        <v/>
      </c>
      <c r="Q11" s="7" t="str">
        <f t="shared" si="11"/>
        <v/>
      </c>
      <c r="R11" s="7" t="str">
        <f t="shared" si="12"/>
        <v/>
      </c>
      <c r="S11" s="7" t="str">
        <f t="shared" si="13"/>
        <v/>
      </c>
    </row>
    <row r="12" spans="1:19">
      <c r="A12" t="s">
        <v>572</v>
      </c>
      <c r="B12" s="1" t="s">
        <v>573</v>
      </c>
      <c r="C12" s="2">
        <v>12</v>
      </c>
      <c r="D12" s="2"/>
      <c r="E12" s="7" t="str">
        <f t="shared" si="0"/>
        <v/>
      </c>
      <c r="F12" s="7" t="str">
        <f t="shared" si="1"/>
        <v/>
      </c>
      <c r="G12" s="7" t="str">
        <f t="shared" si="2"/>
        <v/>
      </c>
      <c r="H12" s="7" t="str">
        <f t="shared" si="3"/>
        <v/>
      </c>
      <c r="I12" s="7" t="str">
        <f t="shared" si="4"/>
        <v/>
      </c>
      <c r="J12" s="7" t="str">
        <f t="shared" si="5"/>
        <v/>
      </c>
      <c r="K12" s="7" t="str">
        <f t="shared" si="6"/>
        <v/>
      </c>
      <c r="L12" s="7" t="str">
        <f t="shared" si="7"/>
        <v/>
      </c>
      <c r="M12" s="7"/>
      <c r="N12" s="7" t="str">
        <f t="shared" si="8"/>
        <v/>
      </c>
      <c r="O12" s="7" t="str">
        <f t="shared" si="9"/>
        <v/>
      </c>
      <c r="P12" s="7" t="str">
        <f t="shared" si="10"/>
        <v/>
      </c>
      <c r="Q12" s="7" t="str">
        <f t="shared" si="11"/>
        <v/>
      </c>
      <c r="R12" s="7" t="str">
        <f t="shared" si="12"/>
        <v/>
      </c>
      <c r="S12" s="7" t="str">
        <f t="shared" si="13"/>
        <v/>
      </c>
    </row>
    <row r="13" spans="1:19">
      <c r="A13" t="s">
        <v>574</v>
      </c>
      <c r="B13" s="1" t="s">
        <v>91</v>
      </c>
      <c r="C13" s="2">
        <v>19</v>
      </c>
      <c r="D13" s="2"/>
      <c r="E13" s="7" t="str">
        <f t="shared" si="0"/>
        <v/>
      </c>
      <c r="F13" s="7" t="str">
        <f t="shared" si="1"/>
        <v/>
      </c>
      <c r="G13" s="7" t="str">
        <f t="shared" si="2"/>
        <v/>
      </c>
      <c r="H13" s="7" t="str">
        <f t="shared" si="3"/>
        <v/>
      </c>
      <c r="I13" s="7" t="str">
        <f t="shared" si="4"/>
        <v/>
      </c>
      <c r="J13" s="7" t="str">
        <f t="shared" si="5"/>
        <v/>
      </c>
      <c r="K13" s="7" t="str">
        <f t="shared" si="6"/>
        <v/>
      </c>
      <c r="L13" s="7" t="str">
        <f t="shared" si="7"/>
        <v/>
      </c>
      <c r="M13" s="7"/>
      <c r="N13" s="7" t="str">
        <f t="shared" si="8"/>
        <v/>
      </c>
      <c r="O13" s="7" t="str">
        <f t="shared" si="9"/>
        <v/>
      </c>
      <c r="P13" s="7" t="str">
        <f t="shared" si="10"/>
        <v/>
      </c>
      <c r="Q13" s="7" t="str">
        <f t="shared" si="11"/>
        <v/>
      </c>
      <c r="R13" s="7" t="str">
        <f t="shared" si="12"/>
        <v/>
      </c>
      <c r="S13" s="7" t="str">
        <f t="shared" si="13"/>
        <v/>
      </c>
    </row>
    <row r="14" spans="1:19">
      <c r="A14" t="s">
        <v>575</v>
      </c>
      <c r="B14" s="1" t="s">
        <v>513</v>
      </c>
      <c r="C14" s="2">
        <v>15</v>
      </c>
      <c r="D14" s="2"/>
      <c r="E14" s="7" t="str">
        <f t="shared" si="0"/>
        <v/>
      </c>
      <c r="F14" s="7" t="str">
        <f t="shared" si="1"/>
        <v/>
      </c>
      <c r="G14" s="7" t="str">
        <f t="shared" si="2"/>
        <v/>
      </c>
      <c r="H14" s="7" t="str">
        <f t="shared" si="3"/>
        <v/>
      </c>
      <c r="I14" s="7" t="str">
        <f t="shared" si="4"/>
        <v/>
      </c>
      <c r="J14" s="7" t="str">
        <f t="shared" si="5"/>
        <v/>
      </c>
      <c r="K14" s="7" t="str">
        <f t="shared" si="6"/>
        <v/>
      </c>
      <c r="L14" s="7" t="str">
        <f t="shared" si="7"/>
        <v/>
      </c>
      <c r="M14" s="7"/>
      <c r="N14" s="7" t="str">
        <f t="shared" si="8"/>
        <v/>
      </c>
      <c r="O14" s="7" t="str">
        <f t="shared" si="9"/>
        <v/>
      </c>
      <c r="P14" s="7" t="str">
        <f t="shared" si="10"/>
        <v/>
      </c>
      <c r="Q14" s="7" t="str">
        <f t="shared" si="11"/>
        <v/>
      </c>
      <c r="R14" s="7" t="str">
        <f t="shared" si="12"/>
        <v/>
      </c>
      <c r="S14" s="7" t="str">
        <f t="shared" si="13"/>
        <v/>
      </c>
    </row>
    <row r="15" spans="1:19">
      <c r="A15" t="s">
        <v>576</v>
      </c>
      <c r="B15" s="1" t="s">
        <v>95</v>
      </c>
      <c r="C15" s="2">
        <v>12</v>
      </c>
      <c r="D15" s="2"/>
      <c r="E15" s="7" t="str">
        <f t="shared" si="0"/>
        <v/>
      </c>
      <c r="F15" s="7" t="str">
        <f t="shared" si="1"/>
        <v/>
      </c>
      <c r="G15" s="7" t="str">
        <f t="shared" si="2"/>
        <v/>
      </c>
      <c r="H15" s="7" t="str">
        <f t="shared" si="3"/>
        <v/>
      </c>
      <c r="I15" s="7" t="str">
        <f t="shared" si="4"/>
        <v/>
      </c>
      <c r="J15" s="7" t="str">
        <f t="shared" si="5"/>
        <v/>
      </c>
      <c r="K15" s="7" t="str">
        <f t="shared" si="6"/>
        <v/>
      </c>
      <c r="L15" s="7" t="str">
        <f t="shared" si="7"/>
        <v/>
      </c>
      <c r="M15" s="7"/>
      <c r="N15" s="7" t="str">
        <f t="shared" si="8"/>
        <v/>
      </c>
      <c r="O15" s="7" t="str">
        <f t="shared" si="9"/>
        <v/>
      </c>
      <c r="P15" s="7" t="str">
        <f t="shared" si="10"/>
        <v/>
      </c>
      <c r="Q15" s="7" t="str">
        <f t="shared" si="11"/>
        <v/>
      </c>
      <c r="R15" s="7" t="str">
        <f t="shared" si="12"/>
        <v/>
      </c>
      <c r="S15" s="7" t="str">
        <f t="shared" si="13"/>
        <v/>
      </c>
    </row>
    <row r="16" spans="1:19">
      <c r="A16" t="s">
        <v>577</v>
      </c>
      <c r="B16" s="1" t="s">
        <v>97</v>
      </c>
      <c r="C16" s="2">
        <v>12</v>
      </c>
      <c r="D16" s="2"/>
      <c r="E16" s="7" t="str">
        <f t="shared" si="0"/>
        <v/>
      </c>
      <c r="F16" s="7" t="str">
        <f t="shared" si="1"/>
        <v/>
      </c>
      <c r="G16" s="7" t="str">
        <f t="shared" si="2"/>
        <v/>
      </c>
      <c r="H16" s="7" t="str">
        <f t="shared" si="3"/>
        <v/>
      </c>
      <c r="I16" s="7" t="str">
        <f t="shared" si="4"/>
        <v/>
      </c>
      <c r="J16" s="7" t="str">
        <f t="shared" si="5"/>
        <v/>
      </c>
      <c r="K16" s="7" t="str">
        <f t="shared" si="6"/>
        <v/>
      </c>
      <c r="L16" s="7" t="str">
        <f t="shared" si="7"/>
        <v/>
      </c>
      <c r="M16" s="7"/>
      <c r="N16" s="7" t="str">
        <f t="shared" si="8"/>
        <v/>
      </c>
      <c r="O16" s="7" t="str">
        <f t="shared" si="9"/>
        <v/>
      </c>
      <c r="P16" s="7" t="str">
        <f t="shared" si="10"/>
        <v/>
      </c>
      <c r="Q16" s="7" t="str">
        <f t="shared" si="11"/>
        <v/>
      </c>
      <c r="R16" s="7" t="str">
        <f t="shared" si="12"/>
        <v/>
      </c>
      <c r="S16" s="7" t="str">
        <f t="shared" si="13"/>
        <v/>
      </c>
    </row>
    <row r="17" spans="1:19">
      <c r="A17" t="s">
        <v>578</v>
      </c>
      <c r="B17" s="1" t="s">
        <v>579</v>
      </c>
      <c r="C17" s="2">
        <v>35</v>
      </c>
      <c r="D17" s="2"/>
      <c r="E17" s="7" t="str">
        <f t="shared" si="0"/>
        <v/>
      </c>
      <c r="F17" s="7" t="str">
        <f t="shared" si="1"/>
        <v/>
      </c>
      <c r="G17" s="7" t="str">
        <f t="shared" si="2"/>
        <v/>
      </c>
      <c r="H17" s="7" t="str">
        <f t="shared" si="3"/>
        <v/>
      </c>
      <c r="I17" s="7" t="str">
        <f t="shared" si="4"/>
        <v/>
      </c>
      <c r="J17" s="7" t="str">
        <f t="shared" si="5"/>
        <v/>
      </c>
      <c r="K17" s="7" t="str">
        <f t="shared" si="6"/>
        <v/>
      </c>
      <c r="L17" s="7" t="str">
        <f t="shared" si="7"/>
        <v/>
      </c>
      <c r="M17" s="7"/>
      <c r="N17" s="7" t="str">
        <f t="shared" si="8"/>
        <v/>
      </c>
      <c r="O17" s="7" t="str">
        <f t="shared" si="9"/>
        <v/>
      </c>
      <c r="P17" s="7" t="str">
        <f t="shared" si="10"/>
        <v/>
      </c>
      <c r="Q17" s="7" t="str">
        <f t="shared" si="11"/>
        <v/>
      </c>
      <c r="R17" s="7" t="str">
        <f t="shared" si="12"/>
        <v/>
      </c>
      <c r="S17" s="7" t="str">
        <f t="shared" si="13"/>
        <v/>
      </c>
    </row>
    <row r="18" spans="1:19">
      <c r="A18" t="s">
        <v>580</v>
      </c>
      <c r="B18" s="1" t="s">
        <v>581</v>
      </c>
      <c r="C18" s="2">
        <v>27</v>
      </c>
      <c r="D18" s="2"/>
      <c r="E18" s="7" t="str">
        <f t="shared" si="0"/>
        <v/>
      </c>
      <c r="F18" s="7" t="str">
        <f t="shared" si="1"/>
        <v/>
      </c>
      <c r="G18" s="7" t="str">
        <f t="shared" si="2"/>
        <v/>
      </c>
      <c r="H18" s="7" t="str">
        <f t="shared" si="3"/>
        <v/>
      </c>
      <c r="I18" s="7" t="str">
        <f t="shared" si="4"/>
        <v/>
      </c>
      <c r="J18" s="7" t="str">
        <f t="shared" si="5"/>
        <v/>
      </c>
      <c r="K18" s="7" t="str">
        <f t="shared" si="6"/>
        <v/>
      </c>
      <c r="L18" s="7" t="str">
        <f t="shared" si="7"/>
        <v/>
      </c>
      <c r="M18" s="7"/>
      <c r="N18" s="7" t="str">
        <f t="shared" si="8"/>
        <v/>
      </c>
      <c r="O18" s="7" t="str">
        <f t="shared" si="9"/>
        <v/>
      </c>
      <c r="P18" s="7" t="str">
        <f t="shared" si="10"/>
        <v/>
      </c>
      <c r="Q18" s="7" t="str">
        <f t="shared" si="11"/>
        <v/>
      </c>
      <c r="R18" s="7" t="str">
        <f t="shared" si="12"/>
        <v/>
      </c>
      <c r="S18" s="7" t="str">
        <f t="shared" si="13"/>
        <v/>
      </c>
    </row>
    <row r="19" spans="1:19">
      <c r="A19" t="s">
        <v>582</v>
      </c>
      <c r="B19" s="1" t="s">
        <v>583</v>
      </c>
      <c r="C19" s="2">
        <v>12</v>
      </c>
      <c r="D19" s="2"/>
      <c r="E19" s="7" t="str">
        <f t="shared" si="0"/>
        <v/>
      </c>
      <c r="F19" s="7" t="str">
        <f t="shared" si="1"/>
        <v/>
      </c>
      <c r="G19" s="7" t="str">
        <f t="shared" si="2"/>
        <v/>
      </c>
      <c r="H19" s="7" t="str">
        <f t="shared" si="3"/>
        <v/>
      </c>
      <c r="I19" s="7" t="str">
        <f t="shared" si="4"/>
        <v/>
      </c>
      <c r="J19" s="7" t="str">
        <f t="shared" si="5"/>
        <v/>
      </c>
      <c r="K19" s="7" t="str">
        <f t="shared" si="6"/>
        <v/>
      </c>
      <c r="L19" s="7" t="str">
        <f t="shared" si="7"/>
        <v/>
      </c>
      <c r="M19" s="7"/>
      <c r="N19" s="7" t="str">
        <f t="shared" si="8"/>
        <v/>
      </c>
      <c r="O19" s="7" t="str">
        <f t="shared" si="9"/>
        <v/>
      </c>
      <c r="P19" s="7" t="str">
        <f t="shared" si="10"/>
        <v/>
      </c>
      <c r="Q19" s="7" t="str">
        <f t="shared" si="11"/>
        <v/>
      </c>
      <c r="R19" s="7" t="str">
        <f t="shared" si="12"/>
        <v/>
      </c>
      <c r="S19" s="7" t="str">
        <f t="shared" si="13"/>
        <v/>
      </c>
    </row>
    <row r="20" spans="1:19">
      <c r="A20" t="s">
        <v>584</v>
      </c>
      <c r="B20" s="1" t="s">
        <v>113</v>
      </c>
      <c r="C20" s="2">
        <v>15</v>
      </c>
      <c r="D20" s="2"/>
      <c r="E20" s="7" t="str">
        <f t="shared" si="0"/>
        <v/>
      </c>
      <c r="F20" s="7" t="str">
        <f t="shared" si="1"/>
        <v/>
      </c>
      <c r="G20" s="7" t="str">
        <f t="shared" si="2"/>
        <v/>
      </c>
      <c r="H20" s="7" t="str">
        <f t="shared" si="3"/>
        <v/>
      </c>
      <c r="I20" s="7" t="str">
        <f t="shared" si="4"/>
        <v/>
      </c>
      <c r="J20" s="7" t="str">
        <f t="shared" si="5"/>
        <v/>
      </c>
      <c r="K20" s="7" t="str">
        <f t="shared" si="6"/>
        <v/>
      </c>
      <c r="L20" s="7" t="str">
        <f t="shared" si="7"/>
        <v/>
      </c>
      <c r="M20" s="7"/>
      <c r="N20" s="7" t="str">
        <f t="shared" si="8"/>
        <v/>
      </c>
      <c r="O20" s="7" t="str">
        <f t="shared" si="9"/>
        <v/>
      </c>
      <c r="P20" s="7" t="str">
        <f t="shared" si="10"/>
        <v/>
      </c>
      <c r="Q20" s="7" t="str">
        <f t="shared" si="11"/>
        <v/>
      </c>
      <c r="R20" s="7" t="str">
        <f t="shared" si="12"/>
        <v/>
      </c>
      <c r="S20" s="7" t="str">
        <f t="shared" si="13"/>
        <v/>
      </c>
    </row>
    <row r="21" spans="1:19">
      <c r="A21" t="s">
        <v>585</v>
      </c>
      <c r="B21" s="1" t="s">
        <v>115</v>
      </c>
      <c r="C21" s="2">
        <v>231</v>
      </c>
      <c r="D21" s="2"/>
      <c r="E21" s="7" t="str">
        <f t="shared" si="0"/>
        <v/>
      </c>
      <c r="F21" s="7" t="str">
        <f t="shared" si="1"/>
        <v/>
      </c>
      <c r="G21" s="7" t="str">
        <f t="shared" si="2"/>
        <v/>
      </c>
      <c r="H21" s="7" t="str">
        <f t="shared" si="3"/>
        <v/>
      </c>
      <c r="I21" s="7" t="str">
        <f t="shared" si="4"/>
        <v/>
      </c>
      <c r="J21" s="7">
        <f t="shared" si="5"/>
        <v>115.5</v>
      </c>
      <c r="K21" s="7" t="str">
        <f t="shared" si="6"/>
        <v/>
      </c>
      <c r="L21" s="7" t="str">
        <f t="shared" si="7"/>
        <v/>
      </c>
      <c r="M21" s="7"/>
      <c r="N21" s="7" t="str">
        <f t="shared" si="8"/>
        <v/>
      </c>
      <c r="O21" s="7" t="str">
        <f t="shared" si="9"/>
        <v/>
      </c>
      <c r="P21" s="7" t="str">
        <f t="shared" si="10"/>
        <v/>
      </c>
      <c r="Q21" s="7" t="str">
        <f t="shared" si="11"/>
        <v/>
      </c>
      <c r="R21" s="7" t="str">
        <f t="shared" si="12"/>
        <v/>
      </c>
      <c r="S21" s="7" t="str">
        <f t="shared" si="13"/>
        <v/>
      </c>
    </row>
    <row r="22" spans="1:19">
      <c r="A22" t="s">
        <v>586</v>
      </c>
      <c r="B22" s="1" t="s">
        <v>239</v>
      </c>
      <c r="C22" s="2"/>
      <c r="D22" s="2">
        <v>23</v>
      </c>
      <c r="E22" s="7" t="str">
        <f t="shared" si="0"/>
        <v/>
      </c>
      <c r="F22" s="7" t="str">
        <f t="shared" si="1"/>
        <v/>
      </c>
      <c r="G22" s="7" t="str">
        <f t="shared" si="2"/>
        <v/>
      </c>
      <c r="H22" s="7" t="str">
        <f t="shared" si="3"/>
        <v/>
      </c>
      <c r="I22" s="7" t="str">
        <f t="shared" si="4"/>
        <v/>
      </c>
      <c r="J22" s="7" t="str">
        <f t="shared" si="5"/>
        <v/>
      </c>
      <c r="K22" s="7" t="str">
        <f t="shared" si="6"/>
        <v/>
      </c>
      <c r="L22" s="7" t="str">
        <f t="shared" si="7"/>
        <v/>
      </c>
      <c r="M22" s="7"/>
      <c r="N22" s="7" t="str">
        <f t="shared" si="8"/>
        <v/>
      </c>
      <c r="O22" s="7" t="str">
        <f t="shared" si="9"/>
        <v/>
      </c>
      <c r="P22" s="7" t="str">
        <f t="shared" si="10"/>
        <v/>
      </c>
      <c r="Q22" s="7" t="str">
        <f t="shared" si="11"/>
        <v/>
      </c>
      <c r="R22" s="7" t="str">
        <f t="shared" si="12"/>
        <v/>
      </c>
      <c r="S22" s="7" t="str">
        <f t="shared" si="13"/>
        <v/>
      </c>
    </row>
    <row r="23" spans="1:19">
      <c r="A23" t="s">
        <v>587</v>
      </c>
      <c r="B23" s="1" t="s">
        <v>588</v>
      </c>
      <c r="C23" s="2">
        <v>8</v>
      </c>
      <c r="D23" s="2"/>
      <c r="E23" s="7" t="str">
        <f t="shared" si="0"/>
        <v/>
      </c>
      <c r="F23" s="7" t="str">
        <f t="shared" si="1"/>
        <v/>
      </c>
      <c r="G23" s="7" t="str">
        <f t="shared" si="2"/>
        <v/>
      </c>
      <c r="H23" s="7" t="str">
        <f t="shared" si="3"/>
        <v/>
      </c>
      <c r="I23" s="7" t="str">
        <f t="shared" si="4"/>
        <v/>
      </c>
      <c r="J23" s="7" t="str">
        <f t="shared" si="5"/>
        <v/>
      </c>
      <c r="K23" s="7" t="str">
        <f t="shared" si="6"/>
        <v/>
      </c>
      <c r="L23" s="7" t="str">
        <f t="shared" si="7"/>
        <v/>
      </c>
      <c r="M23" s="7"/>
      <c r="N23" s="7" t="str">
        <f t="shared" si="8"/>
        <v/>
      </c>
      <c r="O23" s="7" t="str">
        <f t="shared" si="9"/>
        <v/>
      </c>
      <c r="P23" s="7" t="str">
        <f t="shared" si="10"/>
        <v/>
      </c>
      <c r="Q23" s="7" t="str">
        <f t="shared" si="11"/>
        <v/>
      </c>
      <c r="R23" s="7" t="str">
        <f t="shared" si="12"/>
        <v/>
      </c>
      <c r="S23" s="7" t="str">
        <f t="shared" si="13"/>
        <v/>
      </c>
    </row>
    <row r="24" spans="1:19">
      <c r="A24" t="s">
        <v>589</v>
      </c>
      <c r="B24" s="1" t="s">
        <v>131</v>
      </c>
      <c r="C24" s="2"/>
      <c r="D24" s="2" t="s">
        <v>590</v>
      </c>
      <c r="E24" s="7" t="str">
        <f t="shared" si="0"/>
        <v/>
      </c>
      <c r="F24" s="7" t="str">
        <f t="shared" si="1"/>
        <v/>
      </c>
      <c r="G24" s="7" t="str">
        <f t="shared" si="2"/>
        <v/>
      </c>
      <c r="H24" s="7" t="str">
        <f t="shared" si="3"/>
        <v/>
      </c>
      <c r="I24" s="7" t="str">
        <f t="shared" si="4"/>
        <v/>
      </c>
      <c r="J24" s="7" t="str">
        <f t="shared" si="5"/>
        <v/>
      </c>
      <c r="K24" s="7" t="str">
        <f t="shared" si="6"/>
        <v/>
      </c>
      <c r="L24" s="7" t="str">
        <f t="shared" si="7"/>
        <v/>
      </c>
      <c r="M24" s="7"/>
      <c r="N24" s="7" t="str">
        <f t="shared" si="8"/>
        <v/>
      </c>
      <c r="O24" s="7" t="str">
        <f t="shared" si="9"/>
        <v/>
      </c>
      <c r="P24" s="7" t="str">
        <f t="shared" si="10"/>
        <v/>
      </c>
      <c r="Q24" s="7" t="str">
        <f t="shared" si="11"/>
        <v/>
      </c>
      <c r="R24" s="7" t="str">
        <f t="shared" si="12"/>
        <v/>
      </c>
      <c r="S24" s="7" t="str">
        <f t="shared" si="13"/>
        <v/>
      </c>
    </row>
    <row r="25" spans="1:19">
      <c r="A25" t="s">
        <v>591</v>
      </c>
      <c r="B25" s="1" t="s">
        <v>216</v>
      </c>
      <c r="C25" s="2">
        <v>7</v>
      </c>
      <c r="D25" s="2"/>
      <c r="E25" s="7" t="str">
        <f t="shared" si="0"/>
        <v/>
      </c>
      <c r="F25" s="7" t="str">
        <f t="shared" si="1"/>
        <v/>
      </c>
      <c r="G25" s="7" t="str">
        <f t="shared" si="2"/>
        <v/>
      </c>
      <c r="H25" s="7" t="str">
        <f t="shared" si="3"/>
        <v/>
      </c>
      <c r="I25" s="7" t="str">
        <f t="shared" si="4"/>
        <v/>
      </c>
      <c r="J25" s="7" t="str">
        <f t="shared" si="5"/>
        <v/>
      </c>
      <c r="K25" s="7" t="str">
        <f t="shared" si="6"/>
        <v/>
      </c>
      <c r="L25" s="7" t="str">
        <f t="shared" si="7"/>
        <v/>
      </c>
      <c r="M25" s="7"/>
      <c r="N25" s="7" t="str">
        <f t="shared" si="8"/>
        <v/>
      </c>
      <c r="O25" s="7" t="str">
        <f t="shared" si="9"/>
        <v/>
      </c>
      <c r="P25" s="7" t="str">
        <f t="shared" si="10"/>
        <v/>
      </c>
      <c r="Q25" s="7" t="str">
        <f t="shared" si="11"/>
        <v/>
      </c>
      <c r="R25" s="7" t="str">
        <f t="shared" si="12"/>
        <v/>
      </c>
      <c r="S25" s="7" t="str">
        <f t="shared" si="13"/>
        <v/>
      </c>
    </row>
    <row r="26" spans="1:19">
      <c r="A26" t="s">
        <v>592</v>
      </c>
      <c r="B26" s="1" t="s">
        <v>71</v>
      </c>
      <c r="C26" s="2">
        <v>3</v>
      </c>
      <c r="D26" s="2"/>
      <c r="E26" s="7" t="str">
        <f t="shared" si="0"/>
        <v/>
      </c>
      <c r="F26" s="7" t="str">
        <f t="shared" si="1"/>
        <v/>
      </c>
      <c r="G26" s="7" t="str">
        <f t="shared" si="2"/>
        <v/>
      </c>
      <c r="H26" s="7" t="str">
        <f t="shared" si="3"/>
        <v/>
      </c>
      <c r="I26" s="7" t="str">
        <f t="shared" si="4"/>
        <v/>
      </c>
      <c r="J26" s="7" t="str">
        <f t="shared" si="5"/>
        <v/>
      </c>
      <c r="K26" s="7" t="str">
        <f t="shared" si="6"/>
        <v/>
      </c>
      <c r="L26" s="7" t="str">
        <f t="shared" si="7"/>
        <v/>
      </c>
      <c r="M26" s="7"/>
      <c r="N26" s="7" t="str">
        <f t="shared" si="8"/>
        <v/>
      </c>
      <c r="O26" s="7" t="str">
        <f t="shared" si="9"/>
        <v/>
      </c>
      <c r="P26" s="7" t="str">
        <f t="shared" si="10"/>
        <v/>
      </c>
      <c r="Q26" s="7" t="str">
        <f t="shared" si="11"/>
        <v/>
      </c>
      <c r="R26" s="7" t="str">
        <f t="shared" si="12"/>
        <v/>
      </c>
      <c r="S26" s="7" t="str">
        <f t="shared" si="13"/>
        <v/>
      </c>
    </row>
    <row r="27" spans="1:19">
      <c r="A27" t="s">
        <v>593</v>
      </c>
      <c r="B27" s="1" t="s">
        <v>594</v>
      </c>
      <c r="C27" s="2">
        <v>19</v>
      </c>
      <c r="D27" s="2"/>
      <c r="E27" s="7" t="str">
        <f t="shared" si="0"/>
        <v/>
      </c>
      <c r="F27" s="7" t="str">
        <f t="shared" si="1"/>
        <v/>
      </c>
      <c r="G27" s="7" t="str">
        <f t="shared" si="2"/>
        <v/>
      </c>
      <c r="H27" s="7" t="str">
        <f t="shared" si="3"/>
        <v/>
      </c>
      <c r="I27" s="7" t="str">
        <f t="shared" si="4"/>
        <v/>
      </c>
      <c r="J27" s="7" t="str">
        <f t="shared" si="5"/>
        <v/>
      </c>
      <c r="K27" s="7" t="str">
        <f t="shared" si="6"/>
        <v/>
      </c>
      <c r="L27" s="7" t="str">
        <f t="shared" si="7"/>
        <v/>
      </c>
      <c r="M27" s="7"/>
      <c r="N27" s="7" t="str">
        <f t="shared" si="8"/>
        <v/>
      </c>
      <c r="O27" s="7" t="str">
        <f t="shared" si="9"/>
        <v/>
      </c>
      <c r="P27" s="7" t="str">
        <f t="shared" si="10"/>
        <v/>
      </c>
      <c r="Q27" s="7" t="str">
        <f t="shared" si="11"/>
        <v/>
      </c>
      <c r="R27" s="7" t="str">
        <f t="shared" si="12"/>
        <v/>
      </c>
      <c r="S27" s="7" t="str">
        <f t="shared" si="13"/>
        <v/>
      </c>
    </row>
    <row r="28" spans="1:19">
      <c r="A28" t="s">
        <v>595</v>
      </c>
      <c r="B28" s="1" t="s">
        <v>569</v>
      </c>
      <c r="C28" s="2">
        <v>54</v>
      </c>
      <c r="D28" s="2"/>
      <c r="E28" s="7" t="str">
        <f t="shared" si="0"/>
        <v/>
      </c>
      <c r="F28" s="7" t="str">
        <f t="shared" si="1"/>
        <v/>
      </c>
      <c r="G28" s="7" t="str">
        <f t="shared" si="2"/>
        <v/>
      </c>
      <c r="H28" s="7" t="str">
        <f t="shared" si="3"/>
        <v/>
      </c>
      <c r="I28" s="7" t="str">
        <f t="shared" si="4"/>
        <v/>
      </c>
      <c r="J28" s="7" t="str">
        <f t="shared" si="5"/>
        <v/>
      </c>
      <c r="K28" s="7" t="str">
        <f t="shared" si="6"/>
        <v/>
      </c>
      <c r="L28" s="7" t="str">
        <f t="shared" si="7"/>
        <v/>
      </c>
      <c r="M28" s="7"/>
      <c r="N28" s="7" t="str">
        <f t="shared" si="8"/>
        <v/>
      </c>
      <c r="O28" s="7" t="str">
        <f t="shared" si="9"/>
        <v/>
      </c>
      <c r="P28" s="7" t="str">
        <f t="shared" si="10"/>
        <v/>
      </c>
      <c r="Q28" s="7" t="str">
        <f t="shared" si="11"/>
        <v/>
      </c>
      <c r="R28" s="7" t="str">
        <f t="shared" si="12"/>
        <v/>
      </c>
      <c r="S28" s="7" t="str">
        <f t="shared" si="13"/>
        <v/>
      </c>
    </row>
    <row r="29" spans="1:19">
      <c r="A29" t="s">
        <v>596</v>
      </c>
      <c r="B29" s="1" t="s">
        <v>566</v>
      </c>
      <c r="C29" s="2">
        <v>12</v>
      </c>
      <c r="D29" s="2"/>
      <c r="E29" s="7" t="str">
        <f t="shared" si="0"/>
        <v/>
      </c>
      <c r="F29" s="7" t="str">
        <f t="shared" si="1"/>
        <v/>
      </c>
      <c r="G29" s="7" t="str">
        <f t="shared" si="2"/>
        <v/>
      </c>
      <c r="H29" s="7" t="str">
        <f t="shared" si="3"/>
        <v/>
      </c>
      <c r="I29" s="7" t="str">
        <f t="shared" si="4"/>
        <v/>
      </c>
      <c r="J29" s="7" t="str">
        <f t="shared" si="5"/>
        <v/>
      </c>
      <c r="K29" s="7" t="str">
        <f t="shared" si="6"/>
        <v/>
      </c>
      <c r="L29" s="7" t="str">
        <f t="shared" si="7"/>
        <v/>
      </c>
      <c r="M29" s="7"/>
      <c r="N29" s="7" t="str">
        <f t="shared" si="8"/>
        <v/>
      </c>
      <c r="O29" s="7" t="str">
        <f t="shared" si="9"/>
        <v/>
      </c>
      <c r="P29" s="7" t="str">
        <f t="shared" si="10"/>
        <v/>
      </c>
      <c r="Q29" s="7" t="str">
        <f t="shared" si="11"/>
        <v/>
      </c>
      <c r="R29" s="7" t="str">
        <f t="shared" si="12"/>
        <v/>
      </c>
      <c r="S29" s="7" t="str">
        <f t="shared" si="13"/>
        <v/>
      </c>
    </row>
    <row r="30" spans="1:19">
      <c r="A30" t="s">
        <v>597</v>
      </c>
      <c r="B30" s="1" t="s">
        <v>571</v>
      </c>
      <c r="C30" s="2">
        <v>31</v>
      </c>
      <c r="D30" s="2"/>
      <c r="E30" s="7">
        <f t="shared" si="0"/>
        <v>15.5</v>
      </c>
      <c r="F30" s="7">
        <f t="shared" si="1"/>
        <v>24.8</v>
      </c>
      <c r="G30" s="7" t="str">
        <f t="shared" si="2"/>
        <v/>
      </c>
      <c r="H30" s="7">
        <f t="shared" si="3"/>
        <v>46.5</v>
      </c>
      <c r="I30" s="7">
        <f t="shared" si="4"/>
        <v>55.8</v>
      </c>
      <c r="J30" s="7">
        <f t="shared" si="5"/>
        <v>15.5</v>
      </c>
      <c r="K30" s="7">
        <f t="shared" si="6"/>
        <v>23.25</v>
      </c>
      <c r="L30" s="7">
        <f t="shared" si="7"/>
        <v>27.9</v>
      </c>
      <c r="M30" s="7"/>
      <c r="N30" s="7" t="str">
        <f t="shared" si="8"/>
        <v/>
      </c>
      <c r="O30" s="7" t="str">
        <f t="shared" si="9"/>
        <v/>
      </c>
      <c r="P30" s="7" t="str">
        <f t="shared" si="10"/>
        <v/>
      </c>
      <c r="Q30" s="7" t="str">
        <f t="shared" si="11"/>
        <v/>
      </c>
      <c r="R30" s="7" t="str">
        <f t="shared" si="12"/>
        <v/>
      </c>
      <c r="S30" s="7" t="str">
        <f t="shared" si="13"/>
        <v/>
      </c>
    </row>
    <row r="31" spans="1:19">
      <c r="A31" t="s">
        <v>598</v>
      </c>
      <c r="B31" s="1" t="s">
        <v>573</v>
      </c>
      <c r="C31" s="2">
        <v>12</v>
      </c>
      <c r="D31" s="2"/>
      <c r="E31" s="7" t="str">
        <f t="shared" si="0"/>
        <v/>
      </c>
      <c r="F31" s="7" t="str">
        <f t="shared" si="1"/>
        <v/>
      </c>
      <c r="G31" s="7" t="str">
        <f t="shared" si="2"/>
        <v/>
      </c>
      <c r="H31" s="7" t="str">
        <f t="shared" si="3"/>
        <v/>
      </c>
      <c r="I31" s="7" t="str">
        <f t="shared" si="4"/>
        <v/>
      </c>
      <c r="J31" s="7" t="str">
        <f t="shared" si="5"/>
        <v/>
      </c>
      <c r="K31" s="7" t="str">
        <f t="shared" si="6"/>
        <v/>
      </c>
      <c r="L31" s="7" t="str">
        <f t="shared" si="7"/>
        <v/>
      </c>
      <c r="M31" s="7"/>
      <c r="N31" s="7" t="str">
        <f t="shared" si="8"/>
        <v/>
      </c>
      <c r="O31" s="7" t="str">
        <f t="shared" si="9"/>
        <v/>
      </c>
      <c r="P31" s="7" t="str">
        <f t="shared" si="10"/>
        <v/>
      </c>
      <c r="Q31" s="7" t="str">
        <f t="shared" si="11"/>
        <v/>
      </c>
      <c r="R31" s="7" t="str">
        <f t="shared" si="12"/>
        <v/>
      </c>
      <c r="S31" s="7" t="str">
        <f t="shared" si="13"/>
        <v/>
      </c>
    </row>
    <row r="32" spans="1:19">
      <c r="A32" t="s">
        <v>599</v>
      </c>
      <c r="B32" s="1" t="s">
        <v>91</v>
      </c>
      <c r="C32" s="2">
        <v>19</v>
      </c>
      <c r="D32" s="2"/>
      <c r="E32" s="7" t="str">
        <f t="shared" si="0"/>
        <v/>
      </c>
      <c r="F32" s="7" t="str">
        <f t="shared" si="1"/>
        <v/>
      </c>
      <c r="G32" s="7" t="str">
        <f t="shared" si="2"/>
        <v/>
      </c>
      <c r="H32" s="7" t="str">
        <f t="shared" si="3"/>
        <v/>
      </c>
      <c r="I32" s="7" t="str">
        <f t="shared" si="4"/>
        <v/>
      </c>
      <c r="J32" s="7" t="str">
        <f t="shared" si="5"/>
        <v/>
      </c>
      <c r="K32" s="7" t="str">
        <f t="shared" si="6"/>
        <v/>
      </c>
      <c r="L32" s="7" t="str">
        <f t="shared" si="7"/>
        <v/>
      </c>
      <c r="M32" s="7"/>
      <c r="N32" s="7" t="str">
        <f t="shared" si="8"/>
        <v/>
      </c>
      <c r="O32" s="7" t="str">
        <f t="shared" si="9"/>
        <v/>
      </c>
      <c r="P32" s="7" t="str">
        <f t="shared" si="10"/>
        <v/>
      </c>
      <c r="Q32" s="7" t="str">
        <f t="shared" si="11"/>
        <v/>
      </c>
      <c r="R32" s="7" t="str">
        <f t="shared" si="12"/>
        <v/>
      </c>
      <c r="S32" s="7" t="str">
        <f t="shared" si="13"/>
        <v/>
      </c>
    </row>
    <row r="33" spans="1:19">
      <c r="A33" t="s">
        <v>600</v>
      </c>
      <c r="B33" s="1" t="s">
        <v>601</v>
      </c>
      <c r="C33" s="2">
        <v>15</v>
      </c>
      <c r="D33" s="2"/>
      <c r="E33" s="7" t="str">
        <f t="shared" si="0"/>
        <v/>
      </c>
      <c r="F33" s="7" t="str">
        <f t="shared" si="1"/>
        <v/>
      </c>
      <c r="G33" s="7" t="str">
        <f t="shared" si="2"/>
        <v/>
      </c>
      <c r="H33" s="7" t="str">
        <f t="shared" si="3"/>
        <v/>
      </c>
      <c r="I33" s="7" t="str">
        <f t="shared" si="4"/>
        <v/>
      </c>
      <c r="J33" s="7" t="str">
        <f t="shared" si="5"/>
        <v/>
      </c>
      <c r="K33" s="7" t="str">
        <f t="shared" si="6"/>
        <v/>
      </c>
      <c r="L33" s="7" t="str">
        <f t="shared" si="7"/>
        <v/>
      </c>
      <c r="M33" s="7"/>
      <c r="N33" s="7" t="str">
        <f t="shared" si="8"/>
        <v/>
      </c>
      <c r="O33" s="7" t="str">
        <f t="shared" si="9"/>
        <v/>
      </c>
      <c r="P33" s="7" t="str">
        <f t="shared" si="10"/>
        <v/>
      </c>
      <c r="Q33" s="7" t="str">
        <f t="shared" si="11"/>
        <v/>
      </c>
      <c r="R33" s="7" t="str">
        <f t="shared" si="12"/>
        <v/>
      </c>
      <c r="S33" s="7" t="str">
        <f t="shared" si="13"/>
        <v/>
      </c>
    </row>
    <row r="34" spans="1:19">
      <c r="A34" t="s">
        <v>602</v>
      </c>
      <c r="B34" s="1" t="s">
        <v>603</v>
      </c>
      <c r="C34" s="2">
        <v>15</v>
      </c>
      <c r="D34" s="2"/>
      <c r="E34" s="7" t="str">
        <f t="shared" si="0"/>
        <v/>
      </c>
      <c r="F34" s="7" t="str">
        <f t="shared" si="1"/>
        <v/>
      </c>
      <c r="G34" s="7" t="str">
        <f t="shared" si="2"/>
        <v/>
      </c>
      <c r="H34" s="7" t="str">
        <f t="shared" si="3"/>
        <v/>
      </c>
      <c r="I34" s="7" t="str">
        <f t="shared" si="4"/>
        <v/>
      </c>
      <c r="J34" s="7" t="str">
        <f t="shared" si="5"/>
        <v/>
      </c>
      <c r="K34" s="7" t="str">
        <f t="shared" si="6"/>
        <v/>
      </c>
      <c r="L34" s="7" t="str">
        <f t="shared" si="7"/>
        <v/>
      </c>
      <c r="M34" s="7"/>
      <c r="N34" s="7" t="str">
        <f t="shared" si="8"/>
        <v/>
      </c>
      <c r="O34" s="7" t="str">
        <f t="shared" si="9"/>
        <v/>
      </c>
      <c r="P34" s="7" t="str">
        <f t="shared" si="10"/>
        <v/>
      </c>
      <c r="Q34" s="7" t="str">
        <f t="shared" si="11"/>
        <v/>
      </c>
      <c r="R34" s="7" t="str">
        <f t="shared" si="12"/>
        <v/>
      </c>
      <c r="S34" s="7" t="str">
        <f t="shared" si="13"/>
        <v/>
      </c>
    </row>
    <row r="35" spans="1:19">
      <c r="A35" t="s">
        <v>604</v>
      </c>
      <c r="B35" s="1" t="s">
        <v>95</v>
      </c>
      <c r="C35" s="2">
        <v>12</v>
      </c>
      <c r="D35" s="2"/>
      <c r="E35" s="7" t="str">
        <f t="shared" ref="E35:E66" si="14">IF(OR(ISNUMBER(SEARCH("lavori straordinari preparatori di base",LOWER(B35))),ISNUMBER(SEARCH("trinciatura infestanti pre",LOWER(B35))),ISNUMBER(SEARCH("aratura",LOWER(B35))),ISNUMBER(SEARCH("zappatura",LOWER(B35))),ISNUMBER(SEARCH("ripuntatura",LOWER(B35))),ISNUMBER(SEARCH("rippatura",LOWER(B35))),ISNUMBER(SEARCH("lavorazione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rullatura",LOWER(B35)))),IF(ISNUMBER(C35),C35*0.5,IF(ISNUMBER(D35),D35*0.5,"")),"")</f>
        <v/>
      </c>
      <c r="F35" s="7" t="str">
        <f t="shared" ref="F35:F66" si="15">IF(OR(ISNUMBER(SEARCH("lavori straordinari preparatori di base",LOWER(B35))),ISNUMBER(SEARCH("trinciatura infestanti pre",LOWER(B35))),ISNUMBER(SEARCH("aratura",LOWER(B35))),ISNUMBER(SEARCH("zappatura",LOWER(B35))),ISNUMBER(SEARCH("ripuntatura",LOWER(B35))),ISNUMBER(SEARCH("rippatura",LOWER(B35))),ISNUMBER(SEARCH("lavorazione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rullatura",LOWER(B35)))),IF(ISNUMBER(C35),C35*0.8,IF(ISNUMBER(D35),D35*0.8,"")),"")</f>
        <v/>
      </c>
      <c r="G35" s="7" t="str">
        <f t="shared" si="2"/>
        <v/>
      </c>
      <c r="H35" s="7" t="str">
        <f t="shared" si="3"/>
        <v/>
      </c>
      <c r="I35" s="7" t="str">
        <f t="shared" ref="I35:I66" si="16">IF(ISNUMBER(F35),IF(ISNUMBER(C35),C35+F35,IF(ISNUMBER(D35),D35+F35,"")),"")</f>
        <v/>
      </c>
      <c r="J35" s="7" t="str">
        <f t="shared" si="5"/>
        <v/>
      </c>
      <c r="K35" s="7" t="str">
        <f t="shared" ref="K35:K66" si="17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H35),H35*0.5,""),"")</f>
        <v/>
      </c>
      <c r="L35" s="7" t="str">
        <f t="shared" ref="L35:L66" si="18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I35),I35*0.5,""),"")</f>
        <v/>
      </c>
      <c r="M35" s="7"/>
      <c r="N35" s="7" t="str">
        <f t="shared" ref="N35:N66" si="19">IF(ISNUMBER(M35),M35*IF(ISNUMBER(C35),C35,IF(ISNUMBER(D35),D35,0)),"")</f>
        <v/>
      </c>
      <c r="O35" s="7" t="str">
        <f t="shared" ref="O35:O66" si="20">IF(ISNUMBER(M35),M35*(IF(ISNUMBER(C35),C35,IF(ISNUMBER(D35),D35,0))+IF(ISNUMBER(E35),E35,0)),"")</f>
        <v/>
      </c>
      <c r="P35" s="7" t="str">
        <f t="shared" ref="P35:P66" si="21">IF(ISNUMBER(M35),M35*(IF(ISNUMBER(C35),C35,IF(ISNUMBER(D35),D35,0))+IF(ISNUMBER(F35),F35,0)),"")</f>
        <v/>
      </c>
      <c r="Q35" s="7" t="str">
        <f t="shared" ref="Q35:Q66" si="22">IF(ISNUMBER(N35),N35*0.5,"")</f>
        <v/>
      </c>
      <c r="R35" s="7" t="str">
        <f t="shared" ref="R35:R66" si="23">IF(ISNUMBER(O35),O35*0.5,"")</f>
        <v/>
      </c>
      <c r="S35" s="7" t="str">
        <f t="shared" ref="S35:S66" si="24">IF(ISNUMBER(P35),P35*0.5,"")</f>
        <v/>
      </c>
    </row>
    <row r="36" spans="1:19">
      <c r="A36" t="s">
        <v>605</v>
      </c>
      <c r="B36" s="1" t="s">
        <v>97</v>
      </c>
      <c r="C36" s="2">
        <v>12</v>
      </c>
      <c r="D36" s="2"/>
      <c r="E36" s="7" t="str">
        <f t="shared" si="14"/>
        <v/>
      </c>
      <c r="F36" s="7" t="str">
        <f t="shared" si="15"/>
        <v/>
      </c>
      <c r="G36" s="7" t="str">
        <f t="shared" si="2"/>
        <v/>
      </c>
      <c r="H36" s="7" t="str">
        <f t="shared" si="3"/>
        <v/>
      </c>
      <c r="I36" s="7" t="str">
        <f t="shared" si="16"/>
        <v/>
      </c>
      <c r="J36" s="7" t="str">
        <f t="shared" si="5"/>
        <v/>
      </c>
      <c r="K36" s="7" t="str">
        <f t="shared" si="17"/>
        <v/>
      </c>
      <c r="L36" s="7" t="str">
        <f t="shared" si="18"/>
        <v/>
      </c>
      <c r="M36" s="7"/>
      <c r="N36" s="7" t="str">
        <f t="shared" si="19"/>
        <v/>
      </c>
      <c r="O36" s="7" t="str">
        <f t="shared" si="20"/>
        <v/>
      </c>
      <c r="P36" s="7" t="str">
        <f t="shared" si="21"/>
        <v/>
      </c>
      <c r="Q36" s="7" t="str">
        <f t="shared" si="22"/>
        <v/>
      </c>
      <c r="R36" s="7" t="str">
        <f t="shared" si="23"/>
        <v/>
      </c>
      <c r="S36" s="7" t="str">
        <f t="shared" si="24"/>
        <v/>
      </c>
    </row>
    <row r="37" spans="1:19">
      <c r="A37" t="s">
        <v>606</v>
      </c>
      <c r="B37" s="1" t="s">
        <v>579</v>
      </c>
      <c r="C37" s="2">
        <v>35</v>
      </c>
      <c r="D37" s="2"/>
      <c r="E37" s="7" t="str">
        <f t="shared" si="14"/>
        <v/>
      </c>
      <c r="F37" s="7" t="str">
        <f t="shared" si="15"/>
        <v/>
      </c>
      <c r="G37" s="7" t="str">
        <f t="shared" si="2"/>
        <v/>
      </c>
      <c r="H37" s="7" t="str">
        <f t="shared" si="3"/>
        <v/>
      </c>
      <c r="I37" s="7" t="str">
        <f t="shared" si="16"/>
        <v/>
      </c>
      <c r="J37" s="7" t="str">
        <f t="shared" si="5"/>
        <v/>
      </c>
      <c r="K37" s="7" t="str">
        <f t="shared" si="17"/>
        <v/>
      </c>
      <c r="L37" s="7" t="str">
        <f t="shared" si="18"/>
        <v/>
      </c>
      <c r="M37" s="7"/>
      <c r="N37" s="7" t="str">
        <f t="shared" si="19"/>
        <v/>
      </c>
      <c r="O37" s="7" t="str">
        <f t="shared" si="20"/>
        <v/>
      </c>
      <c r="P37" s="7" t="str">
        <f t="shared" si="21"/>
        <v/>
      </c>
      <c r="Q37" s="7" t="str">
        <f t="shared" si="22"/>
        <v/>
      </c>
      <c r="R37" s="7" t="str">
        <f t="shared" si="23"/>
        <v/>
      </c>
      <c r="S37" s="7" t="str">
        <f t="shared" si="24"/>
        <v/>
      </c>
    </row>
    <row r="38" spans="1:19">
      <c r="A38" t="s">
        <v>607</v>
      </c>
      <c r="B38" s="1" t="s">
        <v>608</v>
      </c>
      <c r="C38" s="2">
        <v>27</v>
      </c>
      <c r="D38" s="2"/>
      <c r="E38" s="7" t="str">
        <f t="shared" si="14"/>
        <v/>
      </c>
      <c r="F38" s="7" t="str">
        <f t="shared" si="15"/>
        <v/>
      </c>
      <c r="G38" s="7" t="str">
        <f t="shared" si="2"/>
        <v/>
      </c>
      <c r="H38" s="7" t="str">
        <f t="shared" si="3"/>
        <v/>
      </c>
      <c r="I38" s="7" t="str">
        <f t="shared" si="16"/>
        <v/>
      </c>
      <c r="J38" s="7" t="str">
        <f t="shared" si="5"/>
        <v/>
      </c>
      <c r="K38" s="7" t="str">
        <f t="shared" si="17"/>
        <v/>
      </c>
      <c r="L38" s="7" t="str">
        <f t="shared" si="18"/>
        <v/>
      </c>
      <c r="M38" s="7"/>
      <c r="N38" s="7" t="str">
        <f t="shared" si="19"/>
        <v/>
      </c>
      <c r="O38" s="7" t="str">
        <f t="shared" si="20"/>
        <v/>
      </c>
      <c r="P38" s="7" t="str">
        <f t="shared" si="21"/>
        <v/>
      </c>
      <c r="Q38" s="7" t="str">
        <f t="shared" si="22"/>
        <v/>
      </c>
      <c r="R38" s="7" t="str">
        <f t="shared" si="23"/>
        <v/>
      </c>
      <c r="S38" s="7" t="str">
        <f t="shared" si="24"/>
        <v/>
      </c>
    </row>
    <row r="39" spans="1:19">
      <c r="A39" t="s">
        <v>609</v>
      </c>
      <c r="B39" s="1" t="s">
        <v>113</v>
      </c>
      <c r="C39" s="2">
        <v>15</v>
      </c>
      <c r="D39" s="2"/>
      <c r="E39" s="7" t="str">
        <f t="shared" si="14"/>
        <v/>
      </c>
      <c r="F39" s="7" t="str">
        <f t="shared" si="15"/>
        <v/>
      </c>
      <c r="G39" s="7" t="str">
        <f t="shared" si="2"/>
        <v/>
      </c>
      <c r="H39" s="7" t="str">
        <f t="shared" si="3"/>
        <v/>
      </c>
      <c r="I39" s="7" t="str">
        <f t="shared" si="16"/>
        <v/>
      </c>
      <c r="J39" s="7" t="str">
        <f t="shared" si="5"/>
        <v/>
      </c>
      <c r="K39" s="7" t="str">
        <f t="shared" si="17"/>
        <v/>
      </c>
      <c r="L39" s="7" t="str">
        <f t="shared" si="18"/>
        <v/>
      </c>
      <c r="M39" s="7"/>
      <c r="N39" s="7" t="str">
        <f t="shared" si="19"/>
        <v/>
      </c>
      <c r="O39" s="7" t="str">
        <f t="shared" si="20"/>
        <v/>
      </c>
      <c r="P39" s="7" t="str">
        <f t="shared" si="21"/>
        <v/>
      </c>
      <c r="Q39" s="7" t="str">
        <f t="shared" si="22"/>
        <v/>
      </c>
      <c r="R39" s="7" t="str">
        <f t="shared" si="23"/>
        <v/>
      </c>
      <c r="S39" s="7" t="str">
        <f t="shared" si="24"/>
        <v/>
      </c>
    </row>
    <row r="40" spans="1:19">
      <c r="A40" t="s">
        <v>610</v>
      </c>
      <c r="B40" s="1" t="s">
        <v>115</v>
      </c>
      <c r="C40" s="2">
        <v>231</v>
      </c>
      <c r="D40" s="2"/>
      <c r="E40" s="7" t="str">
        <f t="shared" si="14"/>
        <v/>
      </c>
      <c r="F40" s="7" t="str">
        <f t="shared" si="15"/>
        <v/>
      </c>
      <c r="G40" s="7" t="str">
        <f t="shared" si="2"/>
        <v/>
      </c>
      <c r="H40" s="7" t="str">
        <f t="shared" si="3"/>
        <v/>
      </c>
      <c r="I40" s="7" t="str">
        <f t="shared" si="16"/>
        <v/>
      </c>
      <c r="J40" s="7">
        <f t="shared" si="5"/>
        <v>115.5</v>
      </c>
      <c r="K40" s="7" t="str">
        <f t="shared" si="17"/>
        <v/>
      </c>
      <c r="L40" s="7" t="str">
        <f t="shared" si="18"/>
        <v/>
      </c>
      <c r="M40" s="7"/>
      <c r="N40" s="7" t="str">
        <f t="shared" si="19"/>
        <v/>
      </c>
      <c r="O40" s="7" t="str">
        <f t="shared" si="20"/>
        <v/>
      </c>
      <c r="P40" s="7" t="str">
        <f t="shared" si="21"/>
        <v/>
      </c>
      <c r="Q40" s="7" t="str">
        <f t="shared" si="22"/>
        <v/>
      </c>
      <c r="R40" s="7" t="str">
        <f t="shared" si="23"/>
        <v/>
      </c>
      <c r="S40" s="7" t="str">
        <f t="shared" si="24"/>
        <v/>
      </c>
    </row>
    <row r="41" spans="1:19">
      <c r="A41" t="s">
        <v>611</v>
      </c>
      <c r="B41" s="1" t="s">
        <v>612</v>
      </c>
      <c r="C41" s="2">
        <v>8</v>
      </c>
      <c r="D41" s="2"/>
      <c r="E41" s="7" t="str">
        <f t="shared" si="14"/>
        <v/>
      </c>
      <c r="F41" s="7" t="str">
        <f t="shared" si="15"/>
        <v/>
      </c>
      <c r="G41" s="7" t="str">
        <f t="shared" si="2"/>
        <v/>
      </c>
      <c r="H41" s="7" t="str">
        <f t="shared" si="3"/>
        <v/>
      </c>
      <c r="I41" s="7" t="str">
        <f t="shared" si="16"/>
        <v/>
      </c>
      <c r="J41" s="7" t="str">
        <f t="shared" si="5"/>
        <v/>
      </c>
      <c r="K41" s="7" t="str">
        <f t="shared" si="17"/>
        <v/>
      </c>
      <c r="L41" s="7" t="str">
        <f t="shared" si="18"/>
        <v/>
      </c>
      <c r="M41" s="7"/>
      <c r="N41" s="7" t="str">
        <f t="shared" si="19"/>
        <v/>
      </c>
      <c r="O41" s="7" t="str">
        <f t="shared" si="20"/>
        <v/>
      </c>
      <c r="P41" s="7" t="str">
        <f t="shared" si="21"/>
        <v/>
      </c>
      <c r="Q41" s="7" t="str">
        <f t="shared" si="22"/>
        <v/>
      </c>
      <c r="R41" s="7" t="str">
        <f t="shared" si="23"/>
        <v/>
      </c>
      <c r="S41" s="7" t="str">
        <f t="shared" si="24"/>
        <v/>
      </c>
    </row>
    <row r="42" spans="1:19">
      <c r="A42" t="s">
        <v>613</v>
      </c>
      <c r="B42" s="1" t="s">
        <v>131</v>
      </c>
      <c r="C42" s="2"/>
      <c r="D42" s="2" t="s">
        <v>590</v>
      </c>
      <c r="E42" s="7" t="str">
        <f t="shared" si="14"/>
        <v/>
      </c>
      <c r="F42" s="7" t="str">
        <f t="shared" si="15"/>
        <v/>
      </c>
      <c r="G42" s="7" t="str">
        <f t="shared" si="2"/>
        <v/>
      </c>
      <c r="H42" s="7" t="str">
        <f t="shared" si="3"/>
        <v/>
      </c>
      <c r="I42" s="7" t="str">
        <f t="shared" si="16"/>
        <v/>
      </c>
      <c r="J42" s="7" t="str">
        <f t="shared" si="5"/>
        <v/>
      </c>
      <c r="K42" s="7" t="str">
        <f t="shared" si="17"/>
        <v/>
      </c>
      <c r="L42" s="7" t="str">
        <f t="shared" si="18"/>
        <v/>
      </c>
      <c r="M42" s="7"/>
      <c r="N42" s="7" t="str">
        <f t="shared" si="19"/>
        <v/>
      </c>
      <c r="O42" s="7" t="str">
        <f t="shared" si="20"/>
        <v/>
      </c>
      <c r="P42" s="7" t="str">
        <f t="shared" si="21"/>
        <v/>
      </c>
      <c r="Q42" s="7" t="str">
        <f t="shared" si="22"/>
        <v/>
      </c>
      <c r="R42" s="7" t="str">
        <f t="shared" si="23"/>
        <v/>
      </c>
      <c r="S42" s="7" t="str">
        <f t="shared" si="24"/>
        <v/>
      </c>
    </row>
    <row r="43" spans="1:19">
      <c r="A43" t="s">
        <v>614</v>
      </c>
      <c r="B43" s="1" t="s">
        <v>216</v>
      </c>
      <c r="C43" s="2">
        <v>7</v>
      </c>
      <c r="D43" s="2"/>
      <c r="E43" s="7" t="str">
        <f t="shared" si="14"/>
        <v/>
      </c>
      <c r="F43" s="7" t="str">
        <f t="shared" si="15"/>
        <v/>
      </c>
      <c r="G43" s="7" t="str">
        <f t="shared" si="2"/>
        <v/>
      </c>
      <c r="H43" s="7" t="str">
        <f t="shared" si="3"/>
        <v/>
      </c>
      <c r="I43" s="7" t="str">
        <f t="shared" si="16"/>
        <v/>
      </c>
      <c r="J43" s="7" t="str">
        <f t="shared" si="5"/>
        <v/>
      </c>
      <c r="K43" s="7" t="str">
        <f t="shared" si="17"/>
        <v/>
      </c>
      <c r="L43" s="7" t="str">
        <f t="shared" si="18"/>
        <v/>
      </c>
      <c r="M43" s="7"/>
      <c r="N43" s="7" t="str">
        <f t="shared" si="19"/>
        <v/>
      </c>
      <c r="O43" s="7" t="str">
        <f t="shared" si="20"/>
        <v/>
      </c>
      <c r="P43" s="7" t="str">
        <f t="shared" si="21"/>
        <v/>
      </c>
      <c r="Q43" s="7" t="str">
        <f t="shared" si="22"/>
        <v/>
      </c>
      <c r="R43" s="7" t="str">
        <f t="shared" si="23"/>
        <v/>
      </c>
      <c r="S43" s="7" t="str">
        <f t="shared" si="24"/>
        <v/>
      </c>
    </row>
    <row r="44" spans="1:19">
      <c r="A44" t="s">
        <v>615</v>
      </c>
      <c r="B44" s="1" t="s">
        <v>71</v>
      </c>
      <c r="C44" s="2">
        <v>3</v>
      </c>
      <c r="D44" s="2"/>
      <c r="E44" s="7" t="str">
        <f t="shared" si="14"/>
        <v/>
      </c>
      <c r="F44" s="7" t="str">
        <f t="shared" si="15"/>
        <v/>
      </c>
      <c r="G44" s="7" t="str">
        <f t="shared" si="2"/>
        <v/>
      </c>
      <c r="H44" s="7" t="str">
        <f t="shared" si="3"/>
        <v/>
      </c>
      <c r="I44" s="7" t="str">
        <f t="shared" si="16"/>
        <v/>
      </c>
      <c r="J44" s="7" t="str">
        <f t="shared" si="5"/>
        <v/>
      </c>
      <c r="K44" s="7" t="str">
        <f t="shared" si="17"/>
        <v/>
      </c>
      <c r="L44" s="7" t="str">
        <f t="shared" si="18"/>
        <v/>
      </c>
      <c r="M44" s="7"/>
      <c r="N44" s="7" t="str">
        <f t="shared" si="19"/>
        <v/>
      </c>
      <c r="O44" s="7" t="str">
        <f t="shared" si="20"/>
        <v/>
      </c>
      <c r="P44" s="7" t="str">
        <f t="shared" si="21"/>
        <v/>
      </c>
      <c r="Q44" s="7" t="str">
        <f t="shared" si="22"/>
        <v/>
      </c>
      <c r="R44" s="7" t="str">
        <f t="shared" si="23"/>
        <v/>
      </c>
      <c r="S44" s="7" t="str">
        <f t="shared" si="24"/>
        <v/>
      </c>
    </row>
    <row r="45" spans="1:19">
      <c r="E45" s="7" t="str">
        <f t="shared" si="14"/>
        <v/>
      </c>
      <c r="F45" s="7" t="str">
        <f t="shared" si="15"/>
        <v/>
      </c>
      <c r="G45" s="7" t="str">
        <f>""</f>
        <v/>
      </c>
      <c r="H45" s="7" t="str">
        <f t="shared" ref="H45:H76" si="25">IF(ISNUMBER(E45),IF(ISNUMBER(C45),C45+E45,IF(ISNUMBER(D45),D45+E45,"")),"")</f>
        <v/>
      </c>
      <c r="I45" s="7" t="str">
        <f t="shared" si="16"/>
        <v/>
      </c>
      <c r="J45" s="7" t="str">
        <f t="shared" ref="J45:J76" si="26">IF(OR(ISNUMBER(SEARCH("lavori straordinari preparatori di base",LOWER(B45))),ISNUMBER(SEARCH("aratura",LOWER(B45))),ISNUMBER(SEARCH("zappatura",LOWER(B45))),ISNUMBER(SEARCH("ripuntatura",LOWER(B45))),ISNUMBER(SEARCH("lavorazione a due strati",LOWER(B45))),ISNUMBER(SEARCH("lavorazioni a due strati",LOWER(B45))),ISNUMBER(SEARCH("erpicatura",LOWER(B45))),ISNUMBER(SEARCH("affinatura",LOWER(B45))),ISNUMBER(SEARCH("estirpatura",LOWER(B45))),ISNUMBER(SEARCH("fresatura",LOWER(B45))),ISNUMBER(SEARCH("frangizollatura",LOWER(B45))),ISNUMBER(SEARCH("irrigazione",LOWER(B45)))),IF(ISNUMBER(C45),C45*0.5,IF(ISNUMBER(D45),D45*0.5,"")),"")</f>
        <v/>
      </c>
      <c r="K45" s="7" t="str">
        <f t="shared" si="17"/>
        <v/>
      </c>
      <c r="L45" s="7" t="str">
        <f t="shared" si="18"/>
        <v/>
      </c>
      <c r="M45" s="7"/>
      <c r="N45" s="7" t="str">
        <f t="shared" si="19"/>
        <v/>
      </c>
      <c r="O45" s="7" t="str">
        <f t="shared" si="20"/>
        <v/>
      </c>
      <c r="P45" s="7" t="str">
        <f t="shared" si="21"/>
        <v/>
      </c>
      <c r="Q45" s="7" t="str">
        <f t="shared" si="22"/>
        <v/>
      </c>
      <c r="R45" s="7" t="str">
        <f t="shared" si="23"/>
        <v/>
      </c>
      <c r="S45" s="7" t="str">
        <f t="shared" si="24"/>
        <v/>
      </c>
    </row>
    <row r="46" spans="1:19">
      <c r="E46" s="7" t="str">
        <f t="shared" si="14"/>
        <v/>
      </c>
      <c r="F46" s="7" t="str">
        <f t="shared" si="15"/>
        <v/>
      </c>
      <c r="G46" s="7" t="str">
        <f>""</f>
        <v/>
      </c>
      <c r="H46" s="7" t="str">
        <f t="shared" si="25"/>
        <v/>
      </c>
      <c r="I46" s="7" t="str">
        <f t="shared" si="16"/>
        <v/>
      </c>
      <c r="J46" s="7" t="str">
        <f t="shared" si="26"/>
        <v/>
      </c>
      <c r="K46" s="7" t="str">
        <f t="shared" si="17"/>
        <v/>
      </c>
      <c r="L46" s="7" t="str">
        <f t="shared" si="18"/>
        <v/>
      </c>
      <c r="M46" s="7"/>
      <c r="N46" s="7" t="str">
        <f t="shared" si="19"/>
        <v/>
      </c>
      <c r="O46" s="7" t="str">
        <f t="shared" si="20"/>
        <v/>
      </c>
      <c r="P46" s="7" t="str">
        <f t="shared" si="21"/>
        <v/>
      </c>
      <c r="Q46" s="7" t="str">
        <f t="shared" si="22"/>
        <v/>
      </c>
      <c r="R46" s="7" t="str">
        <f t="shared" si="23"/>
        <v/>
      </c>
      <c r="S46" s="7" t="str">
        <f t="shared" si="24"/>
        <v/>
      </c>
    </row>
    <row r="47" spans="1:19">
      <c r="E47" s="7" t="str">
        <f t="shared" si="14"/>
        <v/>
      </c>
      <c r="F47" s="7" t="str">
        <f t="shared" si="15"/>
        <v/>
      </c>
      <c r="G47" s="7" t="str">
        <f>""</f>
        <v/>
      </c>
      <c r="H47" s="7" t="str">
        <f t="shared" si="25"/>
        <v/>
      </c>
      <c r="I47" s="7" t="str">
        <f t="shared" si="16"/>
        <v/>
      </c>
      <c r="J47" s="7" t="str">
        <f t="shared" si="26"/>
        <v/>
      </c>
      <c r="K47" s="7" t="str">
        <f t="shared" si="17"/>
        <v/>
      </c>
      <c r="L47" s="7" t="str">
        <f t="shared" si="18"/>
        <v/>
      </c>
      <c r="M47" s="7"/>
      <c r="N47" s="7" t="str">
        <f t="shared" si="19"/>
        <v/>
      </c>
      <c r="O47" s="7" t="str">
        <f t="shared" si="20"/>
        <v/>
      </c>
      <c r="P47" s="7" t="str">
        <f t="shared" si="21"/>
        <v/>
      </c>
      <c r="Q47" s="7" t="str">
        <f t="shared" si="22"/>
        <v/>
      </c>
      <c r="R47" s="7" t="str">
        <f t="shared" si="23"/>
        <v/>
      </c>
      <c r="S47" s="7" t="str">
        <f t="shared" si="24"/>
        <v/>
      </c>
    </row>
    <row r="48" spans="1:19">
      <c r="E48" s="7" t="str">
        <f t="shared" si="14"/>
        <v/>
      </c>
      <c r="F48" s="7" t="str">
        <f t="shared" si="15"/>
        <v/>
      </c>
      <c r="G48" s="7" t="str">
        <f>""</f>
        <v/>
      </c>
      <c r="H48" s="7" t="str">
        <f t="shared" si="25"/>
        <v/>
      </c>
      <c r="I48" s="7" t="str">
        <f t="shared" si="16"/>
        <v/>
      </c>
      <c r="J48" s="7" t="str">
        <f t="shared" si="26"/>
        <v/>
      </c>
      <c r="K48" s="7" t="str">
        <f t="shared" si="17"/>
        <v/>
      </c>
      <c r="L48" s="7" t="str">
        <f t="shared" si="18"/>
        <v/>
      </c>
      <c r="M48" s="7"/>
      <c r="N48" s="7" t="str">
        <f t="shared" si="19"/>
        <v/>
      </c>
      <c r="O48" s="7" t="str">
        <f t="shared" si="20"/>
        <v/>
      </c>
      <c r="P48" s="7" t="str">
        <f t="shared" si="21"/>
        <v/>
      </c>
      <c r="Q48" s="7" t="str">
        <f t="shared" si="22"/>
        <v/>
      </c>
      <c r="R48" s="7" t="str">
        <f t="shared" si="23"/>
        <v/>
      </c>
      <c r="S48" s="7" t="str">
        <f t="shared" si="24"/>
        <v/>
      </c>
    </row>
    <row r="49" spans="5:19">
      <c r="E49" s="7" t="str">
        <f t="shared" si="14"/>
        <v/>
      </c>
      <c r="F49" s="7" t="str">
        <f t="shared" si="15"/>
        <v/>
      </c>
      <c r="G49" s="7" t="str">
        <f>""</f>
        <v/>
      </c>
      <c r="H49" s="7" t="str">
        <f t="shared" si="25"/>
        <v/>
      </c>
      <c r="I49" s="7" t="str">
        <f t="shared" si="16"/>
        <v/>
      </c>
      <c r="J49" s="7" t="str">
        <f t="shared" si="26"/>
        <v/>
      </c>
      <c r="K49" s="7" t="str">
        <f t="shared" si="17"/>
        <v/>
      </c>
      <c r="L49" s="7" t="str">
        <f t="shared" si="18"/>
        <v/>
      </c>
      <c r="M49" s="7"/>
      <c r="N49" s="7" t="str">
        <f t="shared" si="19"/>
        <v/>
      </c>
      <c r="O49" s="7" t="str">
        <f t="shared" si="20"/>
        <v/>
      </c>
      <c r="P49" s="7" t="str">
        <f t="shared" si="21"/>
        <v/>
      </c>
      <c r="Q49" s="7" t="str">
        <f t="shared" si="22"/>
        <v/>
      </c>
      <c r="R49" s="7" t="str">
        <f t="shared" si="23"/>
        <v/>
      </c>
      <c r="S49" s="7" t="str">
        <f t="shared" si="24"/>
        <v/>
      </c>
    </row>
    <row r="50" spans="5:19">
      <c r="E50" s="7" t="str">
        <f t="shared" si="14"/>
        <v/>
      </c>
      <c r="F50" s="7" t="str">
        <f t="shared" si="15"/>
        <v/>
      </c>
      <c r="G50" s="7" t="str">
        <f>""</f>
        <v/>
      </c>
      <c r="H50" s="7" t="str">
        <f t="shared" si="25"/>
        <v/>
      </c>
      <c r="I50" s="7" t="str">
        <f t="shared" si="16"/>
        <v/>
      </c>
      <c r="J50" s="7" t="str">
        <f t="shared" si="26"/>
        <v/>
      </c>
      <c r="K50" s="7" t="str">
        <f t="shared" si="17"/>
        <v/>
      </c>
      <c r="L50" s="7" t="str">
        <f t="shared" si="18"/>
        <v/>
      </c>
      <c r="M50" s="7"/>
      <c r="N50" s="7" t="str">
        <f t="shared" si="19"/>
        <v/>
      </c>
      <c r="O50" s="7" t="str">
        <f t="shared" si="20"/>
        <v/>
      </c>
      <c r="P50" s="7" t="str">
        <f t="shared" si="21"/>
        <v/>
      </c>
      <c r="Q50" s="7" t="str">
        <f t="shared" si="22"/>
        <v/>
      </c>
      <c r="R50" s="7" t="str">
        <f t="shared" si="23"/>
        <v/>
      </c>
      <c r="S50" s="7" t="str">
        <f t="shared" si="24"/>
        <v/>
      </c>
    </row>
    <row r="51" spans="5:19">
      <c r="E51" s="7" t="str">
        <f t="shared" si="14"/>
        <v/>
      </c>
      <c r="F51" s="7" t="str">
        <f t="shared" si="15"/>
        <v/>
      </c>
      <c r="G51" s="7" t="str">
        <f>""</f>
        <v/>
      </c>
      <c r="H51" s="7" t="str">
        <f t="shared" si="25"/>
        <v/>
      </c>
      <c r="I51" s="7" t="str">
        <f t="shared" si="16"/>
        <v/>
      </c>
      <c r="J51" s="7" t="str">
        <f t="shared" si="26"/>
        <v/>
      </c>
      <c r="K51" s="7" t="str">
        <f t="shared" si="17"/>
        <v/>
      </c>
      <c r="L51" s="7" t="str">
        <f t="shared" si="18"/>
        <v/>
      </c>
      <c r="M51" s="7"/>
      <c r="N51" s="7" t="str">
        <f t="shared" si="19"/>
        <v/>
      </c>
      <c r="O51" s="7" t="str">
        <f t="shared" si="20"/>
        <v/>
      </c>
      <c r="P51" s="7" t="str">
        <f t="shared" si="21"/>
        <v/>
      </c>
      <c r="Q51" s="7" t="str">
        <f t="shared" si="22"/>
        <v/>
      </c>
      <c r="R51" s="7" t="str">
        <f t="shared" si="23"/>
        <v/>
      </c>
      <c r="S51" s="7" t="str">
        <f t="shared" si="24"/>
        <v/>
      </c>
    </row>
    <row r="52" spans="5:19">
      <c r="E52" s="7" t="str">
        <f t="shared" si="14"/>
        <v/>
      </c>
      <c r="F52" s="7" t="str">
        <f t="shared" si="15"/>
        <v/>
      </c>
      <c r="G52" s="7" t="str">
        <f>""</f>
        <v/>
      </c>
      <c r="H52" s="7" t="str">
        <f t="shared" si="25"/>
        <v/>
      </c>
      <c r="I52" s="7" t="str">
        <f t="shared" si="16"/>
        <v/>
      </c>
      <c r="J52" s="7" t="str">
        <f t="shared" si="26"/>
        <v/>
      </c>
      <c r="K52" s="7" t="str">
        <f t="shared" si="17"/>
        <v/>
      </c>
      <c r="L52" s="7" t="str">
        <f t="shared" si="18"/>
        <v/>
      </c>
      <c r="M52" s="7"/>
      <c r="N52" s="7" t="str">
        <f t="shared" si="19"/>
        <v/>
      </c>
      <c r="O52" s="7" t="str">
        <f t="shared" si="20"/>
        <v/>
      </c>
      <c r="P52" s="7" t="str">
        <f t="shared" si="21"/>
        <v/>
      </c>
      <c r="Q52" s="7" t="str">
        <f t="shared" si="22"/>
        <v/>
      </c>
      <c r="R52" s="7" t="str">
        <f t="shared" si="23"/>
        <v/>
      </c>
      <c r="S52" s="7" t="str">
        <f t="shared" si="24"/>
        <v/>
      </c>
    </row>
    <row r="53" spans="5:19">
      <c r="E53" s="7" t="str">
        <f t="shared" si="14"/>
        <v/>
      </c>
      <c r="F53" s="7" t="str">
        <f t="shared" si="15"/>
        <v/>
      </c>
      <c r="G53" s="7" t="str">
        <f>""</f>
        <v/>
      </c>
      <c r="H53" s="7" t="str">
        <f t="shared" si="25"/>
        <v/>
      </c>
      <c r="I53" s="7" t="str">
        <f t="shared" si="16"/>
        <v/>
      </c>
      <c r="J53" s="7" t="str">
        <f t="shared" si="26"/>
        <v/>
      </c>
      <c r="K53" s="7" t="str">
        <f t="shared" si="17"/>
        <v/>
      </c>
      <c r="L53" s="7" t="str">
        <f t="shared" si="18"/>
        <v/>
      </c>
      <c r="M53" s="7"/>
      <c r="N53" s="7" t="str">
        <f t="shared" si="19"/>
        <v/>
      </c>
      <c r="O53" s="7" t="str">
        <f t="shared" si="20"/>
        <v/>
      </c>
      <c r="P53" s="7" t="str">
        <f t="shared" si="21"/>
        <v/>
      </c>
      <c r="Q53" s="7" t="str">
        <f t="shared" si="22"/>
        <v/>
      </c>
      <c r="R53" s="7" t="str">
        <f t="shared" si="23"/>
        <v/>
      </c>
      <c r="S53" s="7" t="str">
        <f t="shared" si="24"/>
        <v/>
      </c>
    </row>
    <row r="54" spans="5:19">
      <c r="E54" s="7" t="str">
        <f t="shared" si="14"/>
        <v/>
      </c>
      <c r="F54" s="7" t="str">
        <f t="shared" si="15"/>
        <v/>
      </c>
      <c r="G54" s="7" t="str">
        <f>""</f>
        <v/>
      </c>
      <c r="H54" s="7" t="str">
        <f t="shared" si="25"/>
        <v/>
      </c>
      <c r="I54" s="7" t="str">
        <f t="shared" si="16"/>
        <v/>
      </c>
      <c r="J54" s="7" t="str">
        <f t="shared" si="26"/>
        <v/>
      </c>
      <c r="K54" s="7" t="str">
        <f t="shared" si="17"/>
        <v/>
      </c>
      <c r="L54" s="7" t="str">
        <f t="shared" si="18"/>
        <v/>
      </c>
      <c r="M54" s="7"/>
      <c r="N54" s="7" t="str">
        <f t="shared" si="19"/>
        <v/>
      </c>
      <c r="O54" s="7" t="str">
        <f t="shared" si="20"/>
        <v/>
      </c>
      <c r="P54" s="7" t="str">
        <f t="shared" si="21"/>
        <v/>
      </c>
      <c r="Q54" s="7" t="str">
        <f t="shared" si="22"/>
        <v/>
      </c>
      <c r="R54" s="7" t="str">
        <f t="shared" si="23"/>
        <v/>
      </c>
      <c r="S54" s="7" t="str">
        <f t="shared" si="24"/>
        <v/>
      </c>
    </row>
    <row r="55" spans="5:19">
      <c r="E55" s="7" t="str">
        <f t="shared" si="14"/>
        <v/>
      </c>
      <c r="F55" s="7" t="str">
        <f t="shared" si="15"/>
        <v/>
      </c>
      <c r="G55" s="7" t="str">
        <f>""</f>
        <v/>
      </c>
      <c r="H55" s="7" t="str">
        <f t="shared" si="25"/>
        <v/>
      </c>
      <c r="I55" s="7" t="str">
        <f t="shared" si="16"/>
        <v/>
      </c>
      <c r="J55" s="7" t="str">
        <f t="shared" si="26"/>
        <v/>
      </c>
      <c r="K55" s="7" t="str">
        <f t="shared" si="17"/>
        <v/>
      </c>
      <c r="L55" s="7" t="str">
        <f t="shared" si="18"/>
        <v/>
      </c>
      <c r="M55" s="7"/>
      <c r="N55" s="7" t="str">
        <f t="shared" si="19"/>
        <v/>
      </c>
      <c r="O55" s="7" t="str">
        <f t="shared" si="20"/>
        <v/>
      </c>
      <c r="P55" s="7" t="str">
        <f t="shared" si="21"/>
        <v/>
      </c>
      <c r="Q55" s="7" t="str">
        <f t="shared" si="22"/>
        <v/>
      </c>
      <c r="R55" s="7" t="str">
        <f t="shared" si="23"/>
        <v/>
      </c>
      <c r="S55" s="7" t="str">
        <f t="shared" si="24"/>
        <v/>
      </c>
    </row>
    <row r="56" spans="5:19">
      <c r="E56" s="7" t="str">
        <f t="shared" si="14"/>
        <v/>
      </c>
      <c r="F56" s="7" t="str">
        <f t="shared" si="15"/>
        <v/>
      </c>
      <c r="G56" s="7" t="str">
        <f>""</f>
        <v/>
      </c>
      <c r="H56" s="7" t="str">
        <f t="shared" si="25"/>
        <v/>
      </c>
      <c r="I56" s="7" t="str">
        <f t="shared" si="16"/>
        <v/>
      </c>
      <c r="J56" s="7" t="str">
        <f t="shared" si="26"/>
        <v/>
      </c>
      <c r="K56" s="7" t="str">
        <f t="shared" si="17"/>
        <v/>
      </c>
      <c r="L56" s="7" t="str">
        <f t="shared" si="18"/>
        <v/>
      </c>
      <c r="M56" s="7"/>
      <c r="N56" s="7" t="str">
        <f t="shared" si="19"/>
        <v/>
      </c>
      <c r="O56" s="7" t="str">
        <f t="shared" si="20"/>
        <v/>
      </c>
      <c r="P56" s="7" t="str">
        <f t="shared" si="21"/>
        <v/>
      </c>
      <c r="Q56" s="7" t="str">
        <f t="shared" si="22"/>
        <v/>
      </c>
      <c r="R56" s="7" t="str">
        <f t="shared" si="23"/>
        <v/>
      </c>
      <c r="S56" s="7" t="str">
        <f t="shared" si="24"/>
        <v/>
      </c>
    </row>
    <row r="57" spans="5:19">
      <c r="E57" s="7" t="str">
        <f t="shared" si="14"/>
        <v/>
      </c>
      <c r="F57" s="7" t="str">
        <f t="shared" si="15"/>
        <v/>
      </c>
      <c r="G57" s="7" t="str">
        <f>""</f>
        <v/>
      </c>
      <c r="H57" s="7" t="str">
        <f t="shared" si="25"/>
        <v/>
      </c>
      <c r="I57" s="7" t="str">
        <f t="shared" si="16"/>
        <v/>
      </c>
      <c r="J57" s="7" t="str">
        <f t="shared" si="26"/>
        <v/>
      </c>
      <c r="K57" s="7" t="str">
        <f t="shared" si="17"/>
        <v/>
      </c>
      <c r="L57" s="7" t="str">
        <f t="shared" si="18"/>
        <v/>
      </c>
      <c r="M57" s="7"/>
      <c r="N57" s="7" t="str">
        <f t="shared" si="19"/>
        <v/>
      </c>
      <c r="O57" s="7" t="str">
        <f t="shared" si="20"/>
        <v/>
      </c>
      <c r="P57" s="7" t="str">
        <f t="shared" si="21"/>
        <v/>
      </c>
      <c r="Q57" s="7" t="str">
        <f t="shared" si="22"/>
        <v/>
      </c>
      <c r="R57" s="7" t="str">
        <f t="shared" si="23"/>
        <v/>
      </c>
      <c r="S57" s="7" t="str">
        <f t="shared" si="24"/>
        <v/>
      </c>
    </row>
    <row r="58" spans="5:19">
      <c r="E58" s="7" t="str">
        <f t="shared" si="14"/>
        <v/>
      </c>
      <c r="F58" s="7" t="str">
        <f t="shared" si="15"/>
        <v/>
      </c>
      <c r="G58" s="7" t="str">
        <f>""</f>
        <v/>
      </c>
      <c r="H58" s="7" t="str">
        <f t="shared" si="25"/>
        <v/>
      </c>
      <c r="I58" s="7" t="str">
        <f t="shared" si="16"/>
        <v/>
      </c>
      <c r="J58" s="7" t="str">
        <f t="shared" si="26"/>
        <v/>
      </c>
      <c r="K58" s="7" t="str">
        <f t="shared" si="17"/>
        <v/>
      </c>
      <c r="L58" s="7" t="str">
        <f t="shared" si="18"/>
        <v/>
      </c>
      <c r="M58" s="7"/>
      <c r="N58" s="7" t="str">
        <f t="shared" si="19"/>
        <v/>
      </c>
      <c r="O58" s="7" t="str">
        <f t="shared" si="20"/>
        <v/>
      </c>
      <c r="P58" s="7" t="str">
        <f t="shared" si="21"/>
        <v/>
      </c>
      <c r="Q58" s="7" t="str">
        <f t="shared" si="22"/>
        <v/>
      </c>
      <c r="R58" s="7" t="str">
        <f t="shared" si="23"/>
        <v/>
      </c>
      <c r="S58" s="7" t="str">
        <f t="shared" si="24"/>
        <v/>
      </c>
    </row>
    <row r="59" spans="5:19">
      <c r="E59" s="7" t="str">
        <f t="shared" si="14"/>
        <v/>
      </c>
      <c r="F59" s="7" t="str">
        <f t="shared" si="15"/>
        <v/>
      </c>
      <c r="G59" s="7" t="str">
        <f>""</f>
        <v/>
      </c>
      <c r="H59" s="7" t="str">
        <f t="shared" si="25"/>
        <v/>
      </c>
      <c r="I59" s="7" t="str">
        <f t="shared" si="16"/>
        <v/>
      </c>
      <c r="J59" s="7" t="str">
        <f t="shared" si="26"/>
        <v/>
      </c>
      <c r="K59" s="7" t="str">
        <f t="shared" si="17"/>
        <v/>
      </c>
      <c r="L59" s="7" t="str">
        <f t="shared" si="18"/>
        <v/>
      </c>
      <c r="M59" s="7"/>
      <c r="N59" s="7" t="str">
        <f t="shared" si="19"/>
        <v/>
      </c>
      <c r="O59" s="7" t="str">
        <f t="shared" si="20"/>
        <v/>
      </c>
      <c r="P59" s="7" t="str">
        <f t="shared" si="21"/>
        <v/>
      </c>
      <c r="Q59" s="7" t="str">
        <f t="shared" si="22"/>
        <v/>
      </c>
      <c r="R59" s="7" t="str">
        <f t="shared" si="23"/>
        <v/>
      </c>
      <c r="S59" s="7" t="str">
        <f t="shared" si="24"/>
        <v/>
      </c>
    </row>
    <row r="60" spans="5:19">
      <c r="E60" s="7" t="str">
        <f t="shared" si="14"/>
        <v/>
      </c>
      <c r="F60" s="7" t="str">
        <f t="shared" si="15"/>
        <v/>
      </c>
      <c r="G60" s="7" t="str">
        <f>""</f>
        <v/>
      </c>
      <c r="H60" s="7" t="str">
        <f t="shared" si="25"/>
        <v/>
      </c>
      <c r="I60" s="7" t="str">
        <f t="shared" si="16"/>
        <v/>
      </c>
      <c r="J60" s="7" t="str">
        <f t="shared" si="26"/>
        <v/>
      </c>
      <c r="K60" s="7" t="str">
        <f t="shared" si="17"/>
        <v/>
      </c>
      <c r="L60" s="7" t="str">
        <f t="shared" si="18"/>
        <v/>
      </c>
      <c r="M60" s="7"/>
      <c r="N60" s="7" t="str">
        <f t="shared" si="19"/>
        <v/>
      </c>
      <c r="O60" s="7" t="str">
        <f t="shared" si="20"/>
        <v/>
      </c>
      <c r="P60" s="7" t="str">
        <f t="shared" si="21"/>
        <v/>
      </c>
      <c r="Q60" s="7" t="str">
        <f t="shared" si="22"/>
        <v/>
      </c>
      <c r="R60" s="7" t="str">
        <f t="shared" si="23"/>
        <v/>
      </c>
      <c r="S60" s="7" t="str">
        <f t="shared" si="24"/>
        <v/>
      </c>
    </row>
    <row r="61" spans="5:19">
      <c r="E61" s="7" t="str">
        <f t="shared" si="14"/>
        <v/>
      </c>
      <c r="F61" s="7" t="str">
        <f t="shared" si="15"/>
        <v/>
      </c>
      <c r="G61" s="7" t="str">
        <f>""</f>
        <v/>
      </c>
      <c r="H61" s="7" t="str">
        <f t="shared" si="25"/>
        <v/>
      </c>
      <c r="I61" s="7" t="str">
        <f t="shared" si="16"/>
        <v/>
      </c>
      <c r="J61" s="7" t="str">
        <f t="shared" si="26"/>
        <v/>
      </c>
      <c r="K61" s="7" t="str">
        <f t="shared" si="17"/>
        <v/>
      </c>
      <c r="L61" s="7" t="str">
        <f t="shared" si="18"/>
        <v/>
      </c>
      <c r="M61" s="7"/>
      <c r="N61" s="7" t="str">
        <f t="shared" si="19"/>
        <v/>
      </c>
      <c r="O61" s="7" t="str">
        <f t="shared" si="20"/>
        <v/>
      </c>
      <c r="P61" s="7" t="str">
        <f t="shared" si="21"/>
        <v/>
      </c>
      <c r="Q61" s="7" t="str">
        <f t="shared" si="22"/>
        <v/>
      </c>
      <c r="R61" s="7" t="str">
        <f t="shared" si="23"/>
        <v/>
      </c>
      <c r="S61" s="7" t="str">
        <f t="shared" si="24"/>
        <v/>
      </c>
    </row>
    <row r="62" spans="5:19">
      <c r="E62" s="7" t="str">
        <f t="shared" si="14"/>
        <v/>
      </c>
      <c r="F62" s="7" t="str">
        <f t="shared" si="15"/>
        <v/>
      </c>
      <c r="G62" s="7" t="str">
        <f>""</f>
        <v/>
      </c>
      <c r="H62" s="7" t="str">
        <f t="shared" si="25"/>
        <v/>
      </c>
      <c r="I62" s="7" t="str">
        <f t="shared" si="16"/>
        <v/>
      </c>
      <c r="J62" s="7" t="str">
        <f t="shared" si="26"/>
        <v/>
      </c>
      <c r="K62" s="7" t="str">
        <f t="shared" si="17"/>
        <v/>
      </c>
      <c r="L62" s="7" t="str">
        <f t="shared" si="18"/>
        <v/>
      </c>
      <c r="M62" s="7"/>
      <c r="N62" s="7" t="str">
        <f t="shared" si="19"/>
        <v/>
      </c>
      <c r="O62" s="7" t="str">
        <f t="shared" si="20"/>
        <v/>
      </c>
      <c r="P62" s="7" t="str">
        <f t="shared" si="21"/>
        <v/>
      </c>
      <c r="Q62" s="7" t="str">
        <f t="shared" si="22"/>
        <v/>
      </c>
      <c r="R62" s="7" t="str">
        <f t="shared" si="23"/>
        <v/>
      </c>
      <c r="S62" s="7" t="str">
        <f t="shared" si="24"/>
        <v/>
      </c>
    </row>
    <row r="63" spans="5:19">
      <c r="E63" s="7" t="str">
        <f t="shared" si="14"/>
        <v/>
      </c>
      <c r="F63" s="7" t="str">
        <f t="shared" si="15"/>
        <v/>
      </c>
      <c r="G63" s="7" t="str">
        <f>""</f>
        <v/>
      </c>
      <c r="H63" s="7" t="str">
        <f t="shared" si="25"/>
        <v/>
      </c>
      <c r="I63" s="7" t="str">
        <f t="shared" si="16"/>
        <v/>
      </c>
      <c r="J63" s="7" t="str">
        <f t="shared" si="26"/>
        <v/>
      </c>
      <c r="K63" s="7" t="str">
        <f t="shared" si="17"/>
        <v/>
      </c>
      <c r="L63" s="7" t="str">
        <f t="shared" si="18"/>
        <v/>
      </c>
      <c r="M63" s="7"/>
      <c r="N63" s="7" t="str">
        <f t="shared" si="19"/>
        <v/>
      </c>
      <c r="O63" s="7" t="str">
        <f t="shared" si="20"/>
        <v/>
      </c>
      <c r="P63" s="7" t="str">
        <f t="shared" si="21"/>
        <v/>
      </c>
      <c r="Q63" s="7" t="str">
        <f t="shared" si="22"/>
        <v/>
      </c>
      <c r="R63" s="7" t="str">
        <f t="shared" si="23"/>
        <v/>
      </c>
      <c r="S63" s="7" t="str">
        <f t="shared" si="24"/>
        <v/>
      </c>
    </row>
    <row r="64" spans="5:19">
      <c r="E64" s="7" t="str">
        <f t="shared" si="14"/>
        <v/>
      </c>
      <c r="F64" s="7" t="str">
        <f t="shared" si="15"/>
        <v/>
      </c>
      <c r="G64" s="7" t="str">
        <f>""</f>
        <v/>
      </c>
      <c r="H64" s="7" t="str">
        <f t="shared" si="25"/>
        <v/>
      </c>
      <c r="I64" s="7" t="str">
        <f t="shared" si="16"/>
        <v/>
      </c>
      <c r="J64" s="7" t="str">
        <f t="shared" si="26"/>
        <v/>
      </c>
      <c r="K64" s="7" t="str">
        <f t="shared" si="17"/>
        <v/>
      </c>
      <c r="L64" s="7" t="str">
        <f t="shared" si="18"/>
        <v/>
      </c>
      <c r="M64" s="7"/>
      <c r="N64" s="7" t="str">
        <f t="shared" si="19"/>
        <v/>
      </c>
      <c r="O64" s="7" t="str">
        <f t="shared" si="20"/>
        <v/>
      </c>
      <c r="P64" s="7" t="str">
        <f t="shared" si="21"/>
        <v/>
      </c>
      <c r="Q64" s="7" t="str">
        <f t="shared" si="22"/>
        <v/>
      </c>
      <c r="R64" s="7" t="str">
        <f t="shared" si="23"/>
        <v/>
      </c>
      <c r="S64" s="7" t="str">
        <f t="shared" si="24"/>
        <v/>
      </c>
    </row>
    <row r="65" spans="5:19">
      <c r="E65" s="7" t="str">
        <f t="shared" si="14"/>
        <v/>
      </c>
      <c r="F65" s="7" t="str">
        <f t="shared" si="15"/>
        <v/>
      </c>
      <c r="G65" s="7" t="str">
        <f>""</f>
        <v/>
      </c>
      <c r="H65" s="7" t="str">
        <f t="shared" si="25"/>
        <v/>
      </c>
      <c r="I65" s="7" t="str">
        <f t="shared" si="16"/>
        <v/>
      </c>
      <c r="J65" s="7" t="str">
        <f t="shared" si="26"/>
        <v/>
      </c>
      <c r="K65" s="7" t="str">
        <f t="shared" si="17"/>
        <v/>
      </c>
      <c r="L65" s="7" t="str">
        <f t="shared" si="18"/>
        <v/>
      </c>
      <c r="M65" s="7"/>
      <c r="N65" s="7" t="str">
        <f t="shared" si="19"/>
        <v/>
      </c>
      <c r="O65" s="7" t="str">
        <f t="shared" si="20"/>
        <v/>
      </c>
      <c r="P65" s="7" t="str">
        <f t="shared" si="21"/>
        <v/>
      </c>
      <c r="Q65" s="7" t="str">
        <f t="shared" si="22"/>
        <v/>
      </c>
      <c r="R65" s="7" t="str">
        <f t="shared" si="23"/>
        <v/>
      </c>
      <c r="S65" s="7" t="str">
        <f t="shared" si="24"/>
        <v/>
      </c>
    </row>
    <row r="66" spans="5:19">
      <c r="E66" s="7" t="str">
        <f t="shared" si="14"/>
        <v/>
      </c>
      <c r="F66" s="7" t="str">
        <f t="shared" si="15"/>
        <v/>
      </c>
      <c r="G66" s="7" t="str">
        <f>""</f>
        <v/>
      </c>
      <c r="H66" s="7" t="str">
        <f t="shared" si="25"/>
        <v/>
      </c>
      <c r="I66" s="7" t="str">
        <f t="shared" si="16"/>
        <v/>
      </c>
      <c r="J66" s="7" t="str">
        <f t="shared" si="26"/>
        <v/>
      </c>
      <c r="K66" s="7" t="str">
        <f t="shared" si="17"/>
        <v/>
      </c>
      <c r="L66" s="7" t="str">
        <f t="shared" si="18"/>
        <v/>
      </c>
      <c r="M66" s="7"/>
      <c r="N66" s="7" t="str">
        <f t="shared" si="19"/>
        <v/>
      </c>
      <c r="O66" s="7" t="str">
        <f t="shared" si="20"/>
        <v/>
      </c>
      <c r="P66" s="7" t="str">
        <f t="shared" si="21"/>
        <v/>
      </c>
      <c r="Q66" s="7" t="str">
        <f t="shared" si="22"/>
        <v/>
      </c>
      <c r="R66" s="7" t="str">
        <f t="shared" si="23"/>
        <v/>
      </c>
      <c r="S66" s="7" t="str">
        <f t="shared" si="24"/>
        <v/>
      </c>
    </row>
    <row r="67" spans="5:19">
      <c r="E67" s="7" t="str">
        <f t="shared" ref="E67:E98" si="27">IF(OR(ISNUMBER(SEARCH("lavori straordinari preparatori di base",LOWER(B67))),ISNUMBER(SEARCH("trinciatura infestanti pre",LOWER(B67))),ISNUMBER(SEARCH("aratura",LOWER(B67))),ISNUMBER(SEARCH("zappatura",LOWER(B67))),ISNUMBER(SEARCH("ripuntatura",LOWER(B67))),ISNUMBER(SEARCH("rippatura",LOWER(B67))),ISNUMBER(SEARCH("lavorazione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rullatura",LOWER(B67)))),IF(ISNUMBER(C67),C67*0.5,IF(ISNUMBER(D67),D67*0.5,"")),"")</f>
        <v/>
      </c>
      <c r="F67" s="7" t="str">
        <f t="shared" ref="F67:F98" si="28">IF(OR(ISNUMBER(SEARCH("lavori straordinari preparatori di base",LOWER(B67))),ISNUMBER(SEARCH("trinciatura infestanti pre",LOWER(B67))),ISNUMBER(SEARCH("aratura",LOWER(B67))),ISNUMBER(SEARCH("zappatura",LOWER(B67))),ISNUMBER(SEARCH("ripuntatura",LOWER(B67))),ISNUMBER(SEARCH("rippatura",LOWER(B67))),ISNUMBER(SEARCH("lavorazione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rullatura",LOWER(B67)))),IF(ISNUMBER(C67),C67*0.8,IF(ISNUMBER(D67),D67*0.8,"")),"")</f>
        <v/>
      </c>
      <c r="G67" s="7" t="str">
        <f>""</f>
        <v/>
      </c>
      <c r="H67" s="7" t="str">
        <f t="shared" si="25"/>
        <v/>
      </c>
      <c r="I67" s="7" t="str">
        <f t="shared" ref="I67:I98" si="29">IF(ISNUMBER(F67),IF(ISNUMBER(C67),C67+F67,IF(ISNUMBER(D67),D67+F67,"")),"")</f>
        <v/>
      </c>
      <c r="J67" s="7" t="str">
        <f t="shared" si="26"/>
        <v/>
      </c>
      <c r="K67" s="7" t="str">
        <f t="shared" ref="K67:K98" si="30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H67),H67*0.5,""),"")</f>
        <v/>
      </c>
      <c r="L67" s="7" t="str">
        <f t="shared" ref="L67:L98" si="31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I67),I67*0.5,""),"")</f>
        <v/>
      </c>
      <c r="M67" s="7"/>
      <c r="N67" s="7" t="str">
        <f t="shared" ref="N67:N98" si="32">IF(ISNUMBER(M67),M67*IF(ISNUMBER(C67),C67,IF(ISNUMBER(D67),D67,0)),"")</f>
        <v/>
      </c>
      <c r="O67" s="7" t="str">
        <f t="shared" ref="O67:O98" si="33">IF(ISNUMBER(M67),M67*(IF(ISNUMBER(C67),C67,IF(ISNUMBER(D67),D67,0))+IF(ISNUMBER(E67),E67,0)),"")</f>
        <v/>
      </c>
      <c r="P67" s="7" t="str">
        <f t="shared" ref="P67:P98" si="34">IF(ISNUMBER(M67),M67*(IF(ISNUMBER(C67),C67,IF(ISNUMBER(D67),D67,0))+IF(ISNUMBER(F67),F67,0)),"")</f>
        <v/>
      </c>
      <c r="Q67" s="7" t="str">
        <f t="shared" ref="Q67:Q98" si="35">IF(ISNUMBER(N67),N67*0.5,"")</f>
        <v/>
      </c>
      <c r="R67" s="7" t="str">
        <f t="shared" ref="R67:R98" si="36">IF(ISNUMBER(O67),O67*0.5,"")</f>
        <v/>
      </c>
      <c r="S67" s="7" t="str">
        <f t="shared" ref="S67:S98" si="37">IF(ISNUMBER(P67),P67*0.5,"")</f>
        <v/>
      </c>
    </row>
    <row r="68" spans="5:19">
      <c r="E68" s="7" t="str">
        <f t="shared" si="27"/>
        <v/>
      </c>
      <c r="F68" s="7" t="str">
        <f t="shared" si="28"/>
        <v/>
      </c>
      <c r="G68" s="7" t="str">
        <f>""</f>
        <v/>
      </c>
      <c r="H68" s="7" t="str">
        <f t="shared" si="25"/>
        <v/>
      </c>
      <c r="I68" s="7" t="str">
        <f t="shared" si="29"/>
        <v/>
      </c>
      <c r="J68" s="7" t="str">
        <f t="shared" si="26"/>
        <v/>
      </c>
      <c r="K68" s="7" t="str">
        <f t="shared" si="30"/>
        <v/>
      </c>
      <c r="L68" s="7" t="str">
        <f t="shared" si="31"/>
        <v/>
      </c>
      <c r="M68" s="7"/>
      <c r="N68" s="7" t="str">
        <f t="shared" si="32"/>
        <v/>
      </c>
      <c r="O68" s="7" t="str">
        <f t="shared" si="33"/>
        <v/>
      </c>
      <c r="P68" s="7" t="str">
        <f t="shared" si="34"/>
        <v/>
      </c>
      <c r="Q68" s="7" t="str">
        <f t="shared" si="35"/>
        <v/>
      </c>
      <c r="R68" s="7" t="str">
        <f t="shared" si="36"/>
        <v/>
      </c>
      <c r="S68" s="7" t="str">
        <f t="shared" si="37"/>
        <v/>
      </c>
    </row>
    <row r="69" spans="5:19">
      <c r="E69" s="7" t="str">
        <f t="shared" si="27"/>
        <v/>
      </c>
      <c r="F69" s="7" t="str">
        <f t="shared" si="28"/>
        <v/>
      </c>
      <c r="G69" s="7" t="str">
        <f>""</f>
        <v/>
      </c>
      <c r="H69" s="7" t="str">
        <f t="shared" si="25"/>
        <v/>
      </c>
      <c r="I69" s="7" t="str">
        <f t="shared" si="29"/>
        <v/>
      </c>
      <c r="J69" s="7" t="str">
        <f t="shared" si="26"/>
        <v/>
      </c>
      <c r="K69" s="7" t="str">
        <f t="shared" si="30"/>
        <v/>
      </c>
      <c r="L69" s="7" t="str">
        <f t="shared" si="31"/>
        <v/>
      </c>
      <c r="M69" s="7"/>
      <c r="N69" s="7" t="str">
        <f t="shared" si="32"/>
        <v/>
      </c>
      <c r="O69" s="7" t="str">
        <f t="shared" si="33"/>
        <v/>
      </c>
      <c r="P69" s="7" t="str">
        <f t="shared" si="34"/>
        <v/>
      </c>
      <c r="Q69" s="7" t="str">
        <f t="shared" si="35"/>
        <v/>
      </c>
      <c r="R69" s="7" t="str">
        <f t="shared" si="36"/>
        <v/>
      </c>
      <c r="S69" s="7" t="str">
        <f t="shared" si="37"/>
        <v/>
      </c>
    </row>
    <row r="70" spans="5:19">
      <c r="E70" s="7" t="str">
        <f t="shared" si="27"/>
        <v/>
      </c>
      <c r="F70" s="7" t="str">
        <f t="shared" si="28"/>
        <v/>
      </c>
      <c r="G70" s="7" t="str">
        <f>""</f>
        <v/>
      </c>
      <c r="H70" s="7" t="str">
        <f t="shared" si="25"/>
        <v/>
      </c>
      <c r="I70" s="7" t="str">
        <f t="shared" si="29"/>
        <v/>
      </c>
      <c r="J70" s="7" t="str">
        <f t="shared" si="26"/>
        <v/>
      </c>
      <c r="K70" s="7" t="str">
        <f t="shared" si="30"/>
        <v/>
      </c>
      <c r="L70" s="7" t="str">
        <f t="shared" si="31"/>
        <v/>
      </c>
      <c r="M70" s="7"/>
      <c r="N70" s="7" t="str">
        <f t="shared" si="32"/>
        <v/>
      </c>
      <c r="O70" s="7" t="str">
        <f t="shared" si="33"/>
        <v/>
      </c>
      <c r="P70" s="7" t="str">
        <f t="shared" si="34"/>
        <v/>
      </c>
      <c r="Q70" s="7" t="str">
        <f t="shared" si="35"/>
        <v/>
      </c>
      <c r="R70" s="7" t="str">
        <f t="shared" si="36"/>
        <v/>
      </c>
      <c r="S70" s="7" t="str">
        <f t="shared" si="37"/>
        <v/>
      </c>
    </row>
    <row r="71" spans="5:19">
      <c r="E71" s="7" t="str">
        <f t="shared" si="27"/>
        <v/>
      </c>
      <c r="F71" s="7" t="str">
        <f t="shared" si="28"/>
        <v/>
      </c>
      <c r="G71" s="7" t="str">
        <f>""</f>
        <v/>
      </c>
      <c r="H71" s="7" t="str">
        <f t="shared" si="25"/>
        <v/>
      </c>
      <c r="I71" s="7" t="str">
        <f t="shared" si="29"/>
        <v/>
      </c>
      <c r="J71" s="7" t="str">
        <f t="shared" si="26"/>
        <v/>
      </c>
      <c r="K71" s="7" t="str">
        <f t="shared" si="30"/>
        <v/>
      </c>
      <c r="L71" s="7" t="str">
        <f t="shared" si="31"/>
        <v/>
      </c>
      <c r="M71" s="7"/>
      <c r="N71" s="7" t="str">
        <f t="shared" si="32"/>
        <v/>
      </c>
      <c r="O71" s="7" t="str">
        <f t="shared" si="33"/>
        <v/>
      </c>
      <c r="P71" s="7" t="str">
        <f t="shared" si="34"/>
        <v/>
      </c>
      <c r="Q71" s="7" t="str">
        <f t="shared" si="35"/>
        <v/>
      </c>
      <c r="R71" s="7" t="str">
        <f t="shared" si="36"/>
        <v/>
      </c>
      <c r="S71" s="7" t="str">
        <f t="shared" si="37"/>
        <v/>
      </c>
    </row>
    <row r="72" spans="5:19">
      <c r="E72" s="7" t="str">
        <f t="shared" si="27"/>
        <v/>
      </c>
      <c r="F72" s="7" t="str">
        <f t="shared" si="28"/>
        <v/>
      </c>
      <c r="G72" s="7" t="str">
        <f>""</f>
        <v/>
      </c>
      <c r="H72" s="7" t="str">
        <f t="shared" si="25"/>
        <v/>
      </c>
      <c r="I72" s="7" t="str">
        <f t="shared" si="29"/>
        <v/>
      </c>
      <c r="J72" s="7" t="str">
        <f t="shared" si="26"/>
        <v/>
      </c>
      <c r="K72" s="7" t="str">
        <f t="shared" si="30"/>
        <v/>
      </c>
      <c r="L72" s="7" t="str">
        <f t="shared" si="31"/>
        <v/>
      </c>
      <c r="M72" s="7"/>
      <c r="N72" s="7" t="str">
        <f t="shared" si="32"/>
        <v/>
      </c>
      <c r="O72" s="7" t="str">
        <f t="shared" si="33"/>
        <v/>
      </c>
      <c r="P72" s="7" t="str">
        <f t="shared" si="34"/>
        <v/>
      </c>
      <c r="Q72" s="7" t="str">
        <f t="shared" si="35"/>
        <v/>
      </c>
      <c r="R72" s="7" t="str">
        <f t="shared" si="36"/>
        <v/>
      </c>
      <c r="S72" s="7" t="str">
        <f t="shared" si="37"/>
        <v/>
      </c>
    </row>
    <row r="73" spans="5:19">
      <c r="E73" s="7" t="str">
        <f t="shared" si="27"/>
        <v/>
      </c>
      <c r="F73" s="7" t="str">
        <f t="shared" si="28"/>
        <v/>
      </c>
      <c r="G73" s="7" t="str">
        <f>""</f>
        <v/>
      </c>
      <c r="H73" s="7" t="str">
        <f t="shared" si="25"/>
        <v/>
      </c>
      <c r="I73" s="7" t="str">
        <f t="shared" si="29"/>
        <v/>
      </c>
      <c r="J73" s="7" t="str">
        <f t="shared" si="26"/>
        <v/>
      </c>
      <c r="K73" s="7" t="str">
        <f t="shared" si="30"/>
        <v/>
      </c>
      <c r="L73" s="7" t="str">
        <f t="shared" si="31"/>
        <v/>
      </c>
      <c r="M73" s="7"/>
      <c r="N73" s="7" t="str">
        <f t="shared" si="32"/>
        <v/>
      </c>
      <c r="O73" s="7" t="str">
        <f t="shared" si="33"/>
        <v/>
      </c>
      <c r="P73" s="7" t="str">
        <f t="shared" si="34"/>
        <v/>
      </c>
      <c r="Q73" s="7" t="str">
        <f t="shared" si="35"/>
        <v/>
      </c>
      <c r="R73" s="7" t="str">
        <f t="shared" si="36"/>
        <v/>
      </c>
      <c r="S73" s="7" t="str">
        <f t="shared" si="37"/>
        <v/>
      </c>
    </row>
    <row r="74" spans="5:19">
      <c r="E74" s="7" t="str">
        <f t="shared" si="27"/>
        <v/>
      </c>
      <c r="F74" s="7" t="str">
        <f t="shared" si="28"/>
        <v/>
      </c>
      <c r="G74" s="7" t="str">
        <f>""</f>
        <v/>
      </c>
      <c r="H74" s="7" t="str">
        <f t="shared" si="25"/>
        <v/>
      </c>
      <c r="I74" s="7" t="str">
        <f t="shared" si="29"/>
        <v/>
      </c>
      <c r="J74" s="7" t="str">
        <f t="shared" si="26"/>
        <v/>
      </c>
      <c r="K74" s="7" t="str">
        <f t="shared" si="30"/>
        <v/>
      </c>
      <c r="L74" s="7" t="str">
        <f t="shared" si="31"/>
        <v/>
      </c>
      <c r="M74" s="7"/>
      <c r="N74" s="7" t="str">
        <f t="shared" si="32"/>
        <v/>
      </c>
      <c r="O74" s="7" t="str">
        <f t="shared" si="33"/>
        <v/>
      </c>
      <c r="P74" s="7" t="str">
        <f t="shared" si="34"/>
        <v/>
      </c>
      <c r="Q74" s="7" t="str">
        <f t="shared" si="35"/>
        <v/>
      </c>
      <c r="R74" s="7" t="str">
        <f t="shared" si="36"/>
        <v/>
      </c>
      <c r="S74" s="7" t="str">
        <f t="shared" si="37"/>
        <v/>
      </c>
    </row>
    <row r="75" spans="5:19">
      <c r="E75" s="7" t="str">
        <f t="shared" si="27"/>
        <v/>
      </c>
      <c r="F75" s="7" t="str">
        <f t="shared" si="28"/>
        <v/>
      </c>
      <c r="G75" s="7" t="str">
        <f>""</f>
        <v/>
      </c>
      <c r="H75" s="7" t="str">
        <f t="shared" si="25"/>
        <v/>
      </c>
      <c r="I75" s="7" t="str">
        <f t="shared" si="29"/>
        <v/>
      </c>
      <c r="J75" s="7" t="str">
        <f t="shared" si="26"/>
        <v/>
      </c>
      <c r="K75" s="7" t="str">
        <f t="shared" si="30"/>
        <v/>
      </c>
      <c r="L75" s="7" t="str">
        <f t="shared" si="31"/>
        <v/>
      </c>
      <c r="M75" s="7"/>
      <c r="N75" s="7" t="str">
        <f t="shared" si="32"/>
        <v/>
      </c>
      <c r="O75" s="7" t="str">
        <f t="shared" si="33"/>
        <v/>
      </c>
      <c r="P75" s="7" t="str">
        <f t="shared" si="34"/>
        <v/>
      </c>
      <c r="Q75" s="7" t="str">
        <f t="shared" si="35"/>
        <v/>
      </c>
      <c r="R75" s="7" t="str">
        <f t="shared" si="36"/>
        <v/>
      </c>
      <c r="S75" s="7" t="str">
        <f t="shared" si="37"/>
        <v/>
      </c>
    </row>
    <row r="76" spans="5:19">
      <c r="E76" s="7" t="str">
        <f t="shared" si="27"/>
        <v/>
      </c>
      <c r="F76" s="7" t="str">
        <f t="shared" si="28"/>
        <v/>
      </c>
      <c r="G76" s="7" t="str">
        <f>""</f>
        <v/>
      </c>
      <c r="H76" s="7" t="str">
        <f t="shared" si="25"/>
        <v/>
      </c>
      <c r="I76" s="7" t="str">
        <f t="shared" si="29"/>
        <v/>
      </c>
      <c r="J76" s="7" t="str">
        <f t="shared" si="26"/>
        <v/>
      </c>
      <c r="K76" s="7" t="str">
        <f t="shared" si="30"/>
        <v/>
      </c>
      <c r="L76" s="7" t="str">
        <f t="shared" si="31"/>
        <v/>
      </c>
      <c r="M76" s="7"/>
      <c r="N76" s="7" t="str">
        <f t="shared" si="32"/>
        <v/>
      </c>
      <c r="O76" s="7" t="str">
        <f t="shared" si="33"/>
        <v/>
      </c>
      <c r="P76" s="7" t="str">
        <f t="shared" si="34"/>
        <v/>
      </c>
      <c r="Q76" s="7" t="str">
        <f t="shared" si="35"/>
        <v/>
      </c>
      <c r="R76" s="7" t="str">
        <f t="shared" si="36"/>
        <v/>
      </c>
      <c r="S76" s="7" t="str">
        <f t="shared" si="37"/>
        <v/>
      </c>
    </row>
    <row r="77" spans="5:19">
      <c r="E77" s="7" t="str">
        <f t="shared" si="27"/>
        <v/>
      </c>
      <c r="F77" s="7" t="str">
        <f t="shared" si="28"/>
        <v/>
      </c>
      <c r="G77" s="7" t="str">
        <f>""</f>
        <v/>
      </c>
      <c r="H77" s="7" t="str">
        <f t="shared" ref="H77:H108" si="38">IF(ISNUMBER(E77),IF(ISNUMBER(C77),C77+E77,IF(ISNUMBER(D77),D77+E77,"")),"")</f>
        <v/>
      </c>
      <c r="I77" s="7" t="str">
        <f t="shared" si="29"/>
        <v/>
      </c>
      <c r="J77" s="7" t="str">
        <f t="shared" ref="J77:J108" si="39">IF(OR(ISNUMBER(SEARCH("lavori straordinari preparatori di base",LOWER(B77))),ISNUMBER(SEARCH("aratura",LOWER(B77))),ISNUMBER(SEARCH("zappatura",LOWER(B77))),ISNUMBER(SEARCH("ripuntatura",LOWER(B77))),ISNUMBER(SEARCH("lavorazione a due strati",LOWER(B77))),ISNUMBER(SEARCH("lavorazioni a due strati",LOWER(B77))),ISNUMBER(SEARCH("erpicatura",LOWER(B77))),ISNUMBER(SEARCH("affinatura",LOWER(B77))),ISNUMBER(SEARCH("estirpatura",LOWER(B77))),ISNUMBER(SEARCH("fresatura",LOWER(B77))),ISNUMBER(SEARCH("frangizollatura",LOWER(B77))),ISNUMBER(SEARCH("irrigazione",LOWER(B77)))),IF(ISNUMBER(C77),C77*0.5,IF(ISNUMBER(D77),D77*0.5,"")),"")</f>
        <v/>
      </c>
      <c r="K77" s="7" t="str">
        <f t="shared" si="30"/>
        <v/>
      </c>
      <c r="L77" s="7" t="str">
        <f t="shared" si="31"/>
        <v/>
      </c>
      <c r="M77" s="7"/>
      <c r="N77" s="7" t="str">
        <f t="shared" si="32"/>
        <v/>
      </c>
      <c r="O77" s="7" t="str">
        <f t="shared" si="33"/>
        <v/>
      </c>
      <c r="P77" s="7" t="str">
        <f t="shared" si="34"/>
        <v/>
      </c>
      <c r="Q77" s="7" t="str">
        <f t="shared" si="35"/>
        <v/>
      </c>
      <c r="R77" s="7" t="str">
        <f t="shared" si="36"/>
        <v/>
      </c>
      <c r="S77" s="7" t="str">
        <f t="shared" si="37"/>
        <v/>
      </c>
    </row>
    <row r="78" spans="5:19">
      <c r="E78" s="7" t="str">
        <f t="shared" si="27"/>
        <v/>
      </c>
      <c r="F78" s="7" t="str">
        <f t="shared" si="28"/>
        <v/>
      </c>
      <c r="G78" s="7" t="str">
        <f>""</f>
        <v/>
      </c>
      <c r="H78" s="7" t="str">
        <f t="shared" si="38"/>
        <v/>
      </c>
      <c r="I78" s="7" t="str">
        <f t="shared" si="29"/>
        <v/>
      </c>
      <c r="J78" s="7" t="str">
        <f t="shared" si="39"/>
        <v/>
      </c>
      <c r="K78" s="7" t="str">
        <f t="shared" si="30"/>
        <v/>
      </c>
      <c r="L78" s="7" t="str">
        <f t="shared" si="31"/>
        <v/>
      </c>
      <c r="M78" s="7"/>
      <c r="N78" s="7" t="str">
        <f t="shared" si="32"/>
        <v/>
      </c>
      <c r="O78" s="7" t="str">
        <f t="shared" si="33"/>
        <v/>
      </c>
      <c r="P78" s="7" t="str">
        <f t="shared" si="34"/>
        <v/>
      </c>
      <c r="Q78" s="7" t="str">
        <f t="shared" si="35"/>
        <v/>
      </c>
      <c r="R78" s="7" t="str">
        <f t="shared" si="36"/>
        <v/>
      </c>
      <c r="S78" s="7" t="str">
        <f t="shared" si="37"/>
        <v/>
      </c>
    </row>
    <row r="79" spans="5:19">
      <c r="E79" s="7" t="str">
        <f t="shared" si="27"/>
        <v/>
      </c>
      <c r="F79" s="7" t="str">
        <f t="shared" si="28"/>
        <v/>
      </c>
      <c r="G79" s="7" t="str">
        <f>""</f>
        <v/>
      </c>
      <c r="H79" s="7" t="str">
        <f t="shared" si="38"/>
        <v/>
      </c>
      <c r="I79" s="7" t="str">
        <f t="shared" si="29"/>
        <v/>
      </c>
      <c r="J79" s="7" t="str">
        <f t="shared" si="39"/>
        <v/>
      </c>
      <c r="K79" s="7" t="str">
        <f t="shared" si="30"/>
        <v/>
      </c>
      <c r="L79" s="7" t="str">
        <f t="shared" si="31"/>
        <v/>
      </c>
      <c r="M79" s="7"/>
      <c r="N79" s="7" t="str">
        <f t="shared" si="32"/>
        <v/>
      </c>
      <c r="O79" s="7" t="str">
        <f t="shared" si="33"/>
        <v/>
      </c>
      <c r="P79" s="7" t="str">
        <f t="shared" si="34"/>
        <v/>
      </c>
      <c r="Q79" s="7" t="str">
        <f t="shared" si="35"/>
        <v/>
      </c>
      <c r="R79" s="7" t="str">
        <f t="shared" si="36"/>
        <v/>
      </c>
      <c r="S79" s="7" t="str">
        <f t="shared" si="37"/>
        <v/>
      </c>
    </row>
    <row r="80" spans="5:19">
      <c r="E80" s="7" t="str">
        <f t="shared" si="27"/>
        <v/>
      </c>
      <c r="F80" s="7" t="str">
        <f t="shared" si="28"/>
        <v/>
      </c>
      <c r="G80" s="7" t="str">
        <f>""</f>
        <v/>
      </c>
      <c r="H80" s="7" t="str">
        <f t="shared" si="38"/>
        <v/>
      </c>
      <c r="I80" s="7" t="str">
        <f t="shared" si="29"/>
        <v/>
      </c>
      <c r="J80" s="7" t="str">
        <f t="shared" si="39"/>
        <v/>
      </c>
      <c r="K80" s="7" t="str">
        <f t="shared" si="30"/>
        <v/>
      </c>
      <c r="L80" s="7" t="str">
        <f t="shared" si="31"/>
        <v/>
      </c>
      <c r="M80" s="7"/>
      <c r="N80" s="7" t="str">
        <f t="shared" si="32"/>
        <v/>
      </c>
      <c r="O80" s="7" t="str">
        <f t="shared" si="33"/>
        <v/>
      </c>
      <c r="P80" s="7" t="str">
        <f t="shared" si="34"/>
        <v/>
      </c>
      <c r="Q80" s="7" t="str">
        <f t="shared" si="35"/>
        <v/>
      </c>
      <c r="R80" s="7" t="str">
        <f t="shared" si="36"/>
        <v/>
      </c>
      <c r="S80" s="7" t="str">
        <f t="shared" si="37"/>
        <v/>
      </c>
    </row>
    <row r="81" spans="5:19">
      <c r="E81" s="7" t="str">
        <f t="shared" si="27"/>
        <v/>
      </c>
      <c r="F81" s="7" t="str">
        <f t="shared" si="28"/>
        <v/>
      </c>
      <c r="G81" s="7" t="str">
        <f>""</f>
        <v/>
      </c>
      <c r="H81" s="7" t="str">
        <f t="shared" si="38"/>
        <v/>
      </c>
      <c r="I81" s="7" t="str">
        <f t="shared" si="29"/>
        <v/>
      </c>
      <c r="J81" s="7" t="str">
        <f t="shared" si="39"/>
        <v/>
      </c>
      <c r="K81" s="7" t="str">
        <f t="shared" si="30"/>
        <v/>
      </c>
      <c r="L81" s="7" t="str">
        <f t="shared" si="31"/>
        <v/>
      </c>
      <c r="M81" s="7"/>
      <c r="N81" s="7" t="str">
        <f t="shared" si="32"/>
        <v/>
      </c>
      <c r="O81" s="7" t="str">
        <f t="shared" si="33"/>
        <v/>
      </c>
      <c r="P81" s="7" t="str">
        <f t="shared" si="34"/>
        <v/>
      </c>
      <c r="Q81" s="7" t="str">
        <f t="shared" si="35"/>
        <v/>
      </c>
      <c r="R81" s="7" t="str">
        <f t="shared" si="36"/>
        <v/>
      </c>
      <c r="S81" s="7" t="str">
        <f t="shared" si="37"/>
        <v/>
      </c>
    </row>
    <row r="82" spans="5:19">
      <c r="E82" s="7" t="str">
        <f t="shared" si="27"/>
        <v/>
      </c>
      <c r="F82" s="7" t="str">
        <f t="shared" si="28"/>
        <v/>
      </c>
      <c r="G82" s="7" t="str">
        <f>""</f>
        <v/>
      </c>
      <c r="H82" s="7" t="str">
        <f t="shared" si="38"/>
        <v/>
      </c>
      <c r="I82" s="7" t="str">
        <f t="shared" si="29"/>
        <v/>
      </c>
      <c r="J82" s="7" t="str">
        <f t="shared" si="39"/>
        <v/>
      </c>
      <c r="K82" s="7" t="str">
        <f t="shared" si="30"/>
        <v/>
      </c>
      <c r="L82" s="7" t="str">
        <f t="shared" si="31"/>
        <v/>
      </c>
      <c r="M82" s="7"/>
      <c r="N82" s="7" t="str">
        <f t="shared" si="32"/>
        <v/>
      </c>
      <c r="O82" s="7" t="str">
        <f t="shared" si="33"/>
        <v/>
      </c>
      <c r="P82" s="7" t="str">
        <f t="shared" si="34"/>
        <v/>
      </c>
      <c r="Q82" s="7" t="str">
        <f t="shared" si="35"/>
        <v/>
      </c>
      <c r="R82" s="7" t="str">
        <f t="shared" si="36"/>
        <v/>
      </c>
      <c r="S82" s="7" t="str">
        <f t="shared" si="37"/>
        <v/>
      </c>
    </row>
    <row r="83" spans="5:19">
      <c r="E83" s="7" t="str">
        <f t="shared" si="27"/>
        <v/>
      </c>
      <c r="F83" s="7" t="str">
        <f t="shared" si="28"/>
        <v/>
      </c>
      <c r="G83" s="7" t="str">
        <f>""</f>
        <v/>
      </c>
      <c r="H83" s="7" t="str">
        <f t="shared" si="38"/>
        <v/>
      </c>
      <c r="I83" s="7" t="str">
        <f t="shared" si="29"/>
        <v/>
      </c>
      <c r="J83" s="7" t="str">
        <f t="shared" si="39"/>
        <v/>
      </c>
      <c r="K83" s="7" t="str">
        <f t="shared" si="30"/>
        <v/>
      </c>
      <c r="L83" s="7" t="str">
        <f t="shared" si="31"/>
        <v/>
      </c>
      <c r="M83" s="7"/>
      <c r="N83" s="7" t="str">
        <f t="shared" si="32"/>
        <v/>
      </c>
      <c r="O83" s="7" t="str">
        <f t="shared" si="33"/>
        <v/>
      </c>
      <c r="P83" s="7" t="str">
        <f t="shared" si="34"/>
        <v/>
      </c>
      <c r="Q83" s="7" t="str">
        <f t="shared" si="35"/>
        <v/>
      </c>
      <c r="R83" s="7" t="str">
        <f t="shared" si="36"/>
        <v/>
      </c>
      <c r="S83" s="7" t="str">
        <f t="shared" si="37"/>
        <v/>
      </c>
    </row>
    <row r="84" spans="5:19">
      <c r="E84" s="7" t="str">
        <f t="shared" si="27"/>
        <v/>
      </c>
      <c r="F84" s="7" t="str">
        <f t="shared" si="28"/>
        <v/>
      </c>
      <c r="G84" s="7" t="str">
        <f>""</f>
        <v/>
      </c>
      <c r="H84" s="7" t="str">
        <f t="shared" si="38"/>
        <v/>
      </c>
      <c r="I84" s="7" t="str">
        <f t="shared" si="29"/>
        <v/>
      </c>
      <c r="J84" s="7" t="str">
        <f t="shared" si="39"/>
        <v/>
      </c>
      <c r="K84" s="7" t="str">
        <f t="shared" si="30"/>
        <v/>
      </c>
      <c r="L84" s="7" t="str">
        <f t="shared" si="31"/>
        <v/>
      </c>
      <c r="M84" s="7"/>
      <c r="N84" s="7" t="str">
        <f t="shared" si="32"/>
        <v/>
      </c>
      <c r="O84" s="7" t="str">
        <f t="shared" si="33"/>
        <v/>
      </c>
      <c r="P84" s="7" t="str">
        <f t="shared" si="34"/>
        <v/>
      </c>
      <c r="Q84" s="7" t="str">
        <f t="shared" si="35"/>
        <v/>
      </c>
      <c r="R84" s="7" t="str">
        <f t="shared" si="36"/>
        <v/>
      </c>
      <c r="S84" s="7" t="str">
        <f t="shared" si="37"/>
        <v/>
      </c>
    </row>
    <row r="85" spans="5:19">
      <c r="E85" s="7" t="str">
        <f t="shared" si="27"/>
        <v/>
      </c>
      <c r="F85" s="7" t="str">
        <f t="shared" si="28"/>
        <v/>
      </c>
      <c r="G85" s="7" t="str">
        <f>""</f>
        <v/>
      </c>
      <c r="H85" s="7" t="str">
        <f t="shared" si="38"/>
        <v/>
      </c>
      <c r="I85" s="7" t="str">
        <f t="shared" si="29"/>
        <v/>
      </c>
      <c r="J85" s="7" t="str">
        <f t="shared" si="39"/>
        <v/>
      </c>
      <c r="K85" s="7" t="str">
        <f t="shared" si="30"/>
        <v/>
      </c>
      <c r="L85" s="7" t="str">
        <f t="shared" si="31"/>
        <v/>
      </c>
      <c r="M85" s="7"/>
      <c r="N85" s="7" t="str">
        <f t="shared" si="32"/>
        <v/>
      </c>
      <c r="O85" s="7" t="str">
        <f t="shared" si="33"/>
        <v/>
      </c>
      <c r="P85" s="7" t="str">
        <f t="shared" si="34"/>
        <v/>
      </c>
      <c r="Q85" s="7" t="str">
        <f t="shared" si="35"/>
        <v/>
      </c>
      <c r="R85" s="7" t="str">
        <f t="shared" si="36"/>
        <v/>
      </c>
      <c r="S85" s="7" t="str">
        <f t="shared" si="37"/>
        <v/>
      </c>
    </row>
    <row r="86" spans="5:19">
      <c r="E86" s="7" t="str">
        <f t="shared" si="27"/>
        <v/>
      </c>
      <c r="F86" s="7" t="str">
        <f t="shared" si="28"/>
        <v/>
      </c>
      <c r="G86" s="7" t="str">
        <f>""</f>
        <v/>
      </c>
      <c r="H86" s="7" t="str">
        <f t="shared" si="38"/>
        <v/>
      </c>
      <c r="I86" s="7" t="str">
        <f t="shared" si="29"/>
        <v/>
      </c>
      <c r="J86" s="7" t="str">
        <f t="shared" si="39"/>
        <v/>
      </c>
      <c r="K86" s="7" t="str">
        <f t="shared" si="30"/>
        <v/>
      </c>
      <c r="L86" s="7" t="str">
        <f t="shared" si="31"/>
        <v/>
      </c>
      <c r="M86" s="7"/>
      <c r="N86" s="7" t="str">
        <f t="shared" si="32"/>
        <v/>
      </c>
      <c r="O86" s="7" t="str">
        <f t="shared" si="33"/>
        <v/>
      </c>
      <c r="P86" s="7" t="str">
        <f t="shared" si="34"/>
        <v/>
      </c>
      <c r="Q86" s="7" t="str">
        <f t="shared" si="35"/>
        <v/>
      </c>
      <c r="R86" s="7" t="str">
        <f t="shared" si="36"/>
        <v/>
      </c>
      <c r="S86" s="7" t="str">
        <f t="shared" si="37"/>
        <v/>
      </c>
    </row>
    <row r="87" spans="5:19">
      <c r="E87" s="7" t="str">
        <f t="shared" si="27"/>
        <v/>
      </c>
      <c r="F87" s="7" t="str">
        <f t="shared" si="28"/>
        <v/>
      </c>
      <c r="G87" s="7" t="str">
        <f>""</f>
        <v/>
      </c>
      <c r="H87" s="7" t="str">
        <f t="shared" si="38"/>
        <v/>
      </c>
      <c r="I87" s="7" t="str">
        <f t="shared" si="29"/>
        <v/>
      </c>
      <c r="J87" s="7" t="str">
        <f t="shared" si="39"/>
        <v/>
      </c>
      <c r="K87" s="7" t="str">
        <f t="shared" si="30"/>
        <v/>
      </c>
      <c r="L87" s="7" t="str">
        <f t="shared" si="31"/>
        <v/>
      </c>
      <c r="M87" s="7"/>
      <c r="N87" s="7" t="str">
        <f t="shared" si="32"/>
        <v/>
      </c>
      <c r="O87" s="7" t="str">
        <f t="shared" si="33"/>
        <v/>
      </c>
      <c r="P87" s="7" t="str">
        <f t="shared" si="34"/>
        <v/>
      </c>
      <c r="Q87" s="7" t="str">
        <f t="shared" si="35"/>
        <v/>
      </c>
      <c r="R87" s="7" t="str">
        <f t="shared" si="36"/>
        <v/>
      </c>
      <c r="S87" s="7" t="str">
        <f t="shared" si="37"/>
        <v/>
      </c>
    </row>
    <row r="88" spans="5:19">
      <c r="E88" s="7" t="str">
        <f t="shared" si="27"/>
        <v/>
      </c>
      <c r="F88" s="7" t="str">
        <f t="shared" si="28"/>
        <v/>
      </c>
      <c r="G88" s="7" t="str">
        <f>""</f>
        <v/>
      </c>
      <c r="H88" s="7" t="str">
        <f t="shared" si="38"/>
        <v/>
      </c>
      <c r="I88" s="7" t="str">
        <f t="shared" si="29"/>
        <v/>
      </c>
      <c r="J88" s="7" t="str">
        <f t="shared" si="39"/>
        <v/>
      </c>
      <c r="K88" s="7" t="str">
        <f t="shared" si="30"/>
        <v/>
      </c>
      <c r="L88" s="7" t="str">
        <f t="shared" si="31"/>
        <v/>
      </c>
      <c r="M88" s="7"/>
      <c r="N88" s="7" t="str">
        <f t="shared" si="32"/>
        <v/>
      </c>
      <c r="O88" s="7" t="str">
        <f t="shared" si="33"/>
        <v/>
      </c>
      <c r="P88" s="7" t="str">
        <f t="shared" si="34"/>
        <v/>
      </c>
      <c r="Q88" s="7" t="str">
        <f t="shared" si="35"/>
        <v/>
      </c>
      <c r="R88" s="7" t="str">
        <f t="shared" si="36"/>
        <v/>
      </c>
      <c r="S88" s="7" t="str">
        <f t="shared" si="37"/>
        <v/>
      </c>
    </row>
    <row r="89" spans="5:19">
      <c r="E89" s="7" t="str">
        <f t="shared" si="27"/>
        <v/>
      </c>
      <c r="F89" s="7" t="str">
        <f t="shared" si="28"/>
        <v/>
      </c>
      <c r="G89" s="7" t="str">
        <f>""</f>
        <v/>
      </c>
      <c r="H89" s="7" t="str">
        <f t="shared" si="38"/>
        <v/>
      </c>
      <c r="I89" s="7" t="str">
        <f t="shared" si="29"/>
        <v/>
      </c>
      <c r="J89" s="7" t="str">
        <f t="shared" si="39"/>
        <v/>
      </c>
      <c r="K89" s="7" t="str">
        <f t="shared" si="30"/>
        <v/>
      </c>
      <c r="L89" s="7" t="str">
        <f t="shared" si="31"/>
        <v/>
      </c>
      <c r="M89" s="7"/>
      <c r="N89" s="7" t="str">
        <f t="shared" si="32"/>
        <v/>
      </c>
      <c r="O89" s="7" t="str">
        <f t="shared" si="33"/>
        <v/>
      </c>
      <c r="P89" s="7" t="str">
        <f t="shared" si="34"/>
        <v/>
      </c>
      <c r="Q89" s="7" t="str">
        <f t="shared" si="35"/>
        <v/>
      </c>
      <c r="R89" s="7" t="str">
        <f t="shared" si="36"/>
        <v/>
      </c>
      <c r="S89" s="7" t="str">
        <f t="shared" si="37"/>
        <v/>
      </c>
    </row>
    <row r="90" spans="5:19">
      <c r="E90" s="7" t="str">
        <f t="shared" si="27"/>
        <v/>
      </c>
      <c r="F90" s="7" t="str">
        <f t="shared" si="28"/>
        <v/>
      </c>
      <c r="G90" s="7" t="str">
        <f>""</f>
        <v/>
      </c>
      <c r="H90" s="7" t="str">
        <f t="shared" si="38"/>
        <v/>
      </c>
      <c r="I90" s="7" t="str">
        <f t="shared" si="29"/>
        <v/>
      </c>
      <c r="J90" s="7" t="str">
        <f t="shared" si="39"/>
        <v/>
      </c>
      <c r="K90" s="7" t="str">
        <f t="shared" si="30"/>
        <v/>
      </c>
      <c r="L90" s="7" t="str">
        <f t="shared" si="31"/>
        <v/>
      </c>
      <c r="M90" s="7"/>
      <c r="N90" s="7" t="str">
        <f t="shared" si="32"/>
        <v/>
      </c>
      <c r="O90" s="7" t="str">
        <f t="shared" si="33"/>
        <v/>
      </c>
      <c r="P90" s="7" t="str">
        <f t="shared" si="34"/>
        <v/>
      </c>
      <c r="Q90" s="7" t="str">
        <f t="shared" si="35"/>
        <v/>
      </c>
      <c r="R90" s="7" t="str">
        <f t="shared" si="36"/>
        <v/>
      </c>
      <c r="S90" s="7" t="str">
        <f t="shared" si="37"/>
        <v/>
      </c>
    </row>
    <row r="91" spans="5:19">
      <c r="E91" s="7" t="str">
        <f t="shared" si="27"/>
        <v/>
      </c>
      <c r="F91" s="7" t="str">
        <f t="shared" si="28"/>
        <v/>
      </c>
      <c r="G91" s="7" t="str">
        <f>""</f>
        <v/>
      </c>
      <c r="H91" s="7" t="str">
        <f t="shared" si="38"/>
        <v/>
      </c>
      <c r="I91" s="7" t="str">
        <f t="shared" si="29"/>
        <v/>
      </c>
      <c r="J91" s="7" t="str">
        <f t="shared" si="39"/>
        <v/>
      </c>
      <c r="K91" s="7" t="str">
        <f t="shared" si="30"/>
        <v/>
      </c>
      <c r="L91" s="7" t="str">
        <f t="shared" si="31"/>
        <v/>
      </c>
      <c r="M91" s="7"/>
      <c r="N91" s="7" t="str">
        <f t="shared" si="32"/>
        <v/>
      </c>
      <c r="O91" s="7" t="str">
        <f t="shared" si="33"/>
        <v/>
      </c>
      <c r="P91" s="7" t="str">
        <f t="shared" si="34"/>
        <v/>
      </c>
      <c r="Q91" s="7" t="str">
        <f t="shared" si="35"/>
        <v/>
      </c>
      <c r="R91" s="7" t="str">
        <f t="shared" si="36"/>
        <v/>
      </c>
      <c r="S91" s="7" t="str">
        <f t="shared" si="37"/>
        <v/>
      </c>
    </row>
    <row r="92" spans="5:19">
      <c r="E92" s="7" t="str">
        <f t="shared" si="27"/>
        <v/>
      </c>
      <c r="F92" s="7" t="str">
        <f t="shared" si="28"/>
        <v/>
      </c>
      <c r="G92" s="7" t="str">
        <f>""</f>
        <v/>
      </c>
      <c r="H92" s="7" t="str">
        <f t="shared" si="38"/>
        <v/>
      </c>
      <c r="I92" s="7" t="str">
        <f t="shared" si="29"/>
        <v/>
      </c>
      <c r="J92" s="7" t="str">
        <f t="shared" si="39"/>
        <v/>
      </c>
      <c r="K92" s="7" t="str">
        <f t="shared" si="30"/>
        <v/>
      </c>
      <c r="L92" s="7" t="str">
        <f t="shared" si="31"/>
        <v/>
      </c>
      <c r="M92" s="7"/>
      <c r="N92" s="7" t="str">
        <f t="shared" si="32"/>
        <v/>
      </c>
      <c r="O92" s="7" t="str">
        <f t="shared" si="33"/>
        <v/>
      </c>
      <c r="P92" s="7" t="str">
        <f t="shared" si="34"/>
        <v/>
      </c>
      <c r="Q92" s="7" t="str">
        <f t="shared" si="35"/>
        <v/>
      </c>
      <c r="R92" s="7" t="str">
        <f t="shared" si="36"/>
        <v/>
      </c>
      <c r="S92" s="7" t="str">
        <f t="shared" si="37"/>
        <v/>
      </c>
    </row>
    <row r="93" spans="5:19">
      <c r="E93" s="7" t="str">
        <f t="shared" si="27"/>
        <v/>
      </c>
      <c r="F93" s="7" t="str">
        <f t="shared" si="28"/>
        <v/>
      </c>
      <c r="G93" s="7" t="str">
        <f>""</f>
        <v/>
      </c>
      <c r="H93" s="7" t="str">
        <f t="shared" si="38"/>
        <v/>
      </c>
      <c r="I93" s="7" t="str">
        <f t="shared" si="29"/>
        <v/>
      </c>
      <c r="J93" s="7" t="str">
        <f t="shared" si="39"/>
        <v/>
      </c>
      <c r="K93" s="7" t="str">
        <f t="shared" si="30"/>
        <v/>
      </c>
      <c r="L93" s="7" t="str">
        <f t="shared" si="31"/>
        <v/>
      </c>
      <c r="M93" s="7"/>
      <c r="N93" s="7" t="str">
        <f t="shared" si="32"/>
        <v/>
      </c>
      <c r="O93" s="7" t="str">
        <f t="shared" si="33"/>
        <v/>
      </c>
      <c r="P93" s="7" t="str">
        <f t="shared" si="34"/>
        <v/>
      </c>
      <c r="Q93" s="7" t="str">
        <f t="shared" si="35"/>
        <v/>
      </c>
      <c r="R93" s="7" t="str">
        <f t="shared" si="36"/>
        <v/>
      </c>
      <c r="S93" s="7" t="str">
        <f t="shared" si="37"/>
        <v/>
      </c>
    </row>
    <row r="94" spans="5:19">
      <c r="E94" s="7" t="str">
        <f t="shared" si="27"/>
        <v/>
      </c>
      <c r="F94" s="7" t="str">
        <f t="shared" si="28"/>
        <v/>
      </c>
      <c r="G94" s="7" t="str">
        <f>""</f>
        <v/>
      </c>
      <c r="H94" s="7" t="str">
        <f t="shared" si="38"/>
        <v/>
      </c>
      <c r="I94" s="7" t="str">
        <f t="shared" si="29"/>
        <v/>
      </c>
      <c r="J94" s="7" t="str">
        <f t="shared" si="39"/>
        <v/>
      </c>
      <c r="K94" s="7" t="str">
        <f t="shared" si="30"/>
        <v/>
      </c>
      <c r="L94" s="7" t="str">
        <f t="shared" si="31"/>
        <v/>
      </c>
      <c r="M94" s="7"/>
      <c r="N94" s="7" t="str">
        <f t="shared" si="32"/>
        <v/>
      </c>
      <c r="O94" s="7" t="str">
        <f t="shared" si="33"/>
        <v/>
      </c>
      <c r="P94" s="7" t="str">
        <f t="shared" si="34"/>
        <v/>
      </c>
      <c r="Q94" s="7" t="str">
        <f t="shared" si="35"/>
        <v/>
      </c>
      <c r="R94" s="7" t="str">
        <f t="shared" si="36"/>
        <v/>
      </c>
      <c r="S94" s="7" t="str">
        <f t="shared" si="37"/>
        <v/>
      </c>
    </row>
    <row r="95" spans="5:19">
      <c r="E95" s="7" t="str">
        <f t="shared" si="27"/>
        <v/>
      </c>
      <c r="F95" s="7" t="str">
        <f t="shared" si="28"/>
        <v/>
      </c>
      <c r="G95" s="7" t="str">
        <f>""</f>
        <v/>
      </c>
      <c r="H95" s="7" t="str">
        <f t="shared" si="38"/>
        <v/>
      </c>
      <c r="I95" s="7" t="str">
        <f t="shared" si="29"/>
        <v/>
      </c>
      <c r="J95" s="7" t="str">
        <f t="shared" si="39"/>
        <v/>
      </c>
      <c r="K95" s="7" t="str">
        <f t="shared" si="30"/>
        <v/>
      </c>
      <c r="L95" s="7" t="str">
        <f t="shared" si="31"/>
        <v/>
      </c>
      <c r="M95" s="7"/>
      <c r="N95" s="7" t="str">
        <f t="shared" si="32"/>
        <v/>
      </c>
      <c r="O95" s="7" t="str">
        <f t="shared" si="33"/>
        <v/>
      </c>
      <c r="P95" s="7" t="str">
        <f t="shared" si="34"/>
        <v/>
      </c>
      <c r="Q95" s="7" t="str">
        <f t="shared" si="35"/>
        <v/>
      </c>
      <c r="R95" s="7" t="str">
        <f t="shared" si="36"/>
        <v/>
      </c>
      <c r="S95" s="7" t="str">
        <f t="shared" si="37"/>
        <v/>
      </c>
    </row>
    <row r="96" spans="5:19">
      <c r="E96" s="7" t="str">
        <f t="shared" si="27"/>
        <v/>
      </c>
      <c r="F96" s="7" t="str">
        <f t="shared" si="28"/>
        <v/>
      </c>
      <c r="G96" s="7" t="str">
        <f>""</f>
        <v/>
      </c>
      <c r="H96" s="7" t="str">
        <f t="shared" si="38"/>
        <v/>
      </c>
      <c r="I96" s="7" t="str">
        <f t="shared" si="29"/>
        <v/>
      </c>
      <c r="J96" s="7" t="str">
        <f t="shared" si="39"/>
        <v/>
      </c>
      <c r="K96" s="7" t="str">
        <f t="shared" si="30"/>
        <v/>
      </c>
      <c r="L96" s="7" t="str">
        <f t="shared" si="31"/>
        <v/>
      </c>
      <c r="M96" s="7"/>
      <c r="N96" s="7" t="str">
        <f t="shared" si="32"/>
        <v/>
      </c>
      <c r="O96" s="7" t="str">
        <f t="shared" si="33"/>
        <v/>
      </c>
      <c r="P96" s="7" t="str">
        <f t="shared" si="34"/>
        <v/>
      </c>
      <c r="Q96" s="7" t="str">
        <f t="shared" si="35"/>
        <v/>
      </c>
      <c r="R96" s="7" t="str">
        <f t="shared" si="36"/>
        <v/>
      </c>
      <c r="S96" s="7" t="str">
        <f t="shared" si="37"/>
        <v/>
      </c>
    </row>
    <row r="97" spans="5:19">
      <c r="E97" s="7" t="str">
        <f t="shared" si="27"/>
        <v/>
      </c>
      <c r="F97" s="7" t="str">
        <f t="shared" si="28"/>
        <v/>
      </c>
      <c r="G97" s="7" t="str">
        <f>""</f>
        <v/>
      </c>
      <c r="H97" s="7" t="str">
        <f t="shared" si="38"/>
        <v/>
      </c>
      <c r="I97" s="7" t="str">
        <f t="shared" si="29"/>
        <v/>
      </c>
      <c r="J97" s="7" t="str">
        <f t="shared" si="39"/>
        <v/>
      </c>
      <c r="K97" s="7" t="str">
        <f t="shared" si="30"/>
        <v/>
      </c>
      <c r="L97" s="7" t="str">
        <f t="shared" si="31"/>
        <v/>
      </c>
      <c r="M97" s="7"/>
      <c r="N97" s="7" t="str">
        <f t="shared" si="32"/>
        <v/>
      </c>
      <c r="O97" s="7" t="str">
        <f t="shared" si="33"/>
        <v/>
      </c>
      <c r="P97" s="7" t="str">
        <f t="shared" si="34"/>
        <v/>
      </c>
      <c r="Q97" s="7" t="str">
        <f t="shared" si="35"/>
        <v/>
      </c>
      <c r="R97" s="7" t="str">
        <f t="shared" si="36"/>
        <v/>
      </c>
      <c r="S97" s="7" t="str">
        <f t="shared" si="37"/>
        <v/>
      </c>
    </row>
    <row r="98" spans="5:19">
      <c r="E98" s="7" t="str">
        <f t="shared" si="27"/>
        <v/>
      </c>
      <c r="F98" s="7" t="str">
        <f t="shared" si="28"/>
        <v/>
      </c>
      <c r="G98" s="7" t="str">
        <f>""</f>
        <v/>
      </c>
      <c r="H98" s="7" t="str">
        <f t="shared" si="38"/>
        <v/>
      </c>
      <c r="I98" s="7" t="str">
        <f t="shared" si="29"/>
        <v/>
      </c>
      <c r="J98" s="7" t="str">
        <f t="shared" si="39"/>
        <v/>
      </c>
      <c r="K98" s="7" t="str">
        <f t="shared" si="30"/>
        <v/>
      </c>
      <c r="L98" s="7" t="str">
        <f t="shared" si="31"/>
        <v/>
      </c>
      <c r="M98" s="7"/>
      <c r="N98" s="7" t="str">
        <f t="shared" si="32"/>
        <v/>
      </c>
      <c r="O98" s="7" t="str">
        <f t="shared" si="33"/>
        <v/>
      </c>
      <c r="P98" s="7" t="str">
        <f t="shared" si="34"/>
        <v/>
      </c>
      <c r="Q98" s="7" t="str">
        <f t="shared" si="35"/>
        <v/>
      </c>
      <c r="R98" s="7" t="str">
        <f t="shared" si="36"/>
        <v/>
      </c>
      <c r="S98" s="7" t="str">
        <f t="shared" si="37"/>
        <v/>
      </c>
    </row>
    <row r="99" spans="5:19">
      <c r="E99" s="7" t="str">
        <f t="shared" ref="E99:E120" si="40">IF(OR(ISNUMBER(SEARCH("lavori straordinari preparatori di base",LOWER(B99))),ISNUMBER(SEARCH("trinciatura infestanti pre",LOWER(B99))),ISNUMBER(SEARCH("aratura",LOWER(B99))),ISNUMBER(SEARCH("zappatura",LOWER(B99))),ISNUMBER(SEARCH("ripuntatura",LOWER(B99))),ISNUMBER(SEARCH("rippatura",LOWER(B99))),ISNUMBER(SEARCH("lavorazione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rullatura",LOWER(B99)))),IF(ISNUMBER(C99),C99*0.5,IF(ISNUMBER(D99),D99*0.5,"")),"")</f>
        <v/>
      </c>
      <c r="F99" s="7" t="str">
        <f t="shared" ref="F99:F120" si="41">IF(OR(ISNUMBER(SEARCH("lavori straordinari preparatori di base",LOWER(B99))),ISNUMBER(SEARCH("trinciatura infestanti pre",LOWER(B99))),ISNUMBER(SEARCH("aratura",LOWER(B99))),ISNUMBER(SEARCH("zappatura",LOWER(B99))),ISNUMBER(SEARCH("ripuntatura",LOWER(B99))),ISNUMBER(SEARCH("rippatura",LOWER(B99))),ISNUMBER(SEARCH("lavorazione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rullatura",LOWER(B99)))),IF(ISNUMBER(C99),C99*0.8,IF(ISNUMBER(D99),D99*0.8,"")),"")</f>
        <v/>
      </c>
      <c r="G99" s="7" t="str">
        <f>""</f>
        <v/>
      </c>
      <c r="H99" s="7" t="str">
        <f t="shared" si="38"/>
        <v/>
      </c>
      <c r="I99" s="7" t="str">
        <f t="shared" ref="I99:I120" si="42">IF(ISNUMBER(F99),IF(ISNUMBER(C99),C99+F99,IF(ISNUMBER(D99),D99+F99,"")),"")</f>
        <v/>
      </c>
      <c r="J99" s="7" t="str">
        <f t="shared" si="39"/>
        <v/>
      </c>
      <c r="K99" s="7" t="str">
        <f t="shared" ref="K99:K120" si="43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H99),H99*0.5,""),"")</f>
        <v/>
      </c>
      <c r="L99" s="7" t="str">
        <f t="shared" ref="L99:L120" si="44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I99),I99*0.5,""),"")</f>
        <v/>
      </c>
      <c r="M99" s="7"/>
      <c r="N99" s="7" t="str">
        <f t="shared" ref="N99:N120" si="45">IF(ISNUMBER(M99),M99*IF(ISNUMBER(C99),C99,IF(ISNUMBER(D99),D99,0)),"")</f>
        <v/>
      </c>
      <c r="O99" s="7" t="str">
        <f t="shared" ref="O99:O120" si="46">IF(ISNUMBER(M99),M99*(IF(ISNUMBER(C99),C99,IF(ISNUMBER(D99),D99,0))+IF(ISNUMBER(E99),E99,0)),"")</f>
        <v/>
      </c>
      <c r="P99" s="7" t="str">
        <f t="shared" ref="P99:P120" si="47">IF(ISNUMBER(M99),M99*(IF(ISNUMBER(C99),C99,IF(ISNUMBER(D99),D99,0))+IF(ISNUMBER(F99),F99,0)),"")</f>
        <v/>
      </c>
      <c r="Q99" s="7" t="str">
        <f t="shared" ref="Q99:Q120" si="48">IF(ISNUMBER(N99),N99*0.5,"")</f>
        <v/>
      </c>
      <c r="R99" s="7" t="str">
        <f t="shared" ref="R99:R120" si="49">IF(ISNUMBER(O99),O99*0.5,"")</f>
        <v/>
      </c>
      <c r="S99" s="7" t="str">
        <f t="shared" ref="S99:S120" si="50">IF(ISNUMBER(P99),P99*0.5,"")</f>
        <v/>
      </c>
    </row>
    <row r="100" spans="5:19">
      <c r="E100" s="7" t="str">
        <f t="shared" si="40"/>
        <v/>
      </c>
      <c r="F100" s="7" t="str">
        <f t="shared" si="41"/>
        <v/>
      </c>
      <c r="G100" s="7" t="str">
        <f>""</f>
        <v/>
      </c>
      <c r="H100" s="7" t="str">
        <f t="shared" si="38"/>
        <v/>
      </c>
      <c r="I100" s="7" t="str">
        <f t="shared" si="42"/>
        <v/>
      </c>
      <c r="J100" s="7" t="str">
        <f t="shared" si="39"/>
        <v/>
      </c>
      <c r="K100" s="7" t="str">
        <f t="shared" si="43"/>
        <v/>
      </c>
      <c r="L100" s="7" t="str">
        <f t="shared" si="44"/>
        <v/>
      </c>
      <c r="M100" s="7"/>
      <c r="N100" s="7" t="str">
        <f t="shared" si="45"/>
        <v/>
      </c>
      <c r="O100" s="7" t="str">
        <f t="shared" si="46"/>
        <v/>
      </c>
      <c r="P100" s="7" t="str">
        <f t="shared" si="47"/>
        <v/>
      </c>
      <c r="Q100" s="7" t="str">
        <f t="shared" si="48"/>
        <v/>
      </c>
      <c r="R100" s="7" t="str">
        <f t="shared" si="49"/>
        <v/>
      </c>
      <c r="S100" s="7" t="str">
        <f t="shared" si="50"/>
        <v/>
      </c>
    </row>
    <row r="101" spans="5:19">
      <c r="E101" s="7" t="str">
        <f t="shared" si="40"/>
        <v/>
      </c>
      <c r="F101" s="7" t="str">
        <f t="shared" si="41"/>
        <v/>
      </c>
      <c r="G101" s="7" t="str">
        <f>""</f>
        <v/>
      </c>
      <c r="H101" s="7" t="str">
        <f t="shared" si="38"/>
        <v/>
      </c>
      <c r="I101" s="7" t="str">
        <f t="shared" si="42"/>
        <v/>
      </c>
      <c r="J101" s="7" t="str">
        <f t="shared" si="39"/>
        <v/>
      </c>
      <c r="K101" s="7" t="str">
        <f t="shared" si="43"/>
        <v/>
      </c>
      <c r="L101" s="7" t="str">
        <f t="shared" si="44"/>
        <v/>
      </c>
      <c r="M101" s="7"/>
      <c r="N101" s="7" t="str">
        <f t="shared" si="45"/>
        <v/>
      </c>
      <c r="O101" s="7" t="str">
        <f t="shared" si="46"/>
        <v/>
      </c>
      <c r="P101" s="7" t="str">
        <f t="shared" si="47"/>
        <v/>
      </c>
      <c r="Q101" s="7" t="str">
        <f t="shared" si="48"/>
        <v/>
      </c>
      <c r="R101" s="7" t="str">
        <f t="shared" si="49"/>
        <v/>
      </c>
      <c r="S101" s="7" t="str">
        <f t="shared" si="50"/>
        <v/>
      </c>
    </row>
    <row r="102" spans="5:19">
      <c r="E102" s="7" t="str">
        <f t="shared" si="40"/>
        <v/>
      </c>
      <c r="F102" s="7" t="str">
        <f t="shared" si="41"/>
        <v/>
      </c>
      <c r="G102" s="7" t="str">
        <f>""</f>
        <v/>
      </c>
      <c r="H102" s="7" t="str">
        <f t="shared" si="38"/>
        <v/>
      </c>
      <c r="I102" s="7" t="str">
        <f t="shared" si="42"/>
        <v/>
      </c>
      <c r="J102" s="7" t="str">
        <f t="shared" si="39"/>
        <v/>
      </c>
      <c r="K102" s="7" t="str">
        <f t="shared" si="43"/>
        <v/>
      </c>
      <c r="L102" s="7" t="str">
        <f t="shared" si="44"/>
        <v/>
      </c>
      <c r="M102" s="7"/>
      <c r="N102" s="7" t="str">
        <f t="shared" si="45"/>
        <v/>
      </c>
      <c r="O102" s="7" t="str">
        <f t="shared" si="46"/>
        <v/>
      </c>
      <c r="P102" s="7" t="str">
        <f t="shared" si="47"/>
        <v/>
      </c>
      <c r="Q102" s="7" t="str">
        <f t="shared" si="48"/>
        <v/>
      </c>
      <c r="R102" s="7" t="str">
        <f t="shared" si="49"/>
        <v/>
      </c>
      <c r="S102" s="7" t="str">
        <f t="shared" si="50"/>
        <v/>
      </c>
    </row>
    <row r="103" spans="5:19">
      <c r="E103" s="7" t="str">
        <f t="shared" si="40"/>
        <v/>
      </c>
      <c r="F103" s="7" t="str">
        <f t="shared" si="41"/>
        <v/>
      </c>
      <c r="G103" s="7" t="str">
        <f>""</f>
        <v/>
      </c>
      <c r="H103" s="7" t="str">
        <f t="shared" si="38"/>
        <v/>
      </c>
      <c r="I103" s="7" t="str">
        <f t="shared" si="42"/>
        <v/>
      </c>
      <c r="J103" s="7" t="str">
        <f t="shared" si="39"/>
        <v/>
      </c>
      <c r="K103" s="7" t="str">
        <f t="shared" si="43"/>
        <v/>
      </c>
      <c r="L103" s="7" t="str">
        <f t="shared" si="44"/>
        <v/>
      </c>
      <c r="M103" s="7"/>
      <c r="N103" s="7" t="str">
        <f t="shared" si="45"/>
        <v/>
      </c>
      <c r="O103" s="7" t="str">
        <f t="shared" si="46"/>
        <v/>
      </c>
      <c r="P103" s="7" t="str">
        <f t="shared" si="47"/>
        <v/>
      </c>
      <c r="Q103" s="7" t="str">
        <f t="shared" si="48"/>
        <v/>
      </c>
      <c r="R103" s="7" t="str">
        <f t="shared" si="49"/>
        <v/>
      </c>
      <c r="S103" s="7" t="str">
        <f t="shared" si="50"/>
        <v/>
      </c>
    </row>
    <row r="104" spans="5:19">
      <c r="E104" s="7" t="str">
        <f t="shared" si="40"/>
        <v/>
      </c>
      <c r="F104" s="7" t="str">
        <f t="shared" si="41"/>
        <v/>
      </c>
      <c r="G104" s="7" t="str">
        <f>""</f>
        <v/>
      </c>
      <c r="H104" s="7" t="str">
        <f t="shared" si="38"/>
        <v/>
      </c>
      <c r="I104" s="7" t="str">
        <f t="shared" si="42"/>
        <v/>
      </c>
      <c r="J104" s="7" t="str">
        <f t="shared" si="39"/>
        <v/>
      </c>
      <c r="K104" s="7" t="str">
        <f t="shared" si="43"/>
        <v/>
      </c>
      <c r="L104" s="7" t="str">
        <f t="shared" si="44"/>
        <v/>
      </c>
      <c r="M104" s="7"/>
      <c r="N104" s="7" t="str">
        <f t="shared" si="45"/>
        <v/>
      </c>
      <c r="O104" s="7" t="str">
        <f t="shared" si="46"/>
        <v/>
      </c>
      <c r="P104" s="7" t="str">
        <f t="shared" si="47"/>
        <v/>
      </c>
      <c r="Q104" s="7" t="str">
        <f t="shared" si="48"/>
        <v/>
      </c>
      <c r="R104" s="7" t="str">
        <f t="shared" si="49"/>
        <v/>
      </c>
      <c r="S104" s="7" t="str">
        <f t="shared" si="50"/>
        <v/>
      </c>
    </row>
    <row r="105" spans="5:19">
      <c r="E105" s="7" t="str">
        <f t="shared" si="40"/>
        <v/>
      </c>
      <c r="F105" s="7" t="str">
        <f t="shared" si="41"/>
        <v/>
      </c>
      <c r="G105" s="7" t="str">
        <f>""</f>
        <v/>
      </c>
      <c r="H105" s="7" t="str">
        <f t="shared" si="38"/>
        <v/>
      </c>
      <c r="I105" s="7" t="str">
        <f t="shared" si="42"/>
        <v/>
      </c>
      <c r="J105" s="7" t="str">
        <f t="shared" si="39"/>
        <v/>
      </c>
      <c r="K105" s="7" t="str">
        <f t="shared" si="43"/>
        <v/>
      </c>
      <c r="L105" s="7" t="str">
        <f t="shared" si="44"/>
        <v/>
      </c>
      <c r="M105" s="7"/>
      <c r="N105" s="7" t="str">
        <f t="shared" si="45"/>
        <v/>
      </c>
      <c r="O105" s="7" t="str">
        <f t="shared" si="46"/>
        <v/>
      </c>
      <c r="P105" s="7" t="str">
        <f t="shared" si="47"/>
        <v/>
      </c>
      <c r="Q105" s="7" t="str">
        <f t="shared" si="48"/>
        <v/>
      </c>
      <c r="R105" s="7" t="str">
        <f t="shared" si="49"/>
        <v/>
      </c>
      <c r="S105" s="7" t="str">
        <f t="shared" si="50"/>
        <v/>
      </c>
    </row>
    <row r="106" spans="5:19">
      <c r="E106" s="7" t="str">
        <f t="shared" si="40"/>
        <v/>
      </c>
      <c r="F106" s="7" t="str">
        <f t="shared" si="41"/>
        <v/>
      </c>
      <c r="G106" s="7" t="str">
        <f>""</f>
        <v/>
      </c>
      <c r="H106" s="7" t="str">
        <f t="shared" si="38"/>
        <v/>
      </c>
      <c r="I106" s="7" t="str">
        <f t="shared" si="42"/>
        <v/>
      </c>
      <c r="J106" s="7" t="str">
        <f t="shared" si="39"/>
        <v/>
      </c>
      <c r="K106" s="7" t="str">
        <f t="shared" si="43"/>
        <v/>
      </c>
      <c r="L106" s="7" t="str">
        <f t="shared" si="44"/>
        <v/>
      </c>
      <c r="M106" s="7"/>
      <c r="N106" s="7" t="str">
        <f t="shared" si="45"/>
        <v/>
      </c>
      <c r="O106" s="7" t="str">
        <f t="shared" si="46"/>
        <v/>
      </c>
      <c r="P106" s="7" t="str">
        <f t="shared" si="47"/>
        <v/>
      </c>
      <c r="Q106" s="7" t="str">
        <f t="shared" si="48"/>
        <v/>
      </c>
      <c r="R106" s="7" t="str">
        <f t="shared" si="49"/>
        <v/>
      </c>
      <c r="S106" s="7" t="str">
        <f t="shared" si="50"/>
        <v/>
      </c>
    </row>
    <row r="107" spans="5:19">
      <c r="E107" s="7" t="str">
        <f t="shared" si="40"/>
        <v/>
      </c>
      <c r="F107" s="7" t="str">
        <f t="shared" si="41"/>
        <v/>
      </c>
      <c r="G107" s="7" t="str">
        <f>""</f>
        <v/>
      </c>
      <c r="H107" s="7" t="str">
        <f t="shared" si="38"/>
        <v/>
      </c>
      <c r="I107" s="7" t="str">
        <f t="shared" si="42"/>
        <v/>
      </c>
      <c r="J107" s="7" t="str">
        <f t="shared" si="39"/>
        <v/>
      </c>
      <c r="K107" s="7" t="str">
        <f t="shared" si="43"/>
        <v/>
      </c>
      <c r="L107" s="7" t="str">
        <f t="shared" si="44"/>
        <v/>
      </c>
      <c r="M107" s="7"/>
      <c r="N107" s="7" t="str">
        <f t="shared" si="45"/>
        <v/>
      </c>
      <c r="O107" s="7" t="str">
        <f t="shared" si="46"/>
        <v/>
      </c>
      <c r="P107" s="7" t="str">
        <f t="shared" si="47"/>
        <v/>
      </c>
      <c r="Q107" s="7" t="str">
        <f t="shared" si="48"/>
        <v/>
      </c>
      <c r="R107" s="7" t="str">
        <f t="shared" si="49"/>
        <v/>
      </c>
      <c r="S107" s="7" t="str">
        <f t="shared" si="50"/>
        <v/>
      </c>
    </row>
    <row r="108" spans="5:19">
      <c r="E108" s="7" t="str">
        <f t="shared" si="40"/>
        <v/>
      </c>
      <c r="F108" s="7" t="str">
        <f t="shared" si="41"/>
        <v/>
      </c>
      <c r="G108" s="7" t="str">
        <f>""</f>
        <v/>
      </c>
      <c r="H108" s="7" t="str">
        <f t="shared" si="38"/>
        <v/>
      </c>
      <c r="I108" s="7" t="str">
        <f t="shared" si="42"/>
        <v/>
      </c>
      <c r="J108" s="7" t="str">
        <f t="shared" si="39"/>
        <v/>
      </c>
      <c r="K108" s="7" t="str">
        <f t="shared" si="43"/>
        <v/>
      </c>
      <c r="L108" s="7" t="str">
        <f t="shared" si="44"/>
        <v/>
      </c>
      <c r="M108" s="7"/>
      <c r="N108" s="7" t="str">
        <f t="shared" si="45"/>
        <v/>
      </c>
      <c r="O108" s="7" t="str">
        <f t="shared" si="46"/>
        <v/>
      </c>
      <c r="P108" s="7" t="str">
        <f t="shared" si="47"/>
        <v/>
      </c>
      <c r="Q108" s="7" t="str">
        <f t="shared" si="48"/>
        <v/>
      </c>
      <c r="R108" s="7" t="str">
        <f t="shared" si="49"/>
        <v/>
      </c>
      <c r="S108" s="7" t="str">
        <f t="shared" si="50"/>
        <v/>
      </c>
    </row>
    <row r="109" spans="5:19">
      <c r="E109" s="7" t="str">
        <f t="shared" si="40"/>
        <v/>
      </c>
      <c r="F109" s="7" t="str">
        <f t="shared" si="41"/>
        <v/>
      </c>
      <c r="G109" s="7" t="str">
        <f>""</f>
        <v/>
      </c>
      <c r="H109" s="7" t="str">
        <f t="shared" ref="H109:H120" si="51">IF(ISNUMBER(E109),IF(ISNUMBER(C109),C109+E109,IF(ISNUMBER(D109),D109+E109,"")),"")</f>
        <v/>
      </c>
      <c r="I109" s="7" t="str">
        <f t="shared" si="42"/>
        <v/>
      </c>
      <c r="J109" s="7" t="str">
        <f t="shared" ref="J109:J120" si="52">IF(OR(ISNUMBER(SEARCH("lavori straordinari preparatori di base",LOWER(B109))),ISNUMBER(SEARCH("aratura",LOWER(B109))),ISNUMBER(SEARCH("zappatura",LOWER(B109))),ISNUMBER(SEARCH("ripuntatura",LOWER(B109))),ISNUMBER(SEARCH("lavorazione a due strati",LOWER(B109))),ISNUMBER(SEARCH("lavorazioni a due strati",LOWER(B109))),ISNUMBER(SEARCH("erpicatura",LOWER(B109))),ISNUMBER(SEARCH("affinatura",LOWER(B109))),ISNUMBER(SEARCH("estirpatura",LOWER(B109))),ISNUMBER(SEARCH("fresatura",LOWER(B109))),ISNUMBER(SEARCH("frangizollatura",LOWER(B109))),ISNUMBER(SEARCH("irrigazione",LOWER(B109)))),IF(ISNUMBER(C109),C109*0.5,IF(ISNUMBER(D109),D109*0.5,"")),"")</f>
        <v/>
      </c>
      <c r="K109" s="7" t="str">
        <f t="shared" si="43"/>
        <v/>
      </c>
      <c r="L109" s="7" t="str">
        <f t="shared" si="44"/>
        <v/>
      </c>
      <c r="M109" s="7"/>
      <c r="N109" s="7" t="str">
        <f t="shared" si="45"/>
        <v/>
      </c>
      <c r="O109" s="7" t="str">
        <f t="shared" si="46"/>
        <v/>
      </c>
      <c r="P109" s="7" t="str">
        <f t="shared" si="47"/>
        <v/>
      </c>
      <c r="Q109" s="7" t="str">
        <f t="shared" si="48"/>
        <v/>
      </c>
      <c r="R109" s="7" t="str">
        <f t="shared" si="49"/>
        <v/>
      </c>
      <c r="S109" s="7" t="str">
        <f t="shared" si="50"/>
        <v/>
      </c>
    </row>
    <row r="110" spans="5:19">
      <c r="E110" s="7" t="str">
        <f t="shared" si="40"/>
        <v/>
      </c>
      <c r="F110" s="7" t="str">
        <f t="shared" si="41"/>
        <v/>
      </c>
      <c r="G110" s="7" t="str">
        <f>""</f>
        <v/>
      </c>
      <c r="H110" s="7" t="str">
        <f t="shared" si="51"/>
        <v/>
      </c>
      <c r="I110" s="7" t="str">
        <f t="shared" si="42"/>
        <v/>
      </c>
      <c r="J110" s="7" t="str">
        <f t="shared" si="52"/>
        <v/>
      </c>
      <c r="K110" s="7" t="str">
        <f t="shared" si="43"/>
        <v/>
      </c>
      <c r="L110" s="7" t="str">
        <f t="shared" si="44"/>
        <v/>
      </c>
      <c r="M110" s="7"/>
      <c r="N110" s="7" t="str">
        <f t="shared" si="45"/>
        <v/>
      </c>
      <c r="O110" s="7" t="str">
        <f t="shared" si="46"/>
        <v/>
      </c>
      <c r="P110" s="7" t="str">
        <f t="shared" si="47"/>
        <v/>
      </c>
      <c r="Q110" s="7" t="str">
        <f t="shared" si="48"/>
        <v/>
      </c>
      <c r="R110" s="7" t="str">
        <f t="shared" si="49"/>
        <v/>
      </c>
      <c r="S110" s="7" t="str">
        <f t="shared" si="50"/>
        <v/>
      </c>
    </row>
    <row r="111" spans="5:19">
      <c r="E111" s="7" t="str">
        <f t="shared" si="40"/>
        <v/>
      </c>
      <c r="F111" s="7" t="str">
        <f t="shared" si="41"/>
        <v/>
      </c>
      <c r="G111" s="7" t="str">
        <f>""</f>
        <v/>
      </c>
      <c r="H111" s="7" t="str">
        <f t="shared" si="51"/>
        <v/>
      </c>
      <c r="I111" s="7" t="str">
        <f t="shared" si="42"/>
        <v/>
      </c>
      <c r="J111" s="7" t="str">
        <f t="shared" si="52"/>
        <v/>
      </c>
      <c r="K111" s="7" t="str">
        <f t="shared" si="43"/>
        <v/>
      </c>
      <c r="L111" s="7" t="str">
        <f t="shared" si="44"/>
        <v/>
      </c>
      <c r="M111" s="7"/>
      <c r="N111" s="7" t="str">
        <f t="shared" si="45"/>
        <v/>
      </c>
      <c r="O111" s="7" t="str">
        <f t="shared" si="46"/>
        <v/>
      </c>
      <c r="P111" s="7" t="str">
        <f t="shared" si="47"/>
        <v/>
      </c>
      <c r="Q111" s="7" t="str">
        <f t="shared" si="48"/>
        <v/>
      </c>
      <c r="R111" s="7" t="str">
        <f t="shared" si="49"/>
        <v/>
      </c>
      <c r="S111" s="7" t="str">
        <f t="shared" si="50"/>
        <v/>
      </c>
    </row>
    <row r="112" spans="5:19">
      <c r="E112" s="7" t="str">
        <f t="shared" si="40"/>
        <v/>
      </c>
      <c r="F112" s="7" t="str">
        <f t="shared" si="41"/>
        <v/>
      </c>
      <c r="G112" s="7" t="str">
        <f>""</f>
        <v/>
      </c>
      <c r="H112" s="7" t="str">
        <f t="shared" si="51"/>
        <v/>
      </c>
      <c r="I112" s="7" t="str">
        <f t="shared" si="42"/>
        <v/>
      </c>
      <c r="J112" s="7" t="str">
        <f t="shared" si="52"/>
        <v/>
      </c>
      <c r="K112" s="7" t="str">
        <f t="shared" si="43"/>
        <v/>
      </c>
      <c r="L112" s="7" t="str">
        <f t="shared" si="44"/>
        <v/>
      </c>
      <c r="M112" s="7"/>
      <c r="N112" s="7" t="str">
        <f t="shared" si="45"/>
        <v/>
      </c>
      <c r="O112" s="7" t="str">
        <f t="shared" si="46"/>
        <v/>
      </c>
      <c r="P112" s="7" t="str">
        <f t="shared" si="47"/>
        <v/>
      </c>
      <c r="Q112" s="7" t="str">
        <f t="shared" si="48"/>
        <v/>
      </c>
      <c r="R112" s="7" t="str">
        <f t="shared" si="49"/>
        <v/>
      </c>
      <c r="S112" s="7" t="str">
        <f t="shared" si="50"/>
        <v/>
      </c>
    </row>
    <row r="113" spans="5:19">
      <c r="E113" s="7" t="str">
        <f t="shared" si="40"/>
        <v/>
      </c>
      <c r="F113" s="7" t="str">
        <f t="shared" si="41"/>
        <v/>
      </c>
      <c r="G113" s="7" t="str">
        <f>""</f>
        <v/>
      </c>
      <c r="H113" s="7" t="str">
        <f t="shared" si="51"/>
        <v/>
      </c>
      <c r="I113" s="7" t="str">
        <f t="shared" si="42"/>
        <v/>
      </c>
      <c r="J113" s="7" t="str">
        <f t="shared" si="52"/>
        <v/>
      </c>
      <c r="K113" s="7" t="str">
        <f t="shared" si="43"/>
        <v/>
      </c>
      <c r="L113" s="7" t="str">
        <f t="shared" si="44"/>
        <v/>
      </c>
      <c r="M113" s="7"/>
      <c r="N113" s="7" t="str">
        <f t="shared" si="45"/>
        <v/>
      </c>
      <c r="O113" s="7" t="str">
        <f t="shared" si="46"/>
        <v/>
      </c>
      <c r="P113" s="7" t="str">
        <f t="shared" si="47"/>
        <v/>
      </c>
      <c r="Q113" s="7" t="str">
        <f t="shared" si="48"/>
        <v/>
      </c>
      <c r="R113" s="7" t="str">
        <f t="shared" si="49"/>
        <v/>
      </c>
      <c r="S113" s="7" t="str">
        <f t="shared" si="50"/>
        <v/>
      </c>
    </row>
    <row r="114" spans="5:19">
      <c r="E114" s="7" t="str">
        <f t="shared" si="40"/>
        <v/>
      </c>
      <c r="F114" s="7" t="str">
        <f t="shared" si="41"/>
        <v/>
      </c>
      <c r="G114" s="7" t="str">
        <f>""</f>
        <v/>
      </c>
      <c r="H114" s="7" t="str">
        <f t="shared" si="51"/>
        <v/>
      </c>
      <c r="I114" s="7" t="str">
        <f t="shared" si="42"/>
        <v/>
      </c>
      <c r="J114" s="7" t="str">
        <f t="shared" si="52"/>
        <v/>
      </c>
      <c r="K114" s="7" t="str">
        <f t="shared" si="43"/>
        <v/>
      </c>
      <c r="L114" s="7" t="str">
        <f t="shared" si="44"/>
        <v/>
      </c>
      <c r="M114" s="7"/>
      <c r="N114" s="7" t="str">
        <f t="shared" si="45"/>
        <v/>
      </c>
      <c r="O114" s="7" t="str">
        <f t="shared" si="46"/>
        <v/>
      </c>
      <c r="P114" s="7" t="str">
        <f t="shared" si="47"/>
        <v/>
      </c>
      <c r="Q114" s="7" t="str">
        <f t="shared" si="48"/>
        <v/>
      </c>
      <c r="R114" s="7" t="str">
        <f t="shared" si="49"/>
        <v/>
      </c>
      <c r="S114" s="7" t="str">
        <f t="shared" si="50"/>
        <v/>
      </c>
    </row>
    <row r="115" spans="5:19">
      <c r="E115" s="7" t="str">
        <f t="shared" si="40"/>
        <v/>
      </c>
      <c r="F115" s="7" t="str">
        <f t="shared" si="41"/>
        <v/>
      </c>
      <c r="G115" s="7" t="str">
        <f>""</f>
        <v/>
      </c>
      <c r="H115" s="7" t="str">
        <f t="shared" si="51"/>
        <v/>
      </c>
      <c r="I115" s="7" t="str">
        <f t="shared" si="42"/>
        <v/>
      </c>
      <c r="J115" s="7" t="str">
        <f t="shared" si="52"/>
        <v/>
      </c>
      <c r="K115" s="7" t="str">
        <f t="shared" si="43"/>
        <v/>
      </c>
      <c r="L115" s="7" t="str">
        <f t="shared" si="44"/>
        <v/>
      </c>
      <c r="M115" s="7"/>
      <c r="N115" s="7" t="str">
        <f t="shared" si="45"/>
        <v/>
      </c>
      <c r="O115" s="7" t="str">
        <f t="shared" si="46"/>
        <v/>
      </c>
      <c r="P115" s="7" t="str">
        <f t="shared" si="47"/>
        <v/>
      </c>
      <c r="Q115" s="7" t="str">
        <f t="shared" si="48"/>
        <v/>
      </c>
      <c r="R115" s="7" t="str">
        <f t="shared" si="49"/>
        <v/>
      </c>
      <c r="S115" s="7" t="str">
        <f t="shared" si="50"/>
        <v/>
      </c>
    </row>
    <row r="116" spans="5:19">
      <c r="E116" s="7" t="str">
        <f t="shared" si="40"/>
        <v/>
      </c>
      <c r="F116" s="7" t="str">
        <f t="shared" si="41"/>
        <v/>
      </c>
      <c r="G116" s="7" t="str">
        <f>""</f>
        <v/>
      </c>
      <c r="H116" s="7" t="str">
        <f t="shared" si="51"/>
        <v/>
      </c>
      <c r="I116" s="7" t="str">
        <f t="shared" si="42"/>
        <v/>
      </c>
      <c r="J116" s="7" t="str">
        <f t="shared" si="52"/>
        <v/>
      </c>
      <c r="K116" s="7" t="str">
        <f t="shared" si="43"/>
        <v/>
      </c>
      <c r="L116" s="7" t="str">
        <f t="shared" si="44"/>
        <v/>
      </c>
      <c r="M116" s="7"/>
      <c r="N116" s="7" t="str">
        <f t="shared" si="45"/>
        <v/>
      </c>
      <c r="O116" s="7" t="str">
        <f t="shared" si="46"/>
        <v/>
      </c>
      <c r="P116" s="7" t="str">
        <f t="shared" si="47"/>
        <v/>
      </c>
      <c r="Q116" s="7" t="str">
        <f t="shared" si="48"/>
        <v/>
      </c>
      <c r="R116" s="7" t="str">
        <f t="shared" si="49"/>
        <v/>
      </c>
      <c r="S116" s="7" t="str">
        <f t="shared" si="50"/>
        <v/>
      </c>
    </row>
    <row r="117" spans="5:19">
      <c r="E117" s="7" t="str">
        <f t="shared" si="40"/>
        <v/>
      </c>
      <c r="F117" s="7" t="str">
        <f t="shared" si="41"/>
        <v/>
      </c>
      <c r="G117" s="7" t="str">
        <f>""</f>
        <v/>
      </c>
      <c r="H117" s="7" t="str">
        <f t="shared" si="51"/>
        <v/>
      </c>
      <c r="I117" s="7" t="str">
        <f t="shared" si="42"/>
        <v/>
      </c>
      <c r="J117" s="7" t="str">
        <f t="shared" si="52"/>
        <v/>
      </c>
      <c r="K117" s="7" t="str">
        <f t="shared" si="43"/>
        <v/>
      </c>
      <c r="L117" s="7" t="str">
        <f t="shared" si="44"/>
        <v/>
      </c>
      <c r="M117" s="7"/>
      <c r="N117" s="7" t="str">
        <f t="shared" si="45"/>
        <v/>
      </c>
      <c r="O117" s="7" t="str">
        <f t="shared" si="46"/>
        <v/>
      </c>
      <c r="P117" s="7" t="str">
        <f t="shared" si="47"/>
        <v/>
      </c>
      <c r="Q117" s="7" t="str">
        <f t="shared" si="48"/>
        <v/>
      </c>
      <c r="R117" s="7" t="str">
        <f t="shared" si="49"/>
        <v/>
      </c>
      <c r="S117" s="7" t="str">
        <f t="shared" si="50"/>
        <v/>
      </c>
    </row>
    <row r="118" spans="5:19">
      <c r="E118" s="7" t="str">
        <f t="shared" si="40"/>
        <v/>
      </c>
      <c r="F118" s="7" t="str">
        <f t="shared" si="41"/>
        <v/>
      </c>
      <c r="G118" s="7" t="str">
        <f>""</f>
        <v/>
      </c>
      <c r="H118" s="7" t="str">
        <f t="shared" si="51"/>
        <v/>
      </c>
      <c r="I118" s="7" t="str">
        <f t="shared" si="42"/>
        <v/>
      </c>
      <c r="J118" s="7" t="str">
        <f t="shared" si="52"/>
        <v/>
      </c>
      <c r="K118" s="7" t="str">
        <f t="shared" si="43"/>
        <v/>
      </c>
      <c r="L118" s="7" t="str">
        <f t="shared" si="44"/>
        <v/>
      </c>
      <c r="M118" s="7"/>
      <c r="N118" s="7" t="str">
        <f t="shared" si="45"/>
        <v/>
      </c>
      <c r="O118" s="7" t="str">
        <f t="shared" si="46"/>
        <v/>
      </c>
      <c r="P118" s="7" t="str">
        <f t="shared" si="47"/>
        <v/>
      </c>
      <c r="Q118" s="7" t="str">
        <f t="shared" si="48"/>
        <v/>
      </c>
      <c r="R118" s="7" t="str">
        <f t="shared" si="49"/>
        <v/>
      </c>
      <c r="S118" s="7" t="str">
        <f t="shared" si="50"/>
        <v/>
      </c>
    </row>
    <row r="119" spans="5:19">
      <c r="E119" s="7" t="str">
        <f t="shared" si="40"/>
        <v/>
      </c>
      <c r="F119" s="7" t="str">
        <f t="shared" si="41"/>
        <v/>
      </c>
      <c r="G119" s="7" t="str">
        <f>""</f>
        <v/>
      </c>
      <c r="H119" s="7" t="str">
        <f t="shared" si="51"/>
        <v/>
      </c>
      <c r="I119" s="7" t="str">
        <f t="shared" si="42"/>
        <v/>
      </c>
      <c r="J119" s="7" t="str">
        <f t="shared" si="52"/>
        <v/>
      </c>
      <c r="K119" s="7" t="str">
        <f t="shared" si="43"/>
        <v/>
      </c>
      <c r="L119" s="7" t="str">
        <f t="shared" si="44"/>
        <v/>
      </c>
      <c r="M119" s="7"/>
      <c r="N119" s="7" t="str">
        <f t="shared" si="45"/>
        <v/>
      </c>
      <c r="O119" s="7" t="str">
        <f t="shared" si="46"/>
        <v/>
      </c>
      <c r="P119" s="7" t="str">
        <f t="shared" si="47"/>
        <v/>
      </c>
      <c r="Q119" s="7" t="str">
        <f t="shared" si="48"/>
        <v/>
      </c>
      <c r="R119" s="7" t="str">
        <f t="shared" si="49"/>
        <v/>
      </c>
      <c r="S119" s="7" t="str">
        <f t="shared" si="50"/>
        <v/>
      </c>
    </row>
    <row r="120" spans="5:19">
      <c r="E120" s="7" t="str">
        <f t="shared" si="40"/>
        <v/>
      </c>
      <c r="F120" s="7" t="str">
        <f t="shared" si="41"/>
        <v/>
      </c>
      <c r="G120" s="7" t="str">
        <f>""</f>
        <v/>
      </c>
      <c r="H120" s="7" t="str">
        <f t="shared" si="51"/>
        <v/>
      </c>
      <c r="I120" s="7" t="str">
        <f t="shared" si="42"/>
        <v/>
      </c>
      <c r="J120" s="7" t="str">
        <f t="shared" si="52"/>
        <v/>
      </c>
      <c r="K120" s="7" t="str">
        <f t="shared" si="43"/>
        <v/>
      </c>
      <c r="L120" s="7" t="str">
        <f t="shared" si="44"/>
        <v/>
      </c>
      <c r="M120" s="7"/>
      <c r="N120" s="7" t="str">
        <f t="shared" si="45"/>
        <v/>
      </c>
      <c r="O120" s="7" t="str">
        <f t="shared" si="46"/>
        <v/>
      </c>
      <c r="P120" s="7" t="str">
        <f t="shared" si="47"/>
        <v/>
      </c>
      <c r="Q120" s="7" t="str">
        <f t="shared" si="48"/>
        <v/>
      </c>
      <c r="R120" s="7" t="str">
        <f t="shared" si="49"/>
        <v/>
      </c>
      <c r="S120" s="7" t="str">
        <f t="shared" si="50"/>
        <v/>
      </c>
    </row>
  </sheetData>
  <mergeCells count="1">
    <mergeCell ref="A1:S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S120"/>
  <sheetViews>
    <sheetView workbookViewId="0"/>
  </sheetViews>
  <sheetFormatPr defaultRowHeight="13.8"/>
  <cols>
    <col min="1" max="1" width="12" customWidth="1"/>
    <col min="2" max="2" width="46" customWidth="1"/>
    <col min="3" max="4" width="18" customWidth="1"/>
    <col min="5" max="5" width="29" customWidth="1"/>
    <col min="6" max="6" width="27" customWidth="1"/>
    <col min="7" max="7" width="24" customWidth="1"/>
    <col min="8" max="10" width="31" customWidth="1"/>
    <col min="11" max="12" width="30" customWidth="1"/>
    <col min="13" max="13" width="12" customWidth="1"/>
    <col min="14" max="14" width="18" customWidth="1"/>
    <col min="15" max="16" width="28" customWidth="1"/>
    <col min="17" max="19" width="30" customWidth="1"/>
  </cols>
  <sheetData>
    <row r="1" spans="1:19" ht="17.399999999999999">
      <c r="A1" s="18" t="s">
        <v>616</v>
      </c>
      <c r="B1" s="18"/>
      <c r="C1" s="18"/>
      <c r="D1" s="18"/>
      <c r="E1" s="18"/>
      <c r="F1" s="18"/>
      <c r="G1" s="18"/>
      <c r="H1" s="18"/>
      <c r="I1" s="18"/>
      <c r="J1" s="18"/>
      <c r="K1" s="19"/>
      <c r="L1" s="19"/>
      <c r="M1" s="19"/>
      <c r="N1" s="19"/>
      <c r="O1" s="19"/>
      <c r="P1" s="19"/>
      <c r="Q1" s="19"/>
      <c r="R1" s="19"/>
      <c r="S1" s="19"/>
    </row>
    <row r="2" spans="1:19" ht="55.2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5" t="s">
        <v>948</v>
      </c>
      <c r="I2" s="5" t="s">
        <v>949</v>
      </c>
      <c r="J2" s="5" t="s">
        <v>950</v>
      </c>
      <c r="K2" s="5" t="s">
        <v>951</v>
      </c>
      <c r="L2" s="5" t="s">
        <v>952</v>
      </c>
      <c r="M2" s="6" t="s">
        <v>953</v>
      </c>
      <c r="N2" s="6" t="s">
        <v>954</v>
      </c>
      <c r="O2" s="8" t="s">
        <v>955</v>
      </c>
      <c r="P2" s="8" t="s">
        <v>956</v>
      </c>
      <c r="Q2" s="9" t="s">
        <v>957</v>
      </c>
      <c r="R2" s="9" t="s">
        <v>958</v>
      </c>
      <c r="S2" s="9" t="s">
        <v>959</v>
      </c>
    </row>
    <row r="3" spans="1:19" ht="27.6">
      <c r="A3" t="s">
        <v>617</v>
      </c>
      <c r="B3" s="1" t="s">
        <v>618</v>
      </c>
      <c r="C3" s="2"/>
      <c r="D3" s="2">
        <v>80</v>
      </c>
      <c r="E3" s="7" t="str">
        <f t="shared" ref="E3:E8" si="0">IF(OR(ISNUMBER(SEARCH("lavori straordinari preparatori di base",LOWER(B3))),ISNUMBER(SEARCH("trinciatura infestanti pre",LOWER(B3))),ISNUMBER(SEARCH("aratura",LOWER(B3))),ISNUMBER(SEARCH("zappatura",LOWER(B3))),ISNUMBER(SEARCH("ripuntatura",LOWER(B3))),ISNUMBER(SEARCH("rippatura",LOWER(B3))),ISNUMBER(SEARCH("lavorazione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rullatura",LOWER(B3)))),IF(ISNUMBER(C3),C3*0.5,IF(ISNUMBER(D3),D3*0.5,"")),"")</f>
        <v/>
      </c>
      <c r="F3" s="7" t="str">
        <f t="shared" ref="F3:F8" si="1">IF(OR(ISNUMBER(SEARCH("lavori straordinari preparatori di base",LOWER(B3))),ISNUMBER(SEARCH("trinciatura infestanti pre",LOWER(B3))),ISNUMBER(SEARCH("aratura",LOWER(B3))),ISNUMBER(SEARCH("zappatura",LOWER(B3))),ISNUMBER(SEARCH("ripuntatura",LOWER(B3))),ISNUMBER(SEARCH("rippatura",LOWER(B3))),ISNUMBER(SEARCH("lavorazione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rullatura",LOWER(B3)))),IF(ISNUMBER(C3),C3*0.8,IF(ISNUMBER(D3),D3*0.8,"")),"")</f>
        <v/>
      </c>
      <c r="G3" s="7" t="str">
        <f t="shared" ref="G3:G24" si="2">""</f>
        <v/>
      </c>
      <c r="H3" s="7" t="str">
        <f t="shared" ref="H3:H24" si="3">IF(ISNUMBER(E3),IF(ISNUMBER(C3),C3+E3,IF(ISNUMBER(D3),D3+E3,"")),"")</f>
        <v/>
      </c>
      <c r="I3" s="7" t="str">
        <f t="shared" ref="I3:I34" si="4">IF(ISNUMBER(F3),IF(ISNUMBER(C3),C3+F3,IF(ISNUMBER(D3),D3+F3,"")),"")</f>
        <v/>
      </c>
      <c r="J3" s="7" t="str">
        <f t="shared" ref="J3:J24" si="5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C3),C3*0.5,IF(ISNUMBER(D3),D3*0.5,"")),"")</f>
        <v/>
      </c>
      <c r="K3" s="7" t="str">
        <f t="shared" ref="K3:K34" si="6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H3),H3*0.5,""),"")</f>
        <v/>
      </c>
      <c r="L3" s="7" t="str">
        <f t="shared" ref="L3:L34" si="7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I3),I3*0.5,""),"")</f>
        <v/>
      </c>
      <c r="M3" s="7"/>
      <c r="N3" s="7" t="str">
        <f t="shared" ref="N3:N34" si="8">IF(ISNUMBER(M3),M3*IF(ISNUMBER(C3),C3,IF(ISNUMBER(D3),D3,0)),"")</f>
        <v/>
      </c>
      <c r="O3" s="7" t="str">
        <f t="shared" ref="O3:O34" si="9">IF(ISNUMBER(M3),M3*(IF(ISNUMBER(C3),C3,IF(ISNUMBER(D3),D3,0))+IF(ISNUMBER(E3),E3,0)),"")</f>
        <v/>
      </c>
      <c r="P3" s="7" t="str">
        <f t="shared" ref="P3:P34" si="10">IF(ISNUMBER(M3),M3*(IF(ISNUMBER(C3),C3,IF(ISNUMBER(D3),D3,0))+IF(ISNUMBER(F3),F3,0)),"")</f>
        <v/>
      </c>
      <c r="Q3" s="7" t="str">
        <f t="shared" ref="Q3:Q34" si="11">IF(ISNUMBER(N3),N3*0.5,"")</f>
        <v/>
      </c>
      <c r="R3" s="7" t="str">
        <f t="shared" ref="R3:R34" si="12">IF(ISNUMBER(O3),O3*0.5,"")</f>
        <v/>
      </c>
      <c r="S3" s="7" t="str">
        <f t="shared" ref="S3:S34" si="13">IF(ISNUMBER(P3),P3*0.5,"")</f>
        <v/>
      </c>
    </row>
    <row r="4" spans="1:19">
      <c r="A4" t="s">
        <v>619</v>
      </c>
      <c r="B4" s="1" t="s">
        <v>620</v>
      </c>
      <c r="C4" s="2">
        <v>36</v>
      </c>
      <c r="D4" s="2"/>
      <c r="E4" s="7" t="str">
        <f t="shared" si="0"/>
        <v/>
      </c>
      <c r="F4" s="7" t="str">
        <f t="shared" si="1"/>
        <v/>
      </c>
      <c r="G4" s="7" t="str">
        <f t="shared" si="2"/>
        <v/>
      </c>
      <c r="H4" s="7" t="str">
        <f t="shared" si="3"/>
        <v/>
      </c>
      <c r="I4" s="7" t="str">
        <f t="shared" si="4"/>
        <v/>
      </c>
      <c r="J4" s="7" t="str">
        <f t="shared" si="5"/>
        <v/>
      </c>
      <c r="K4" s="7" t="str">
        <f t="shared" si="6"/>
        <v/>
      </c>
      <c r="L4" s="7" t="str">
        <f t="shared" si="7"/>
        <v/>
      </c>
      <c r="M4" s="7"/>
      <c r="N4" s="7" t="str">
        <f t="shared" si="8"/>
        <v/>
      </c>
      <c r="O4" s="7" t="str">
        <f t="shared" si="9"/>
        <v/>
      </c>
      <c r="P4" s="7" t="str">
        <f t="shared" si="10"/>
        <v/>
      </c>
      <c r="Q4" s="7" t="str">
        <f t="shared" si="11"/>
        <v/>
      </c>
      <c r="R4" s="7" t="str">
        <f t="shared" si="12"/>
        <v/>
      </c>
      <c r="S4" s="7" t="str">
        <f t="shared" si="13"/>
        <v/>
      </c>
    </row>
    <row r="5" spans="1:19">
      <c r="A5" t="s">
        <v>621</v>
      </c>
      <c r="B5" s="1" t="s">
        <v>622</v>
      </c>
      <c r="C5" s="2">
        <v>26</v>
      </c>
      <c r="D5" s="2"/>
      <c r="E5" s="7" t="str">
        <f t="shared" si="0"/>
        <v/>
      </c>
      <c r="F5" s="7" t="str">
        <f t="shared" si="1"/>
        <v/>
      </c>
      <c r="G5" s="7" t="str">
        <f t="shared" si="2"/>
        <v/>
      </c>
      <c r="H5" s="7" t="str">
        <f t="shared" si="3"/>
        <v/>
      </c>
      <c r="I5" s="7" t="str">
        <f t="shared" si="4"/>
        <v/>
      </c>
      <c r="J5" s="7" t="str">
        <f t="shared" si="5"/>
        <v/>
      </c>
      <c r="K5" s="7" t="str">
        <f t="shared" si="6"/>
        <v/>
      </c>
      <c r="L5" s="7" t="str">
        <f t="shared" si="7"/>
        <v/>
      </c>
      <c r="M5" s="7"/>
      <c r="N5" s="7" t="str">
        <f t="shared" si="8"/>
        <v/>
      </c>
      <c r="O5" s="7" t="str">
        <f t="shared" si="9"/>
        <v/>
      </c>
      <c r="P5" s="7" t="str">
        <f t="shared" si="10"/>
        <v/>
      </c>
      <c r="Q5" s="7" t="str">
        <f t="shared" si="11"/>
        <v/>
      </c>
      <c r="R5" s="7" t="str">
        <f t="shared" si="12"/>
        <v/>
      </c>
      <c r="S5" s="7" t="str">
        <f t="shared" si="13"/>
        <v/>
      </c>
    </row>
    <row r="6" spans="1:19">
      <c r="A6" t="s">
        <v>623</v>
      </c>
      <c r="B6" s="1" t="s">
        <v>624</v>
      </c>
      <c r="C6" s="2">
        <v>150</v>
      </c>
      <c r="D6" s="2"/>
      <c r="E6" s="7" t="str">
        <f t="shared" si="0"/>
        <v/>
      </c>
      <c r="F6" s="7" t="str">
        <f t="shared" si="1"/>
        <v/>
      </c>
      <c r="G6" s="7" t="str">
        <f t="shared" si="2"/>
        <v/>
      </c>
      <c r="H6" s="7" t="str">
        <f t="shared" si="3"/>
        <v/>
      </c>
      <c r="I6" s="7" t="str">
        <f t="shared" si="4"/>
        <v/>
      </c>
      <c r="J6" s="7" t="str">
        <f t="shared" si="5"/>
        <v/>
      </c>
      <c r="K6" s="7" t="str">
        <f t="shared" si="6"/>
        <v/>
      </c>
      <c r="L6" s="7" t="str">
        <f t="shared" si="7"/>
        <v/>
      </c>
      <c r="M6" s="7"/>
      <c r="N6" s="7" t="str">
        <f t="shared" si="8"/>
        <v/>
      </c>
      <c r="O6" s="7" t="str">
        <f t="shared" si="9"/>
        <v/>
      </c>
      <c r="P6" s="7" t="str">
        <f t="shared" si="10"/>
        <v/>
      </c>
      <c r="Q6" s="7" t="str">
        <f t="shared" si="11"/>
        <v/>
      </c>
      <c r="R6" s="7" t="str">
        <f t="shared" si="12"/>
        <v/>
      </c>
      <c r="S6" s="7" t="str">
        <f t="shared" si="13"/>
        <v/>
      </c>
    </row>
    <row r="7" spans="1:19">
      <c r="A7" t="s">
        <v>625</v>
      </c>
      <c r="B7" s="1" t="s">
        <v>626</v>
      </c>
      <c r="C7" s="2">
        <v>36</v>
      </c>
      <c r="D7" s="2"/>
      <c r="E7" s="7" t="str">
        <f t="shared" si="0"/>
        <v/>
      </c>
      <c r="F7" s="7" t="str">
        <f t="shared" si="1"/>
        <v/>
      </c>
      <c r="G7" s="7" t="str">
        <f t="shared" si="2"/>
        <v/>
      </c>
      <c r="H7" s="7" t="str">
        <f t="shared" si="3"/>
        <v/>
      </c>
      <c r="I7" s="7" t="str">
        <f t="shared" si="4"/>
        <v/>
      </c>
      <c r="J7" s="7" t="str">
        <f t="shared" si="5"/>
        <v/>
      </c>
      <c r="K7" s="7" t="str">
        <f t="shared" si="6"/>
        <v/>
      </c>
      <c r="L7" s="7" t="str">
        <f t="shared" si="7"/>
        <v/>
      </c>
      <c r="M7" s="7"/>
      <c r="N7" s="7" t="str">
        <f t="shared" si="8"/>
        <v/>
      </c>
      <c r="O7" s="7" t="str">
        <f t="shared" si="9"/>
        <v/>
      </c>
      <c r="P7" s="7" t="str">
        <f t="shared" si="10"/>
        <v/>
      </c>
      <c r="Q7" s="7" t="str">
        <f t="shared" si="11"/>
        <v/>
      </c>
      <c r="R7" s="7" t="str">
        <f t="shared" si="12"/>
        <v/>
      </c>
      <c r="S7" s="7" t="str">
        <f t="shared" si="13"/>
        <v/>
      </c>
    </row>
    <row r="8" spans="1:19">
      <c r="A8" t="s">
        <v>627</v>
      </c>
      <c r="B8" s="1" t="s">
        <v>628</v>
      </c>
      <c r="C8" s="2"/>
      <c r="D8" s="2">
        <v>30</v>
      </c>
      <c r="E8" s="7" t="str">
        <f t="shared" si="0"/>
        <v/>
      </c>
      <c r="F8" s="7" t="str">
        <f t="shared" si="1"/>
        <v/>
      </c>
      <c r="G8" s="7" t="str">
        <f t="shared" si="2"/>
        <v/>
      </c>
      <c r="H8" s="7" t="str">
        <f t="shared" si="3"/>
        <v/>
      </c>
      <c r="I8" s="7" t="str">
        <f t="shared" si="4"/>
        <v/>
      </c>
      <c r="J8" s="7" t="str">
        <f t="shared" si="5"/>
        <v/>
      </c>
      <c r="K8" s="7" t="str">
        <f t="shared" si="6"/>
        <v/>
      </c>
      <c r="L8" s="7" t="str">
        <f t="shared" si="7"/>
        <v/>
      </c>
      <c r="M8" s="7"/>
      <c r="N8" s="7" t="str">
        <f t="shared" si="8"/>
        <v/>
      </c>
      <c r="O8" s="7" t="str">
        <f t="shared" si="9"/>
        <v/>
      </c>
      <c r="P8" s="7" t="str">
        <f t="shared" si="10"/>
        <v/>
      </c>
      <c r="Q8" s="7" t="str">
        <f t="shared" si="11"/>
        <v/>
      </c>
      <c r="R8" s="7" t="str">
        <f t="shared" si="12"/>
        <v/>
      </c>
      <c r="S8" s="7" t="str">
        <f t="shared" si="13"/>
        <v/>
      </c>
    </row>
    <row r="9" spans="1:19">
      <c r="A9" t="s">
        <v>629</v>
      </c>
      <c r="B9" s="1" t="s">
        <v>630</v>
      </c>
      <c r="C9" s="2">
        <v>120</v>
      </c>
      <c r="D9" s="2"/>
      <c r="E9" s="7">
        <f>IF(OR(ISNUMBER(SEARCH("lavori straordinari preparatori di base",LOWER(B9))),ISNUMBER(SEARCH("trinciatura infestanti pre",LOWER(B9))),ISNUMBER(SEARCH("aratura",LOWER(B9))),ISNUMBER(SEARCH("zappatura",LOWER(B9))),ISNUMBER(SEARCH("ripuntatura",LOWER(B9))),ISNUMBER(SEARCH("rippatura",LOWER(B9))),ISNUMBER(SEARCH("lavorazione a due strati",LOWER(B9))),ISNUMBER(SEARCH("lavorazioni a due strati",LOWER(B9))),ISNUMBER(SEARCH("erpicatura",LOWER(B9))),ISNUMBER(SEARCH("affinatura",LOWER(B9))),ISNUMBER(SEARCH("estirpatura",LOWER(B9))),ISNUMBER(SEARCH("fresatura",LOWER(B9))),ISNUMBER(SEARCH("frangizollatura",LOWER(B9))),ISNUMBER(SEARCH("rullatura",LOWER(B9)))),IF(ISNUMBER(C9),C9*0.5,IF(ISNUMBER(D9),D9*0.5,"")),"")</f>
        <v>60</v>
      </c>
      <c r="F9" s="7">
        <f>IF(OR(ISNUMBER(SEARCH("lavori straordinari preparatori di base",LOWER(B9))),ISNUMBER(SEARCH("trinciatura infestanti pre",LOWER(B9))),ISNUMBER(SEARCH("aratura",LOWER(B9))),ISNUMBER(SEARCH("zappatura",LOWER(B9))),ISNUMBER(SEARCH("ripuntatura",LOWER(B9))),ISNUMBER(SEARCH("rippatura",LOWER(B9))),ISNUMBER(SEARCH("lavorazione a due strati",LOWER(B9))),ISNUMBER(SEARCH("lavorazioni a due strati",LOWER(B9))),ISNUMBER(SEARCH("erpicatura",LOWER(B9))),ISNUMBER(SEARCH("affinatura",LOWER(B9))),ISNUMBER(SEARCH("estirpatura",LOWER(B9))),ISNUMBER(SEARCH("fresatura",LOWER(B9))),ISNUMBER(SEARCH("frangizollatura",LOWER(B9))),ISNUMBER(SEARCH("rullatura",LOWER(B9)))),IF(ISNUMBER(C9),C9*0.8,IF(ISNUMBER(D9),D9*0.8,"")),"")</f>
        <v>96</v>
      </c>
      <c r="G9" s="7" t="str">
        <f t="shared" si="2"/>
        <v/>
      </c>
      <c r="H9" s="7">
        <f t="shared" si="3"/>
        <v>180</v>
      </c>
      <c r="I9" s="7">
        <f t="shared" si="4"/>
        <v>216</v>
      </c>
      <c r="J9" s="7">
        <f t="shared" si="5"/>
        <v>60</v>
      </c>
      <c r="K9" s="7">
        <f t="shared" si="6"/>
        <v>90</v>
      </c>
      <c r="L9" s="7">
        <f t="shared" si="7"/>
        <v>108</v>
      </c>
      <c r="M9" s="7"/>
      <c r="N9" s="7" t="str">
        <f t="shared" si="8"/>
        <v/>
      </c>
      <c r="O9" s="7" t="str">
        <f t="shared" si="9"/>
        <v/>
      </c>
      <c r="P9" s="7" t="str">
        <f t="shared" si="10"/>
        <v/>
      </c>
      <c r="Q9" s="7" t="str">
        <f t="shared" si="11"/>
        <v/>
      </c>
      <c r="R9" s="7" t="str">
        <f t="shared" si="12"/>
        <v/>
      </c>
      <c r="S9" s="7" t="str">
        <f t="shared" si="13"/>
        <v/>
      </c>
    </row>
    <row r="10" spans="1:19">
      <c r="A10" t="s">
        <v>631</v>
      </c>
      <c r="B10" s="1" t="s">
        <v>632</v>
      </c>
      <c r="C10" s="2">
        <v>25</v>
      </c>
      <c r="D10" s="2"/>
      <c r="E10" s="7">
        <f>IF(OR(ISNUMBER(SEARCH("lavori straordinari preparatori di base",LOWER(B10))),ISNUMBER(SEARCH("trinciatura infestanti pre",LOWER(B10))),ISNUMBER(SEARCH("aratura",LOWER(B10))),ISNUMBER(SEARCH("zappatura",LOWER(B10))),ISNUMBER(SEARCH("ripuntatura",LOWER(B10))),ISNUMBER(SEARCH("rippatura",LOWER(B10))),ISNUMBER(SEARCH("lavorazione a due strati",LOWER(B10))),ISNUMBER(SEARCH("lavorazioni a due strati",LOWER(B10))),ISNUMBER(SEARCH("erpicatura",LOWER(B10))),ISNUMBER(SEARCH("affinatura",LOWER(B10))),ISNUMBER(SEARCH("estirpatura",LOWER(B10))),ISNUMBER(SEARCH("fresatura",LOWER(B10))),ISNUMBER(SEARCH("frangizollatura",LOWER(B10))),ISNUMBER(SEARCH("rullatura",LOWER(B10)))),IF(ISNUMBER(C10),C10*0.5,IF(ISNUMBER(D10),D10*0.5,"")),"")</f>
        <v>12.5</v>
      </c>
      <c r="F10" s="7">
        <f>IF(OR(ISNUMBER(SEARCH("lavori straordinari preparatori di base",LOWER(B10))),ISNUMBER(SEARCH("trinciatura infestanti pre",LOWER(B10))),ISNUMBER(SEARCH("aratura",LOWER(B10))),ISNUMBER(SEARCH("zappatura",LOWER(B10))),ISNUMBER(SEARCH("ripuntatura",LOWER(B10))),ISNUMBER(SEARCH("rippatura",LOWER(B10))),ISNUMBER(SEARCH("lavorazione a due strati",LOWER(B10))),ISNUMBER(SEARCH("lavorazioni a due strati",LOWER(B10))),ISNUMBER(SEARCH("erpicatura",LOWER(B10))),ISNUMBER(SEARCH("affinatura",LOWER(B10))),ISNUMBER(SEARCH("estirpatura",LOWER(B10))),ISNUMBER(SEARCH("fresatura",LOWER(B10))),ISNUMBER(SEARCH("frangizollatura",LOWER(B10))),ISNUMBER(SEARCH("rullatura",LOWER(B10)))),IF(ISNUMBER(C10),C10*0.8,IF(ISNUMBER(D10),D10*0.8,"")),"")</f>
        <v>20</v>
      </c>
      <c r="G10" s="7" t="str">
        <f t="shared" si="2"/>
        <v/>
      </c>
      <c r="H10" s="7">
        <f t="shared" si="3"/>
        <v>37.5</v>
      </c>
      <c r="I10" s="7">
        <f t="shared" si="4"/>
        <v>45</v>
      </c>
      <c r="J10" s="7" t="str">
        <f t="shared" si="5"/>
        <v/>
      </c>
      <c r="K10" s="7" t="str">
        <f t="shared" si="6"/>
        <v/>
      </c>
      <c r="L10" s="7" t="str">
        <f t="shared" si="7"/>
        <v/>
      </c>
      <c r="M10" s="7"/>
      <c r="N10" s="7" t="str">
        <f t="shared" si="8"/>
        <v/>
      </c>
      <c r="O10" s="7" t="str">
        <f t="shared" si="9"/>
        <v/>
      </c>
      <c r="P10" s="7" t="str">
        <f t="shared" si="10"/>
        <v/>
      </c>
      <c r="Q10" s="7" t="str">
        <f t="shared" si="11"/>
        <v/>
      </c>
      <c r="R10" s="7" t="str">
        <f t="shared" si="12"/>
        <v/>
      </c>
      <c r="S10" s="7" t="str">
        <f t="shared" si="13"/>
        <v/>
      </c>
    </row>
    <row r="11" spans="1:19">
      <c r="A11" t="s">
        <v>633</v>
      </c>
      <c r="B11" s="1" t="s">
        <v>634</v>
      </c>
      <c r="C11" s="2">
        <v>80</v>
      </c>
      <c r="D11" s="2"/>
      <c r="E11" s="7" t="str">
        <f t="shared" ref="E11:E42" si="14">IF(OR(ISNUMBER(SEARCH("lavori straordinari preparatori di base",LOWER(B11))),ISNUMBER(SEARCH("trinciatura infestanti pre",LOWER(B11))),ISNUMBER(SEARCH("aratura",LOWER(B11))),ISNUMBER(SEARCH("zappatura",LOWER(B11))),ISNUMBER(SEARCH("ripuntatura",LOWER(B11))),ISNUMBER(SEARCH("rippatura",LOWER(B11))),ISNUMBER(SEARCH("lavorazione a due strati",LOWER(B11))),ISNUMBER(SEARCH("lavorazioni a due strati",LOWER(B11))),ISNUMBER(SEARCH("erpicatura",LOWER(B11))),ISNUMBER(SEARCH("affinatura",LOWER(B11))),ISNUMBER(SEARCH("estirpatura",LOWER(B11))),ISNUMBER(SEARCH("fresatura",LOWER(B11))),ISNUMBER(SEARCH("frangizollatura",LOWER(B11))),ISNUMBER(SEARCH("rullatura",LOWER(B11)))),IF(ISNUMBER(C11),C11*0.5,IF(ISNUMBER(D11),D11*0.5,"")),"")</f>
        <v/>
      </c>
      <c r="F11" s="7" t="str">
        <f t="shared" ref="F11:F42" si="15">IF(OR(ISNUMBER(SEARCH("lavori straordinari preparatori di base",LOWER(B11))),ISNUMBER(SEARCH("trinciatura infestanti pre",LOWER(B11))),ISNUMBER(SEARCH("aratura",LOWER(B11))),ISNUMBER(SEARCH("zappatura",LOWER(B11))),ISNUMBER(SEARCH("ripuntatura",LOWER(B11))),ISNUMBER(SEARCH("rippatura",LOWER(B11))),ISNUMBER(SEARCH("lavorazione a due strati",LOWER(B11))),ISNUMBER(SEARCH("lavorazioni a due strati",LOWER(B11))),ISNUMBER(SEARCH("erpicatura",LOWER(B11))),ISNUMBER(SEARCH("affinatura",LOWER(B11))),ISNUMBER(SEARCH("estirpatura",LOWER(B11))),ISNUMBER(SEARCH("fresatura",LOWER(B11))),ISNUMBER(SEARCH("frangizollatura",LOWER(B11))),ISNUMBER(SEARCH("rullatura",LOWER(B11)))),IF(ISNUMBER(C11),C11*0.8,IF(ISNUMBER(D11),D11*0.8,"")),"")</f>
        <v/>
      </c>
      <c r="G11" s="7" t="str">
        <f t="shared" si="2"/>
        <v/>
      </c>
      <c r="H11" s="7" t="str">
        <f t="shared" si="3"/>
        <v/>
      </c>
      <c r="I11" s="7" t="str">
        <f t="shared" si="4"/>
        <v/>
      </c>
      <c r="J11" s="7" t="str">
        <f t="shared" si="5"/>
        <v/>
      </c>
      <c r="K11" s="7" t="str">
        <f t="shared" si="6"/>
        <v/>
      </c>
      <c r="L11" s="7" t="str">
        <f t="shared" si="7"/>
        <v/>
      </c>
      <c r="M11" s="7"/>
      <c r="N11" s="7" t="str">
        <f t="shared" si="8"/>
        <v/>
      </c>
      <c r="O11" s="7" t="str">
        <f t="shared" si="9"/>
        <v/>
      </c>
      <c r="P11" s="7" t="str">
        <f t="shared" si="10"/>
        <v/>
      </c>
      <c r="Q11" s="7" t="str">
        <f t="shared" si="11"/>
        <v/>
      </c>
      <c r="R11" s="7" t="str">
        <f t="shared" si="12"/>
        <v/>
      </c>
      <c r="S11" s="7" t="str">
        <f t="shared" si="13"/>
        <v/>
      </c>
    </row>
    <row r="12" spans="1:19">
      <c r="A12" t="s">
        <v>635</v>
      </c>
      <c r="B12" s="1" t="s">
        <v>636</v>
      </c>
      <c r="C12" s="2"/>
      <c r="D12" s="2">
        <v>20</v>
      </c>
      <c r="E12" s="7" t="str">
        <f t="shared" si="14"/>
        <v/>
      </c>
      <c r="F12" s="7" t="str">
        <f t="shared" si="15"/>
        <v/>
      </c>
      <c r="G12" s="7" t="str">
        <f t="shared" si="2"/>
        <v/>
      </c>
      <c r="H12" s="7" t="str">
        <f t="shared" si="3"/>
        <v/>
      </c>
      <c r="I12" s="7" t="str">
        <f t="shared" si="4"/>
        <v/>
      </c>
      <c r="J12" s="7" t="str">
        <f t="shared" si="5"/>
        <v/>
      </c>
      <c r="K12" s="7" t="str">
        <f t="shared" si="6"/>
        <v/>
      </c>
      <c r="L12" s="7" t="str">
        <f t="shared" si="7"/>
        <v/>
      </c>
      <c r="M12" s="7"/>
      <c r="N12" s="7" t="str">
        <f t="shared" si="8"/>
        <v/>
      </c>
      <c r="O12" s="7" t="str">
        <f t="shared" si="9"/>
        <v/>
      </c>
      <c r="P12" s="7" t="str">
        <f t="shared" si="10"/>
        <v/>
      </c>
      <c r="Q12" s="7" t="str">
        <f t="shared" si="11"/>
        <v/>
      </c>
      <c r="R12" s="7" t="str">
        <f t="shared" si="12"/>
        <v/>
      </c>
      <c r="S12" s="7" t="str">
        <f t="shared" si="13"/>
        <v/>
      </c>
    </row>
    <row r="13" spans="1:19">
      <c r="A13" t="s">
        <v>637</v>
      </c>
      <c r="B13" s="1" t="s">
        <v>638</v>
      </c>
      <c r="C13" s="2">
        <v>20</v>
      </c>
      <c r="D13" s="2"/>
      <c r="E13" s="7" t="str">
        <f t="shared" si="14"/>
        <v/>
      </c>
      <c r="F13" s="7" t="str">
        <f t="shared" si="15"/>
        <v/>
      </c>
      <c r="G13" s="7" t="str">
        <f t="shared" si="2"/>
        <v/>
      </c>
      <c r="H13" s="7" t="str">
        <f t="shared" si="3"/>
        <v/>
      </c>
      <c r="I13" s="7" t="str">
        <f t="shared" si="4"/>
        <v/>
      </c>
      <c r="J13" s="7" t="str">
        <f t="shared" si="5"/>
        <v/>
      </c>
      <c r="K13" s="7" t="str">
        <f t="shared" si="6"/>
        <v/>
      </c>
      <c r="L13" s="7" t="str">
        <f t="shared" si="7"/>
        <v/>
      </c>
      <c r="M13" s="7"/>
      <c r="N13" s="7" t="str">
        <f t="shared" si="8"/>
        <v/>
      </c>
      <c r="O13" s="7" t="str">
        <f t="shared" si="9"/>
        <v/>
      </c>
      <c r="P13" s="7" t="str">
        <f t="shared" si="10"/>
        <v/>
      </c>
      <c r="Q13" s="7" t="str">
        <f t="shared" si="11"/>
        <v/>
      </c>
      <c r="R13" s="7" t="str">
        <f t="shared" si="12"/>
        <v/>
      </c>
      <c r="S13" s="7" t="str">
        <f t="shared" si="13"/>
        <v/>
      </c>
    </row>
    <row r="14" spans="1:19">
      <c r="A14" t="s">
        <v>639</v>
      </c>
      <c r="B14" s="1" t="s">
        <v>640</v>
      </c>
      <c r="C14" s="2">
        <v>40</v>
      </c>
      <c r="D14" s="2"/>
      <c r="E14" s="7" t="str">
        <f t="shared" si="14"/>
        <v/>
      </c>
      <c r="F14" s="7" t="str">
        <f t="shared" si="15"/>
        <v/>
      </c>
      <c r="G14" s="7" t="str">
        <f t="shared" si="2"/>
        <v/>
      </c>
      <c r="H14" s="7" t="str">
        <f t="shared" si="3"/>
        <v/>
      </c>
      <c r="I14" s="7" t="str">
        <f t="shared" si="4"/>
        <v/>
      </c>
      <c r="J14" s="7" t="str">
        <f t="shared" si="5"/>
        <v/>
      </c>
      <c r="K14" s="7" t="str">
        <f t="shared" si="6"/>
        <v/>
      </c>
      <c r="L14" s="7" t="str">
        <f t="shared" si="7"/>
        <v/>
      </c>
      <c r="M14" s="7"/>
      <c r="N14" s="7" t="str">
        <f t="shared" si="8"/>
        <v/>
      </c>
      <c r="O14" s="7" t="str">
        <f t="shared" si="9"/>
        <v/>
      </c>
      <c r="P14" s="7" t="str">
        <f t="shared" si="10"/>
        <v/>
      </c>
      <c r="Q14" s="7" t="str">
        <f t="shared" si="11"/>
        <v/>
      </c>
      <c r="R14" s="7" t="str">
        <f t="shared" si="12"/>
        <v/>
      </c>
      <c r="S14" s="7" t="str">
        <f t="shared" si="13"/>
        <v/>
      </c>
    </row>
    <row r="15" spans="1:19">
      <c r="A15" t="s">
        <v>641</v>
      </c>
      <c r="B15" s="1" t="s">
        <v>642</v>
      </c>
      <c r="C15" s="2">
        <v>50</v>
      </c>
      <c r="D15" s="2"/>
      <c r="E15" s="7" t="str">
        <f t="shared" si="14"/>
        <v/>
      </c>
      <c r="F15" s="7" t="str">
        <f t="shared" si="15"/>
        <v/>
      </c>
      <c r="G15" s="7" t="str">
        <f t="shared" si="2"/>
        <v/>
      </c>
      <c r="H15" s="7" t="str">
        <f t="shared" si="3"/>
        <v/>
      </c>
      <c r="I15" s="7" t="str">
        <f t="shared" si="4"/>
        <v/>
      </c>
      <c r="J15" s="7" t="str">
        <f t="shared" si="5"/>
        <v/>
      </c>
      <c r="K15" s="7" t="str">
        <f t="shared" si="6"/>
        <v/>
      </c>
      <c r="L15" s="7" t="str">
        <f t="shared" si="7"/>
        <v/>
      </c>
      <c r="M15" s="7"/>
      <c r="N15" s="7" t="str">
        <f t="shared" si="8"/>
        <v/>
      </c>
      <c r="O15" s="7" t="str">
        <f t="shared" si="9"/>
        <v/>
      </c>
      <c r="P15" s="7" t="str">
        <f t="shared" si="10"/>
        <v/>
      </c>
      <c r="Q15" s="7" t="str">
        <f t="shared" si="11"/>
        <v/>
      </c>
      <c r="R15" s="7" t="str">
        <f t="shared" si="12"/>
        <v/>
      </c>
      <c r="S15" s="7" t="str">
        <f t="shared" si="13"/>
        <v/>
      </c>
    </row>
    <row r="16" spans="1:19">
      <c r="A16" t="s">
        <v>643</v>
      </c>
      <c r="B16" s="1" t="s">
        <v>644</v>
      </c>
      <c r="C16" s="2">
        <v>80</v>
      </c>
      <c r="D16" s="2"/>
      <c r="E16" s="7" t="str">
        <f t="shared" si="14"/>
        <v/>
      </c>
      <c r="F16" s="7" t="str">
        <f t="shared" si="15"/>
        <v/>
      </c>
      <c r="G16" s="7" t="str">
        <f t="shared" si="2"/>
        <v/>
      </c>
      <c r="H16" s="7" t="str">
        <f t="shared" si="3"/>
        <v/>
      </c>
      <c r="I16" s="7" t="str">
        <f t="shared" si="4"/>
        <v/>
      </c>
      <c r="J16" s="7" t="str">
        <f t="shared" si="5"/>
        <v/>
      </c>
      <c r="K16" s="7" t="str">
        <f t="shared" si="6"/>
        <v/>
      </c>
      <c r="L16" s="7" t="str">
        <f t="shared" si="7"/>
        <v/>
      </c>
      <c r="M16" s="7"/>
      <c r="N16" s="7" t="str">
        <f t="shared" si="8"/>
        <v/>
      </c>
      <c r="O16" s="7" t="str">
        <f t="shared" si="9"/>
        <v/>
      </c>
      <c r="P16" s="7" t="str">
        <f t="shared" si="10"/>
        <v/>
      </c>
      <c r="Q16" s="7" t="str">
        <f t="shared" si="11"/>
        <v/>
      </c>
      <c r="R16" s="7" t="str">
        <f t="shared" si="12"/>
        <v/>
      </c>
      <c r="S16" s="7" t="str">
        <f t="shared" si="13"/>
        <v/>
      </c>
    </row>
    <row r="17" spans="1:19">
      <c r="A17" t="s">
        <v>645</v>
      </c>
      <c r="B17" s="1" t="s">
        <v>646</v>
      </c>
      <c r="C17" s="2">
        <v>100</v>
      </c>
      <c r="D17" s="2"/>
      <c r="E17" s="7" t="str">
        <f t="shared" si="14"/>
        <v/>
      </c>
      <c r="F17" s="7" t="str">
        <f t="shared" si="15"/>
        <v/>
      </c>
      <c r="G17" s="7" t="str">
        <f t="shared" si="2"/>
        <v/>
      </c>
      <c r="H17" s="7" t="str">
        <f t="shared" si="3"/>
        <v/>
      </c>
      <c r="I17" s="7" t="str">
        <f t="shared" si="4"/>
        <v/>
      </c>
      <c r="J17" s="7" t="str">
        <f t="shared" si="5"/>
        <v/>
      </c>
      <c r="K17" s="7" t="str">
        <f t="shared" si="6"/>
        <v/>
      </c>
      <c r="L17" s="7" t="str">
        <f t="shared" si="7"/>
        <v/>
      </c>
      <c r="M17" s="7"/>
      <c r="N17" s="7" t="str">
        <f t="shared" si="8"/>
        <v/>
      </c>
      <c r="O17" s="7" t="str">
        <f t="shared" si="9"/>
        <v/>
      </c>
      <c r="P17" s="7" t="str">
        <f t="shared" si="10"/>
        <v/>
      </c>
      <c r="Q17" s="7" t="str">
        <f t="shared" si="11"/>
        <v/>
      </c>
      <c r="R17" s="7" t="str">
        <f t="shared" si="12"/>
        <v/>
      </c>
      <c r="S17" s="7" t="str">
        <f t="shared" si="13"/>
        <v/>
      </c>
    </row>
    <row r="18" spans="1:19">
      <c r="A18" t="s">
        <v>647</v>
      </c>
      <c r="B18" s="1" t="s">
        <v>648</v>
      </c>
      <c r="C18" s="2">
        <v>80</v>
      </c>
      <c r="D18" s="2"/>
      <c r="E18" s="7" t="str">
        <f t="shared" si="14"/>
        <v/>
      </c>
      <c r="F18" s="7" t="str">
        <f t="shared" si="15"/>
        <v/>
      </c>
      <c r="G18" s="7" t="str">
        <f t="shared" si="2"/>
        <v/>
      </c>
      <c r="H18" s="7" t="str">
        <f t="shared" si="3"/>
        <v/>
      </c>
      <c r="I18" s="7" t="str">
        <f t="shared" si="4"/>
        <v/>
      </c>
      <c r="J18" s="7" t="str">
        <f t="shared" si="5"/>
        <v/>
      </c>
      <c r="K18" s="7" t="str">
        <f t="shared" si="6"/>
        <v/>
      </c>
      <c r="L18" s="7" t="str">
        <f t="shared" si="7"/>
        <v/>
      </c>
      <c r="M18" s="7"/>
      <c r="N18" s="7" t="str">
        <f t="shared" si="8"/>
        <v/>
      </c>
      <c r="O18" s="7" t="str">
        <f t="shared" si="9"/>
        <v/>
      </c>
      <c r="P18" s="7" t="str">
        <f t="shared" si="10"/>
        <v/>
      </c>
      <c r="Q18" s="7" t="str">
        <f t="shared" si="11"/>
        <v/>
      </c>
      <c r="R18" s="7" t="str">
        <f t="shared" si="12"/>
        <v/>
      </c>
      <c r="S18" s="7" t="str">
        <f t="shared" si="13"/>
        <v/>
      </c>
    </row>
    <row r="19" spans="1:19">
      <c r="A19" t="s">
        <v>649</v>
      </c>
      <c r="B19" s="1" t="s">
        <v>650</v>
      </c>
      <c r="C19" s="2">
        <v>400</v>
      </c>
      <c r="D19" s="2"/>
      <c r="E19" s="7" t="str">
        <f t="shared" si="14"/>
        <v/>
      </c>
      <c r="F19" s="7" t="str">
        <f t="shared" si="15"/>
        <v/>
      </c>
      <c r="G19" s="7" t="str">
        <f t="shared" si="2"/>
        <v/>
      </c>
      <c r="H19" s="7" t="str">
        <f t="shared" si="3"/>
        <v/>
      </c>
      <c r="I19" s="7" t="str">
        <f t="shared" si="4"/>
        <v/>
      </c>
      <c r="J19" s="7">
        <f t="shared" si="5"/>
        <v>200</v>
      </c>
      <c r="K19" s="7" t="str">
        <f t="shared" si="6"/>
        <v/>
      </c>
      <c r="L19" s="7" t="str">
        <f t="shared" si="7"/>
        <v/>
      </c>
      <c r="M19" s="7"/>
      <c r="N19" s="7" t="str">
        <f t="shared" si="8"/>
        <v/>
      </c>
      <c r="O19" s="7" t="str">
        <f t="shared" si="9"/>
        <v/>
      </c>
      <c r="P19" s="7" t="str">
        <f t="shared" si="10"/>
        <v/>
      </c>
      <c r="Q19" s="7" t="str">
        <f t="shared" si="11"/>
        <v/>
      </c>
      <c r="R19" s="7" t="str">
        <f t="shared" si="12"/>
        <v/>
      </c>
      <c r="S19" s="7" t="str">
        <f t="shared" si="13"/>
        <v/>
      </c>
    </row>
    <row r="20" spans="1:19">
      <c r="A20" t="s">
        <v>651</v>
      </c>
      <c r="B20" s="1" t="s">
        <v>652</v>
      </c>
      <c r="C20" s="2">
        <v>600</v>
      </c>
      <c r="D20" s="2"/>
      <c r="E20" s="7" t="str">
        <f t="shared" si="14"/>
        <v/>
      </c>
      <c r="F20" s="7" t="str">
        <f t="shared" si="15"/>
        <v/>
      </c>
      <c r="G20" s="7" t="str">
        <f t="shared" si="2"/>
        <v/>
      </c>
      <c r="H20" s="7" t="str">
        <f t="shared" si="3"/>
        <v/>
      </c>
      <c r="I20" s="7" t="str">
        <f t="shared" si="4"/>
        <v/>
      </c>
      <c r="J20" s="7">
        <f t="shared" si="5"/>
        <v>300</v>
      </c>
      <c r="K20" s="7" t="str">
        <f t="shared" si="6"/>
        <v/>
      </c>
      <c r="L20" s="7" t="str">
        <f t="shared" si="7"/>
        <v/>
      </c>
      <c r="M20" s="7"/>
      <c r="N20" s="7" t="str">
        <f t="shared" si="8"/>
        <v/>
      </c>
      <c r="O20" s="7" t="str">
        <f t="shared" si="9"/>
        <v/>
      </c>
      <c r="P20" s="7" t="str">
        <f t="shared" si="10"/>
        <v/>
      </c>
      <c r="Q20" s="7" t="str">
        <f t="shared" si="11"/>
        <v/>
      </c>
      <c r="R20" s="7" t="str">
        <f t="shared" si="12"/>
        <v/>
      </c>
      <c r="S20" s="7" t="str">
        <f t="shared" si="13"/>
        <v/>
      </c>
    </row>
    <row r="21" spans="1:19" ht="27.6">
      <c r="A21" t="s">
        <v>653</v>
      </c>
      <c r="B21" s="1" t="s">
        <v>654</v>
      </c>
      <c r="C21" s="2">
        <v>90</v>
      </c>
      <c r="D21" s="2"/>
      <c r="E21" s="7" t="str">
        <f t="shared" si="14"/>
        <v/>
      </c>
      <c r="F21" s="7" t="str">
        <f t="shared" si="15"/>
        <v/>
      </c>
      <c r="G21" s="7" t="str">
        <f t="shared" si="2"/>
        <v/>
      </c>
      <c r="H21" s="7" t="str">
        <f t="shared" si="3"/>
        <v/>
      </c>
      <c r="I21" s="7" t="str">
        <f t="shared" si="4"/>
        <v/>
      </c>
      <c r="J21" s="7" t="str">
        <f t="shared" si="5"/>
        <v/>
      </c>
      <c r="K21" s="7" t="str">
        <f t="shared" si="6"/>
        <v/>
      </c>
      <c r="L21" s="7" t="str">
        <f t="shared" si="7"/>
        <v/>
      </c>
      <c r="M21" s="7"/>
      <c r="N21" s="7" t="str">
        <f t="shared" si="8"/>
        <v/>
      </c>
      <c r="O21" s="7" t="str">
        <f t="shared" si="9"/>
        <v/>
      </c>
      <c r="P21" s="7" t="str">
        <f t="shared" si="10"/>
        <v/>
      </c>
      <c r="Q21" s="7" t="str">
        <f t="shared" si="11"/>
        <v/>
      </c>
      <c r="R21" s="7" t="str">
        <f t="shared" si="12"/>
        <v/>
      </c>
      <c r="S21" s="7" t="str">
        <f t="shared" si="13"/>
        <v/>
      </c>
    </row>
    <row r="22" spans="1:19">
      <c r="A22" t="s">
        <v>655</v>
      </c>
      <c r="B22" s="1" t="s">
        <v>64</v>
      </c>
      <c r="C22" s="2"/>
      <c r="D22" s="2" t="s">
        <v>656</v>
      </c>
      <c r="E22" s="7" t="str">
        <f t="shared" si="14"/>
        <v/>
      </c>
      <c r="F22" s="7" t="str">
        <f t="shared" si="15"/>
        <v/>
      </c>
      <c r="G22" s="7" t="str">
        <f t="shared" si="2"/>
        <v/>
      </c>
      <c r="H22" s="7" t="str">
        <f t="shared" si="3"/>
        <v/>
      </c>
      <c r="I22" s="7" t="str">
        <f t="shared" si="4"/>
        <v/>
      </c>
      <c r="J22" s="7" t="str">
        <f t="shared" si="5"/>
        <v/>
      </c>
      <c r="K22" s="7" t="str">
        <f t="shared" si="6"/>
        <v/>
      </c>
      <c r="L22" s="7" t="str">
        <f t="shared" si="7"/>
        <v/>
      </c>
      <c r="M22" s="7"/>
      <c r="N22" s="7" t="str">
        <f t="shared" si="8"/>
        <v/>
      </c>
      <c r="O22" s="7" t="str">
        <f t="shared" si="9"/>
        <v/>
      </c>
      <c r="P22" s="7" t="str">
        <f t="shared" si="10"/>
        <v/>
      </c>
      <c r="Q22" s="7" t="str">
        <f t="shared" si="11"/>
        <v/>
      </c>
      <c r="R22" s="7" t="str">
        <f t="shared" si="12"/>
        <v/>
      </c>
      <c r="S22" s="7" t="str">
        <f t="shared" si="13"/>
        <v/>
      </c>
    </row>
    <row r="23" spans="1:19">
      <c r="A23" t="s">
        <v>657</v>
      </c>
      <c r="B23" s="1" t="s">
        <v>216</v>
      </c>
      <c r="C23" s="2"/>
      <c r="D23" s="2">
        <v>7</v>
      </c>
      <c r="E23" s="7" t="str">
        <f t="shared" si="14"/>
        <v/>
      </c>
      <c r="F23" s="7" t="str">
        <f t="shared" si="15"/>
        <v/>
      </c>
      <c r="G23" s="7" t="str">
        <f t="shared" si="2"/>
        <v/>
      </c>
      <c r="H23" s="7" t="str">
        <f t="shared" si="3"/>
        <v/>
      </c>
      <c r="I23" s="7" t="str">
        <f t="shared" si="4"/>
        <v/>
      </c>
      <c r="J23" s="7" t="str">
        <f t="shared" si="5"/>
        <v/>
      </c>
      <c r="K23" s="7" t="str">
        <f t="shared" si="6"/>
        <v/>
      </c>
      <c r="L23" s="7" t="str">
        <f t="shared" si="7"/>
        <v/>
      </c>
      <c r="M23" s="7"/>
      <c r="N23" s="7" t="str">
        <f t="shared" si="8"/>
        <v/>
      </c>
      <c r="O23" s="7" t="str">
        <f t="shared" si="9"/>
        <v/>
      </c>
      <c r="P23" s="7" t="str">
        <f t="shared" si="10"/>
        <v/>
      </c>
      <c r="Q23" s="7" t="str">
        <f t="shared" si="11"/>
        <v/>
      </c>
      <c r="R23" s="7" t="str">
        <f t="shared" si="12"/>
        <v/>
      </c>
      <c r="S23" s="7" t="str">
        <f t="shared" si="13"/>
        <v/>
      </c>
    </row>
    <row r="24" spans="1:19">
      <c r="A24" t="s">
        <v>658</v>
      </c>
      <c r="B24" s="1" t="s">
        <v>659</v>
      </c>
      <c r="C24" s="2"/>
      <c r="D24" s="2">
        <v>3</v>
      </c>
      <c r="E24" s="7" t="str">
        <f t="shared" si="14"/>
        <v/>
      </c>
      <c r="F24" s="7" t="str">
        <f t="shared" si="15"/>
        <v/>
      </c>
      <c r="G24" s="7" t="str">
        <f t="shared" si="2"/>
        <v/>
      </c>
      <c r="H24" s="7" t="str">
        <f t="shared" si="3"/>
        <v/>
      </c>
      <c r="I24" s="7" t="str">
        <f t="shared" si="4"/>
        <v/>
      </c>
      <c r="J24" s="7" t="str">
        <f t="shared" si="5"/>
        <v/>
      </c>
      <c r="K24" s="7" t="str">
        <f t="shared" si="6"/>
        <v/>
      </c>
      <c r="L24" s="7" t="str">
        <f t="shared" si="7"/>
        <v/>
      </c>
      <c r="M24" s="7"/>
      <c r="N24" s="7" t="str">
        <f t="shared" si="8"/>
        <v/>
      </c>
      <c r="O24" s="7" t="str">
        <f t="shared" si="9"/>
        <v/>
      </c>
      <c r="P24" s="7" t="str">
        <f t="shared" si="10"/>
        <v/>
      </c>
      <c r="Q24" s="7" t="str">
        <f t="shared" si="11"/>
        <v/>
      </c>
      <c r="R24" s="7" t="str">
        <f t="shared" si="12"/>
        <v/>
      </c>
      <c r="S24" s="7" t="str">
        <f t="shared" si="13"/>
        <v/>
      </c>
    </row>
    <row r="25" spans="1:19">
      <c r="E25" s="7" t="str">
        <f t="shared" si="14"/>
        <v/>
      </c>
      <c r="F25" s="7" t="str">
        <f t="shared" si="15"/>
        <v/>
      </c>
      <c r="G25" s="7" t="str">
        <f>""</f>
        <v/>
      </c>
      <c r="H25" s="7" t="str">
        <f t="shared" ref="H25:H56" si="16">IF(ISNUMBER(E25),IF(ISNUMBER(C25),C25+E25,IF(ISNUMBER(D25),D25+E25,"")),"")</f>
        <v/>
      </c>
      <c r="I25" s="7" t="str">
        <f t="shared" si="4"/>
        <v/>
      </c>
      <c r="J25" s="7" t="str">
        <f t="shared" ref="J25:J56" si="17">IF(OR(ISNUMBER(SEARCH("lavori straordinari preparatori di base",LOWER(B25))),ISNUMBER(SEARCH("aratura",LOWER(B25))),ISNUMBER(SEARCH("zappatura",LOWER(B25))),ISNUMBER(SEARCH("ripuntatura",LOWER(B25))),ISNUMBER(SEARCH("lavorazione a due strati",LOWER(B25))),ISNUMBER(SEARCH("lavorazioni a due strati",LOWER(B25))),ISNUMBER(SEARCH("erpicatura",LOWER(B25))),ISNUMBER(SEARCH("affinatura",LOWER(B25))),ISNUMBER(SEARCH("estirpatura",LOWER(B25))),ISNUMBER(SEARCH("fresatura",LOWER(B25))),ISNUMBER(SEARCH("frangizollatura",LOWER(B25))),ISNUMBER(SEARCH("irrigazione",LOWER(B25)))),IF(ISNUMBER(C25),C25*0.5,IF(ISNUMBER(D25),D25*0.5,"")),"")</f>
        <v/>
      </c>
      <c r="K25" s="7" t="str">
        <f t="shared" si="6"/>
        <v/>
      </c>
      <c r="L25" s="7" t="str">
        <f t="shared" si="7"/>
        <v/>
      </c>
      <c r="M25" s="7"/>
      <c r="N25" s="7" t="str">
        <f t="shared" si="8"/>
        <v/>
      </c>
      <c r="O25" s="7" t="str">
        <f t="shared" si="9"/>
        <v/>
      </c>
      <c r="P25" s="7" t="str">
        <f t="shared" si="10"/>
        <v/>
      </c>
      <c r="Q25" s="7" t="str">
        <f t="shared" si="11"/>
        <v/>
      </c>
      <c r="R25" s="7" t="str">
        <f t="shared" si="12"/>
        <v/>
      </c>
      <c r="S25" s="7" t="str">
        <f t="shared" si="13"/>
        <v/>
      </c>
    </row>
    <row r="26" spans="1:19">
      <c r="E26" s="7" t="str">
        <f t="shared" si="14"/>
        <v/>
      </c>
      <c r="F26" s="7" t="str">
        <f t="shared" si="15"/>
        <v/>
      </c>
      <c r="G26" s="7" t="str">
        <f>""</f>
        <v/>
      </c>
      <c r="H26" s="7" t="str">
        <f t="shared" si="16"/>
        <v/>
      </c>
      <c r="I26" s="7" t="str">
        <f t="shared" si="4"/>
        <v/>
      </c>
      <c r="J26" s="7" t="str">
        <f t="shared" si="17"/>
        <v/>
      </c>
      <c r="K26" s="7" t="str">
        <f t="shared" si="6"/>
        <v/>
      </c>
      <c r="L26" s="7" t="str">
        <f t="shared" si="7"/>
        <v/>
      </c>
      <c r="M26" s="7"/>
      <c r="N26" s="7" t="str">
        <f t="shared" si="8"/>
        <v/>
      </c>
      <c r="O26" s="7" t="str">
        <f t="shared" si="9"/>
        <v/>
      </c>
      <c r="P26" s="7" t="str">
        <f t="shared" si="10"/>
        <v/>
      </c>
      <c r="Q26" s="7" t="str">
        <f t="shared" si="11"/>
        <v/>
      </c>
      <c r="R26" s="7" t="str">
        <f t="shared" si="12"/>
        <v/>
      </c>
      <c r="S26" s="7" t="str">
        <f t="shared" si="13"/>
        <v/>
      </c>
    </row>
    <row r="27" spans="1:19">
      <c r="E27" s="7" t="str">
        <f t="shared" si="14"/>
        <v/>
      </c>
      <c r="F27" s="7" t="str">
        <f t="shared" si="15"/>
        <v/>
      </c>
      <c r="G27" s="7" t="str">
        <f>""</f>
        <v/>
      </c>
      <c r="H27" s="7" t="str">
        <f t="shared" si="16"/>
        <v/>
      </c>
      <c r="I27" s="7" t="str">
        <f t="shared" si="4"/>
        <v/>
      </c>
      <c r="J27" s="7" t="str">
        <f t="shared" si="17"/>
        <v/>
      </c>
      <c r="K27" s="7" t="str">
        <f t="shared" si="6"/>
        <v/>
      </c>
      <c r="L27" s="7" t="str">
        <f t="shared" si="7"/>
        <v/>
      </c>
      <c r="M27" s="7"/>
      <c r="N27" s="7" t="str">
        <f t="shared" si="8"/>
        <v/>
      </c>
      <c r="O27" s="7" t="str">
        <f t="shared" si="9"/>
        <v/>
      </c>
      <c r="P27" s="7" t="str">
        <f t="shared" si="10"/>
        <v/>
      </c>
      <c r="Q27" s="7" t="str">
        <f t="shared" si="11"/>
        <v/>
      </c>
      <c r="R27" s="7" t="str">
        <f t="shared" si="12"/>
        <v/>
      </c>
      <c r="S27" s="7" t="str">
        <f t="shared" si="13"/>
        <v/>
      </c>
    </row>
    <row r="28" spans="1:19">
      <c r="E28" s="7" t="str">
        <f t="shared" si="14"/>
        <v/>
      </c>
      <c r="F28" s="7" t="str">
        <f t="shared" si="15"/>
        <v/>
      </c>
      <c r="G28" s="7" t="str">
        <f>""</f>
        <v/>
      </c>
      <c r="H28" s="7" t="str">
        <f t="shared" si="16"/>
        <v/>
      </c>
      <c r="I28" s="7" t="str">
        <f t="shared" si="4"/>
        <v/>
      </c>
      <c r="J28" s="7" t="str">
        <f t="shared" si="17"/>
        <v/>
      </c>
      <c r="K28" s="7" t="str">
        <f t="shared" si="6"/>
        <v/>
      </c>
      <c r="L28" s="7" t="str">
        <f t="shared" si="7"/>
        <v/>
      </c>
      <c r="M28" s="7"/>
      <c r="N28" s="7" t="str">
        <f t="shared" si="8"/>
        <v/>
      </c>
      <c r="O28" s="7" t="str">
        <f t="shared" si="9"/>
        <v/>
      </c>
      <c r="P28" s="7" t="str">
        <f t="shared" si="10"/>
        <v/>
      </c>
      <c r="Q28" s="7" t="str">
        <f t="shared" si="11"/>
        <v/>
      </c>
      <c r="R28" s="7" t="str">
        <f t="shared" si="12"/>
        <v/>
      </c>
      <c r="S28" s="7" t="str">
        <f t="shared" si="13"/>
        <v/>
      </c>
    </row>
    <row r="29" spans="1:19">
      <c r="E29" s="7" t="str">
        <f t="shared" si="14"/>
        <v/>
      </c>
      <c r="F29" s="7" t="str">
        <f t="shared" si="15"/>
        <v/>
      </c>
      <c r="G29" s="7" t="str">
        <f>""</f>
        <v/>
      </c>
      <c r="H29" s="7" t="str">
        <f t="shared" si="16"/>
        <v/>
      </c>
      <c r="I29" s="7" t="str">
        <f t="shared" si="4"/>
        <v/>
      </c>
      <c r="J29" s="7" t="str">
        <f t="shared" si="17"/>
        <v/>
      </c>
      <c r="K29" s="7" t="str">
        <f t="shared" si="6"/>
        <v/>
      </c>
      <c r="L29" s="7" t="str">
        <f t="shared" si="7"/>
        <v/>
      </c>
      <c r="M29" s="7"/>
      <c r="N29" s="7" t="str">
        <f t="shared" si="8"/>
        <v/>
      </c>
      <c r="O29" s="7" t="str">
        <f t="shared" si="9"/>
        <v/>
      </c>
      <c r="P29" s="7" t="str">
        <f t="shared" si="10"/>
        <v/>
      </c>
      <c r="Q29" s="7" t="str">
        <f t="shared" si="11"/>
        <v/>
      </c>
      <c r="R29" s="7" t="str">
        <f t="shared" si="12"/>
        <v/>
      </c>
      <c r="S29" s="7" t="str">
        <f t="shared" si="13"/>
        <v/>
      </c>
    </row>
    <row r="30" spans="1:19">
      <c r="E30" s="7" t="str">
        <f t="shared" si="14"/>
        <v/>
      </c>
      <c r="F30" s="7" t="str">
        <f t="shared" si="15"/>
        <v/>
      </c>
      <c r="G30" s="7" t="str">
        <f>""</f>
        <v/>
      </c>
      <c r="H30" s="7" t="str">
        <f t="shared" si="16"/>
        <v/>
      </c>
      <c r="I30" s="7" t="str">
        <f t="shared" si="4"/>
        <v/>
      </c>
      <c r="J30" s="7" t="str">
        <f t="shared" si="17"/>
        <v/>
      </c>
      <c r="K30" s="7" t="str">
        <f t="shared" si="6"/>
        <v/>
      </c>
      <c r="L30" s="7" t="str">
        <f t="shared" si="7"/>
        <v/>
      </c>
      <c r="M30" s="7"/>
      <c r="N30" s="7" t="str">
        <f t="shared" si="8"/>
        <v/>
      </c>
      <c r="O30" s="7" t="str">
        <f t="shared" si="9"/>
        <v/>
      </c>
      <c r="P30" s="7" t="str">
        <f t="shared" si="10"/>
        <v/>
      </c>
      <c r="Q30" s="7" t="str">
        <f t="shared" si="11"/>
        <v/>
      </c>
      <c r="R30" s="7" t="str">
        <f t="shared" si="12"/>
        <v/>
      </c>
      <c r="S30" s="7" t="str">
        <f t="shared" si="13"/>
        <v/>
      </c>
    </row>
    <row r="31" spans="1:19">
      <c r="E31" s="7" t="str">
        <f t="shared" si="14"/>
        <v/>
      </c>
      <c r="F31" s="7" t="str">
        <f t="shared" si="15"/>
        <v/>
      </c>
      <c r="G31" s="7" t="str">
        <f>""</f>
        <v/>
      </c>
      <c r="H31" s="7" t="str">
        <f t="shared" si="16"/>
        <v/>
      </c>
      <c r="I31" s="7" t="str">
        <f t="shared" si="4"/>
        <v/>
      </c>
      <c r="J31" s="7" t="str">
        <f t="shared" si="17"/>
        <v/>
      </c>
      <c r="K31" s="7" t="str">
        <f t="shared" si="6"/>
        <v/>
      </c>
      <c r="L31" s="7" t="str">
        <f t="shared" si="7"/>
        <v/>
      </c>
      <c r="M31" s="7"/>
      <c r="N31" s="7" t="str">
        <f t="shared" si="8"/>
        <v/>
      </c>
      <c r="O31" s="7" t="str">
        <f t="shared" si="9"/>
        <v/>
      </c>
      <c r="P31" s="7" t="str">
        <f t="shared" si="10"/>
        <v/>
      </c>
      <c r="Q31" s="7" t="str">
        <f t="shared" si="11"/>
        <v/>
      </c>
      <c r="R31" s="7" t="str">
        <f t="shared" si="12"/>
        <v/>
      </c>
      <c r="S31" s="7" t="str">
        <f t="shared" si="13"/>
        <v/>
      </c>
    </row>
    <row r="32" spans="1:19">
      <c r="E32" s="7" t="str">
        <f t="shared" si="14"/>
        <v/>
      </c>
      <c r="F32" s="7" t="str">
        <f t="shared" si="15"/>
        <v/>
      </c>
      <c r="G32" s="7" t="str">
        <f>""</f>
        <v/>
      </c>
      <c r="H32" s="7" t="str">
        <f t="shared" si="16"/>
        <v/>
      </c>
      <c r="I32" s="7" t="str">
        <f t="shared" si="4"/>
        <v/>
      </c>
      <c r="J32" s="7" t="str">
        <f t="shared" si="17"/>
        <v/>
      </c>
      <c r="K32" s="7" t="str">
        <f t="shared" si="6"/>
        <v/>
      </c>
      <c r="L32" s="7" t="str">
        <f t="shared" si="7"/>
        <v/>
      </c>
      <c r="M32" s="7"/>
      <c r="N32" s="7" t="str">
        <f t="shared" si="8"/>
        <v/>
      </c>
      <c r="O32" s="7" t="str">
        <f t="shared" si="9"/>
        <v/>
      </c>
      <c r="P32" s="7" t="str">
        <f t="shared" si="10"/>
        <v/>
      </c>
      <c r="Q32" s="7" t="str">
        <f t="shared" si="11"/>
        <v/>
      </c>
      <c r="R32" s="7" t="str">
        <f t="shared" si="12"/>
        <v/>
      </c>
      <c r="S32" s="7" t="str">
        <f t="shared" si="13"/>
        <v/>
      </c>
    </row>
    <row r="33" spans="5:19">
      <c r="E33" s="7" t="str">
        <f t="shared" si="14"/>
        <v/>
      </c>
      <c r="F33" s="7" t="str">
        <f t="shared" si="15"/>
        <v/>
      </c>
      <c r="G33" s="7" t="str">
        <f>""</f>
        <v/>
      </c>
      <c r="H33" s="7" t="str">
        <f t="shared" si="16"/>
        <v/>
      </c>
      <c r="I33" s="7" t="str">
        <f t="shared" si="4"/>
        <v/>
      </c>
      <c r="J33" s="7" t="str">
        <f t="shared" si="17"/>
        <v/>
      </c>
      <c r="K33" s="7" t="str">
        <f t="shared" si="6"/>
        <v/>
      </c>
      <c r="L33" s="7" t="str">
        <f t="shared" si="7"/>
        <v/>
      </c>
      <c r="M33" s="7"/>
      <c r="N33" s="7" t="str">
        <f t="shared" si="8"/>
        <v/>
      </c>
      <c r="O33" s="7" t="str">
        <f t="shared" si="9"/>
        <v/>
      </c>
      <c r="P33" s="7" t="str">
        <f t="shared" si="10"/>
        <v/>
      </c>
      <c r="Q33" s="7" t="str">
        <f t="shared" si="11"/>
        <v/>
      </c>
      <c r="R33" s="7" t="str">
        <f t="shared" si="12"/>
        <v/>
      </c>
      <c r="S33" s="7" t="str">
        <f t="shared" si="13"/>
        <v/>
      </c>
    </row>
    <row r="34" spans="5:19">
      <c r="E34" s="7" t="str">
        <f t="shared" si="14"/>
        <v/>
      </c>
      <c r="F34" s="7" t="str">
        <f t="shared" si="15"/>
        <v/>
      </c>
      <c r="G34" s="7" t="str">
        <f>""</f>
        <v/>
      </c>
      <c r="H34" s="7" t="str">
        <f t="shared" si="16"/>
        <v/>
      </c>
      <c r="I34" s="7" t="str">
        <f t="shared" si="4"/>
        <v/>
      </c>
      <c r="J34" s="7" t="str">
        <f t="shared" si="17"/>
        <v/>
      </c>
      <c r="K34" s="7" t="str">
        <f t="shared" si="6"/>
        <v/>
      </c>
      <c r="L34" s="7" t="str">
        <f t="shared" si="7"/>
        <v/>
      </c>
      <c r="M34" s="7"/>
      <c r="N34" s="7" t="str">
        <f t="shared" si="8"/>
        <v/>
      </c>
      <c r="O34" s="7" t="str">
        <f t="shared" si="9"/>
        <v/>
      </c>
      <c r="P34" s="7" t="str">
        <f t="shared" si="10"/>
        <v/>
      </c>
      <c r="Q34" s="7" t="str">
        <f t="shared" si="11"/>
        <v/>
      </c>
      <c r="R34" s="7" t="str">
        <f t="shared" si="12"/>
        <v/>
      </c>
      <c r="S34" s="7" t="str">
        <f t="shared" si="13"/>
        <v/>
      </c>
    </row>
    <row r="35" spans="5:19">
      <c r="E35" s="7" t="str">
        <f t="shared" si="14"/>
        <v/>
      </c>
      <c r="F35" s="7" t="str">
        <f t="shared" si="15"/>
        <v/>
      </c>
      <c r="G35" s="7" t="str">
        <f>""</f>
        <v/>
      </c>
      <c r="H35" s="7" t="str">
        <f t="shared" si="16"/>
        <v/>
      </c>
      <c r="I35" s="7" t="str">
        <f t="shared" ref="I35:I66" si="18">IF(ISNUMBER(F35),IF(ISNUMBER(C35),C35+F35,IF(ISNUMBER(D35),D35+F35,"")),"")</f>
        <v/>
      </c>
      <c r="J35" s="7" t="str">
        <f t="shared" si="17"/>
        <v/>
      </c>
      <c r="K35" s="7" t="str">
        <f t="shared" ref="K35:K66" si="19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H35),H35*0.5,""),"")</f>
        <v/>
      </c>
      <c r="L35" s="7" t="str">
        <f t="shared" ref="L35:L66" si="20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I35),I35*0.5,""),"")</f>
        <v/>
      </c>
      <c r="M35" s="7"/>
      <c r="N35" s="7" t="str">
        <f t="shared" ref="N35:N66" si="21">IF(ISNUMBER(M35),M35*IF(ISNUMBER(C35),C35,IF(ISNUMBER(D35),D35,0)),"")</f>
        <v/>
      </c>
      <c r="O35" s="7" t="str">
        <f t="shared" ref="O35:O66" si="22">IF(ISNUMBER(M35),M35*(IF(ISNUMBER(C35),C35,IF(ISNUMBER(D35),D35,0))+IF(ISNUMBER(E35),E35,0)),"")</f>
        <v/>
      </c>
      <c r="P35" s="7" t="str">
        <f t="shared" ref="P35:P66" si="23">IF(ISNUMBER(M35),M35*(IF(ISNUMBER(C35),C35,IF(ISNUMBER(D35),D35,0))+IF(ISNUMBER(F35),F35,0)),"")</f>
        <v/>
      </c>
      <c r="Q35" s="7" t="str">
        <f t="shared" ref="Q35:Q66" si="24">IF(ISNUMBER(N35),N35*0.5,"")</f>
        <v/>
      </c>
      <c r="R35" s="7" t="str">
        <f t="shared" ref="R35:R66" si="25">IF(ISNUMBER(O35),O35*0.5,"")</f>
        <v/>
      </c>
      <c r="S35" s="7" t="str">
        <f t="shared" ref="S35:S66" si="26">IF(ISNUMBER(P35),P35*0.5,"")</f>
        <v/>
      </c>
    </row>
    <row r="36" spans="5:19">
      <c r="E36" s="7" t="str">
        <f t="shared" si="14"/>
        <v/>
      </c>
      <c r="F36" s="7" t="str">
        <f t="shared" si="15"/>
        <v/>
      </c>
      <c r="G36" s="7" t="str">
        <f>""</f>
        <v/>
      </c>
      <c r="H36" s="7" t="str">
        <f t="shared" si="16"/>
        <v/>
      </c>
      <c r="I36" s="7" t="str">
        <f t="shared" si="18"/>
        <v/>
      </c>
      <c r="J36" s="7" t="str">
        <f t="shared" si="17"/>
        <v/>
      </c>
      <c r="K36" s="7" t="str">
        <f t="shared" si="19"/>
        <v/>
      </c>
      <c r="L36" s="7" t="str">
        <f t="shared" si="20"/>
        <v/>
      </c>
      <c r="M36" s="7"/>
      <c r="N36" s="7" t="str">
        <f t="shared" si="21"/>
        <v/>
      </c>
      <c r="O36" s="7" t="str">
        <f t="shared" si="22"/>
        <v/>
      </c>
      <c r="P36" s="7" t="str">
        <f t="shared" si="23"/>
        <v/>
      </c>
      <c r="Q36" s="7" t="str">
        <f t="shared" si="24"/>
        <v/>
      </c>
      <c r="R36" s="7" t="str">
        <f t="shared" si="25"/>
        <v/>
      </c>
      <c r="S36" s="7" t="str">
        <f t="shared" si="26"/>
        <v/>
      </c>
    </row>
    <row r="37" spans="5:19">
      <c r="E37" s="7" t="str">
        <f t="shared" si="14"/>
        <v/>
      </c>
      <c r="F37" s="7" t="str">
        <f t="shared" si="15"/>
        <v/>
      </c>
      <c r="G37" s="7" t="str">
        <f>""</f>
        <v/>
      </c>
      <c r="H37" s="7" t="str">
        <f t="shared" si="16"/>
        <v/>
      </c>
      <c r="I37" s="7" t="str">
        <f t="shared" si="18"/>
        <v/>
      </c>
      <c r="J37" s="7" t="str">
        <f t="shared" si="17"/>
        <v/>
      </c>
      <c r="K37" s="7" t="str">
        <f t="shared" si="19"/>
        <v/>
      </c>
      <c r="L37" s="7" t="str">
        <f t="shared" si="20"/>
        <v/>
      </c>
      <c r="M37" s="7"/>
      <c r="N37" s="7" t="str">
        <f t="shared" si="21"/>
        <v/>
      </c>
      <c r="O37" s="7" t="str">
        <f t="shared" si="22"/>
        <v/>
      </c>
      <c r="P37" s="7" t="str">
        <f t="shared" si="23"/>
        <v/>
      </c>
      <c r="Q37" s="7" t="str">
        <f t="shared" si="24"/>
        <v/>
      </c>
      <c r="R37" s="7" t="str">
        <f t="shared" si="25"/>
        <v/>
      </c>
      <c r="S37" s="7" t="str">
        <f t="shared" si="26"/>
        <v/>
      </c>
    </row>
    <row r="38" spans="5:19">
      <c r="E38" s="7" t="str">
        <f t="shared" si="14"/>
        <v/>
      </c>
      <c r="F38" s="7" t="str">
        <f t="shared" si="15"/>
        <v/>
      </c>
      <c r="G38" s="7" t="str">
        <f>""</f>
        <v/>
      </c>
      <c r="H38" s="7" t="str">
        <f t="shared" si="16"/>
        <v/>
      </c>
      <c r="I38" s="7" t="str">
        <f t="shared" si="18"/>
        <v/>
      </c>
      <c r="J38" s="7" t="str">
        <f t="shared" si="17"/>
        <v/>
      </c>
      <c r="K38" s="7" t="str">
        <f t="shared" si="19"/>
        <v/>
      </c>
      <c r="L38" s="7" t="str">
        <f t="shared" si="20"/>
        <v/>
      </c>
      <c r="M38" s="7"/>
      <c r="N38" s="7" t="str">
        <f t="shared" si="21"/>
        <v/>
      </c>
      <c r="O38" s="7" t="str">
        <f t="shared" si="22"/>
        <v/>
      </c>
      <c r="P38" s="7" t="str">
        <f t="shared" si="23"/>
        <v/>
      </c>
      <c r="Q38" s="7" t="str">
        <f t="shared" si="24"/>
        <v/>
      </c>
      <c r="R38" s="7" t="str">
        <f t="shared" si="25"/>
        <v/>
      </c>
      <c r="S38" s="7" t="str">
        <f t="shared" si="26"/>
        <v/>
      </c>
    </row>
    <row r="39" spans="5:19">
      <c r="E39" s="7" t="str">
        <f t="shared" si="14"/>
        <v/>
      </c>
      <c r="F39" s="7" t="str">
        <f t="shared" si="15"/>
        <v/>
      </c>
      <c r="G39" s="7" t="str">
        <f>""</f>
        <v/>
      </c>
      <c r="H39" s="7" t="str">
        <f t="shared" si="16"/>
        <v/>
      </c>
      <c r="I39" s="7" t="str">
        <f t="shared" si="18"/>
        <v/>
      </c>
      <c r="J39" s="7" t="str">
        <f t="shared" si="17"/>
        <v/>
      </c>
      <c r="K39" s="7" t="str">
        <f t="shared" si="19"/>
        <v/>
      </c>
      <c r="L39" s="7" t="str">
        <f t="shared" si="20"/>
        <v/>
      </c>
      <c r="M39" s="7"/>
      <c r="N39" s="7" t="str">
        <f t="shared" si="21"/>
        <v/>
      </c>
      <c r="O39" s="7" t="str">
        <f t="shared" si="22"/>
        <v/>
      </c>
      <c r="P39" s="7" t="str">
        <f t="shared" si="23"/>
        <v/>
      </c>
      <c r="Q39" s="7" t="str">
        <f t="shared" si="24"/>
        <v/>
      </c>
      <c r="R39" s="7" t="str">
        <f t="shared" si="25"/>
        <v/>
      </c>
      <c r="S39" s="7" t="str">
        <f t="shared" si="26"/>
        <v/>
      </c>
    </row>
    <row r="40" spans="5:19">
      <c r="E40" s="7" t="str">
        <f t="shared" si="14"/>
        <v/>
      </c>
      <c r="F40" s="7" t="str">
        <f t="shared" si="15"/>
        <v/>
      </c>
      <c r="G40" s="7" t="str">
        <f>""</f>
        <v/>
      </c>
      <c r="H40" s="7" t="str">
        <f t="shared" si="16"/>
        <v/>
      </c>
      <c r="I40" s="7" t="str">
        <f t="shared" si="18"/>
        <v/>
      </c>
      <c r="J40" s="7" t="str">
        <f t="shared" si="17"/>
        <v/>
      </c>
      <c r="K40" s="7" t="str">
        <f t="shared" si="19"/>
        <v/>
      </c>
      <c r="L40" s="7" t="str">
        <f t="shared" si="20"/>
        <v/>
      </c>
      <c r="M40" s="7"/>
      <c r="N40" s="7" t="str">
        <f t="shared" si="21"/>
        <v/>
      </c>
      <c r="O40" s="7" t="str">
        <f t="shared" si="22"/>
        <v/>
      </c>
      <c r="P40" s="7" t="str">
        <f t="shared" si="23"/>
        <v/>
      </c>
      <c r="Q40" s="7" t="str">
        <f t="shared" si="24"/>
        <v/>
      </c>
      <c r="R40" s="7" t="str">
        <f t="shared" si="25"/>
        <v/>
      </c>
      <c r="S40" s="7" t="str">
        <f t="shared" si="26"/>
        <v/>
      </c>
    </row>
    <row r="41" spans="5:19">
      <c r="E41" s="7" t="str">
        <f t="shared" si="14"/>
        <v/>
      </c>
      <c r="F41" s="7" t="str">
        <f t="shared" si="15"/>
        <v/>
      </c>
      <c r="G41" s="7" t="str">
        <f>""</f>
        <v/>
      </c>
      <c r="H41" s="7" t="str">
        <f t="shared" si="16"/>
        <v/>
      </c>
      <c r="I41" s="7" t="str">
        <f t="shared" si="18"/>
        <v/>
      </c>
      <c r="J41" s="7" t="str">
        <f t="shared" si="17"/>
        <v/>
      </c>
      <c r="K41" s="7" t="str">
        <f t="shared" si="19"/>
        <v/>
      </c>
      <c r="L41" s="7" t="str">
        <f t="shared" si="20"/>
        <v/>
      </c>
      <c r="M41" s="7"/>
      <c r="N41" s="7" t="str">
        <f t="shared" si="21"/>
        <v/>
      </c>
      <c r="O41" s="7" t="str">
        <f t="shared" si="22"/>
        <v/>
      </c>
      <c r="P41" s="7" t="str">
        <f t="shared" si="23"/>
        <v/>
      </c>
      <c r="Q41" s="7" t="str">
        <f t="shared" si="24"/>
        <v/>
      </c>
      <c r="R41" s="7" t="str">
        <f t="shared" si="25"/>
        <v/>
      </c>
      <c r="S41" s="7" t="str">
        <f t="shared" si="26"/>
        <v/>
      </c>
    </row>
    <row r="42" spans="5:19">
      <c r="E42" s="7" t="str">
        <f t="shared" si="14"/>
        <v/>
      </c>
      <c r="F42" s="7" t="str">
        <f t="shared" si="15"/>
        <v/>
      </c>
      <c r="G42" s="7" t="str">
        <f>""</f>
        <v/>
      </c>
      <c r="H42" s="7" t="str">
        <f t="shared" si="16"/>
        <v/>
      </c>
      <c r="I42" s="7" t="str">
        <f t="shared" si="18"/>
        <v/>
      </c>
      <c r="J42" s="7" t="str">
        <f t="shared" si="17"/>
        <v/>
      </c>
      <c r="K42" s="7" t="str">
        <f t="shared" si="19"/>
        <v/>
      </c>
      <c r="L42" s="7" t="str">
        <f t="shared" si="20"/>
        <v/>
      </c>
      <c r="M42" s="7"/>
      <c r="N42" s="7" t="str">
        <f t="shared" si="21"/>
        <v/>
      </c>
      <c r="O42" s="7" t="str">
        <f t="shared" si="22"/>
        <v/>
      </c>
      <c r="P42" s="7" t="str">
        <f t="shared" si="23"/>
        <v/>
      </c>
      <c r="Q42" s="7" t="str">
        <f t="shared" si="24"/>
        <v/>
      </c>
      <c r="R42" s="7" t="str">
        <f t="shared" si="25"/>
        <v/>
      </c>
      <c r="S42" s="7" t="str">
        <f t="shared" si="26"/>
        <v/>
      </c>
    </row>
    <row r="43" spans="5:19">
      <c r="E43" s="7" t="str">
        <f t="shared" ref="E43:E74" si="27">IF(OR(ISNUMBER(SEARCH("lavori straordinari preparatori di base",LOWER(B43))),ISNUMBER(SEARCH("trinciatura infestanti pre",LOWER(B43))),ISNUMBER(SEARCH("aratura",LOWER(B43))),ISNUMBER(SEARCH("zappatura",LOWER(B43))),ISNUMBER(SEARCH("ripuntatura",LOWER(B43))),ISNUMBER(SEARCH("rippatura",LOWER(B43))),ISNUMBER(SEARCH("lavorazione a due strati",LOWER(B43))),ISNUMBER(SEARCH("lavorazioni a due strati",LOWER(B43))),ISNUMBER(SEARCH("erpicatura",LOWER(B43))),ISNUMBER(SEARCH("affinatura",LOWER(B43))),ISNUMBER(SEARCH("estirpatura",LOWER(B43))),ISNUMBER(SEARCH("fresatura",LOWER(B43))),ISNUMBER(SEARCH("frangizollatura",LOWER(B43))),ISNUMBER(SEARCH("rullatura",LOWER(B43)))),IF(ISNUMBER(C43),C43*0.5,IF(ISNUMBER(D43),D43*0.5,"")),"")</f>
        <v/>
      </c>
      <c r="F43" s="7" t="str">
        <f t="shared" ref="F43:F74" si="28">IF(OR(ISNUMBER(SEARCH("lavori straordinari preparatori di base",LOWER(B43))),ISNUMBER(SEARCH("trinciatura infestanti pre",LOWER(B43))),ISNUMBER(SEARCH("aratura",LOWER(B43))),ISNUMBER(SEARCH("zappatura",LOWER(B43))),ISNUMBER(SEARCH("ripuntatura",LOWER(B43))),ISNUMBER(SEARCH("rippatura",LOWER(B43))),ISNUMBER(SEARCH("lavorazione a due strati",LOWER(B43))),ISNUMBER(SEARCH("lavorazioni a due strati",LOWER(B43))),ISNUMBER(SEARCH("erpicatura",LOWER(B43))),ISNUMBER(SEARCH("affinatura",LOWER(B43))),ISNUMBER(SEARCH("estirpatura",LOWER(B43))),ISNUMBER(SEARCH("fresatura",LOWER(B43))),ISNUMBER(SEARCH("frangizollatura",LOWER(B43))),ISNUMBER(SEARCH("rullatura",LOWER(B43)))),IF(ISNUMBER(C43),C43*0.8,IF(ISNUMBER(D43),D43*0.8,"")),"")</f>
        <v/>
      </c>
      <c r="G43" s="7" t="str">
        <f>""</f>
        <v/>
      </c>
      <c r="H43" s="7" t="str">
        <f t="shared" si="16"/>
        <v/>
      </c>
      <c r="I43" s="7" t="str">
        <f t="shared" si="18"/>
        <v/>
      </c>
      <c r="J43" s="7" t="str">
        <f t="shared" si="17"/>
        <v/>
      </c>
      <c r="K43" s="7" t="str">
        <f t="shared" si="19"/>
        <v/>
      </c>
      <c r="L43" s="7" t="str">
        <f t="shared" si="20"/>
        <v/>
      </c>
      <c r="M43" s="7"/>
      <c r="N43" s="7" t="str">
        <f t="shared" si="21"/>
        <v/>
      </c>
      <c r="O43" s="7" t="str">
        <f t="shared" si="22"/>
        <v/>
      </c>
      <c r="P43" s="7" t="str">
        <f t="shared" si="23"/>
        <v/>
      </c>
      <c r="Q43" s="7" t="str">
        <f t="shared" si="24"/>
        <v/>
      </c>
      <c r="R43" s="7" t="str">
        <f t="shared" si="25"/>
        <v/>
      </c>
      <c r="S43" s="7" t="str">
        <f t="shared" si="26"/>
        <v/>
      </c>
    </row>
    <row r="44" spans="5:19">
      <c r="E44" s="7" t="str">
        <f t="shared" si="27"/>
        <v/>
      </c>
      <c r="F44" s="7" t="str">
        <f t="shared" si="28"/>
        <v/>
      </c>
      <c r="G44" s="7" t="str">
        <f>""</f>
        <v/>
      </c>
      <c r="H44" s="7" t="str">
        <f t="shared" si="16"/>
        <v/>
      </c>
      <c r="I44" s="7" t="str">
        <f t="shared" si="18"/>
        <v/>
      </c>
      <c r="J44" s="7" t="str">
        <f t="shared" si="17"/>
        <v/>
      </c>
      <c r="K44" s="7" t="str">
        <f t="shared" si="19"/>
        <v/>
      </c>
      <c r="L44" s="7" t="str">
        <f t="shared" si="20"/>
        <v/>
      </c>
      <c r="M44" s="7"/>
      <c r="N44" s="7" t="str">
        <f t="shared" si="21"/>
        <v/>
      </c>
      <c r="O44" s="7" t="str">
        <f t="shared" si="22"/>
        <v/>
      </c>
      <c r="P44" s="7" t="str">
        <f t="shared" si="23"/>
        <v/>
      </c>
      <c r="Q44" s="7" t="str">
        <f t="shared" si="24"/>
        <v/>
      </c>
      <c r="R44" s="7" t="str">
        <f t="shared" si="25"/>
        <v/>
      </c>
      <c r="S44" s="7" t="str">
        <f t="shared" si="26"/>
        <v/>
      </c>
    </row>
    <row r="45" spans="5:19">
      <c r="E45" s="7" t="str">
        <f t="shared" si="27"/>
        <v/>
      </c>
      <c r="F45" s="7" t="str">
        <f t="shared" si="28"/>
        <v/>
      </c>
      <c r="G45" s="7" t="str">
        <f>""</f>
        <v/>
      </c>
      <c r="H45" s="7" t="str">
        <f t="shared" si="16"/>
        <v/>
      </c>
      <c r="I45" s="7" t="str">
        <f t="shared" si="18"/>
        <v/>
      </c>
      <c r="J45" s="7" t="str">
        <f t="shared" si="17"/>
        <v/>
      </c>
      <c r="K45" s="7" t="str">
        <f t="shared" si="19"/>
        <v/>
      </c>
      <c r="L45" s="7" t="str">
        <f t="shared" si="20"/>
        <v/>
      </c>
      <c r="M45" s="7"/>
      <c r="N45" s="7" t="str">
        <f t="shared" si="21"/>
        <v/>
      </c>
      <c r="O45" s="7" t="str">
        <f t="shared" si="22"/>
        <v/>
      </c>
      <c r="P45" s="7" t="str">
        <f t="shared" si="23"/>
        <v/>
      </c>
      <c r="Q45" s="7" t="str">
        <f t="shared" si="24"/>
        <v/>
      </c>
      <c r="R45" s="7" t="str">
        <f t="shared" si="25"/>
        <v/>
      </c>
      <c r="S45" s="7" t="str">
        <f t="shared" si="26"/>
        <v/>
      </c>
    </row>
    <row r="46" spans="5:19">
      <c r="E46" s="7" t="str">
        <f t="shared" si="27"/>
        <v/>
      </c>
      <c r="F46" s="7" t="str">
        <f t="shared" si="28"/>
        <v/>
      </c>
      <c r="G46" s="7" t="str">
        <f>""</f>
        <v/>
      </c>
      <c r="H46" s="7" t="str">
        <f t="shared" si="16"/>
        <v/>
      </c>
      <c r="I46" s="7" t="str">
        <f t="shared" si="18"/>
        <v/>
      </c>
      <c r="J46" s="7" t="str">
        <f t="shared" si="17"/>
        <v/>
      </c>
      <c r="K46" s="7" t="str">
        <f t="shared" si="19"/>
        <v/>
      </c>
      <c r="L46" s="7" t="str">
        <f t="shared" si="20"/>
        <v/>
      </c>
      <c r="M46" s="7"/>
      <c r="N46" s="7" t="str">
        <f t="shared" si="21"/>
        <v/>
      </c>
      <c r="O46" s="7" t="str">
        <f t="shared" si="22"/>
        <v/>
      </c>
      <c r="P46" s="7" t="str">
        <f t="shared" si="23"/>
        <v/>
      </c>
      <c r="Q46" s="7" t="str">
        <f t="shared" si="24"/>
        <v/>
      </c>
      <c r="R46" s="7" t="str">
        <f t="shared" si="25"/>
        <v/>
      </c>
      <c r="S46" s="7" t="str">
        <f t="shared" si="26"/>
        <v/>
      </c>
    </row>
    <row r="47" spans="5:19">
      <c r="E47" s="7" t="str">
        <f t="shared" si="27"/>
        <v/>
      </c>
      <c r="F47" s="7" t="str">
        <f t="shared" si="28"/>
        <v/>
      </c>
      <c r="G47" s="7" t="str">
        <f>""</f>
        <v/>
      </c>
      <c r="H47" s="7" t="str">
        <f t="shared" si="16"/>
        <v/>
      </c>
      <c r="I47" s="7" t="str">
        <f t="shared" si="18"/>
        <v/>
      </c>
      <c r="J47" s="7" t="str">
        <f t="shared" si="17"/>
        <v/>
      </c>
      <c r="K47" s="7" t="str">
        <f t="shared" si="19"/>
        <v/>
      </c>
      <c r="L47" s="7" t="str">
        <f t="shared" si="20"/>
        <v/>
      </c>
      <c r="M47" s="7"/>
      <c r="N47" s="7" t="str">
        <f t="shared" si="21"/>
        <v/>
      </c>
      <c r="O47" s="7" t="str">
        <f t="shared" si="22"/>
        <v/>
      </c>
      <c r="P47" s="7" t="str">
        <f t="shared" si="23"/>
        <v/>
      </c>
      <c r="Q47" s="7" t="str">
        <f t="shared" si="24"/>
        <v/>
      </c>
      <c r="R47" s="7" t="str">
        <f t="shared" si="25"/>
        <v/>
      </c>
      <c r="S47" s="7" t="str">
        <f t="shared" si="26"/>
        <v/>
      </c>
    </row>
    <row r="48" spans="5:19">
      <c r="E48" s="7" t="str">
        <f t="shared" si="27"/>
        <v/>
      </c>
      <c r="F48" s="7" t="str">
        <f t="shared" si="28"/>
        <v/>
      </c>
      <c r="G48" s="7" t="str">
        <f>""</f>
        <v/>
      </c>
      <c r="H48" s="7" t="str">
        <f t="shared" si="16"/>
        <v/>
      </c>
      <c r="I48" s="7" t="str">
        <f t="shared" si="18"/>
        <v/>
      </c>
      <c r="J48" s="7" t="str">
        <f t="shared" si="17"/>
        <v/>
      </c>
      <c r="K48" s="7" t="str">
        <f t="shared" si="19"/>
        <v/>
      </c>
      <c r="L48" s="7" t="str">
        <f t="shared" si="20"/>
        <v/>
      </c>
      <c r="M48" s="7"/>
      <c r="N48" s="7" t="str">
        <f t="shared" si="21"/>
        <v/>
      </c>
      <c r="O48" s="7" t="str">
        <f t="shared" si="22"/>
        <v/>
      </c>
      <c r="P48" s="7" t="str">
        <f t="shared" si="23"/>
        <v/>
      </c>
      <c r="Q48" s="7" t="str">
        <f t="shared" si="24"/>
        <v/>
      </c>
      <c r="R48" s="7" t="str">
        <f t="shared" si="25"/>
        <v/>
      </c>
      <c r="S48" s="7" t="str">
        <f t="shared" si="26"/>
        <v/>
      </c>
    </row>
    <row r="49" spans="5:19">
      <c r="E49" s="7" t="str">
        <f t="shared" si="27"/>
        <v/>
      </c>
      <c r="F49" s="7" t="str">
        <f t="shared" si="28"/>
        <v/>
      </c>
      <c r="G49" s="7" t="str">
        <f>""</f>
        <v/>
      </c>
      <c r="H49" s="7" t="str">
        <f t="shared" si="16"/>
        <v/>
      </c>
      <c r="I49" s="7" t="str">
        <f t="shared" si="18"/>
        <v/>
      </c>
      <c r="J49" s="7" t="str">
        <f t="shared" si="17"/>
        <v/>
      </c>
      <c r="K49" s="7" t="str">
        <f t="shared" si="19"/>
        <v/>
      </c>
      <c r="L49" s="7" t="str">
        <f t="shared" si="20"/>
        <v/>
      </c>
      <c r="M49" s="7"/>
      <c r="N49" s="7" t="str">
        <f t="shared" si="21"/>
        <v/>
      </c>
      <c r="O49" s="7" t="str">
        <f t="shared" si="22"/>
        <v/>
      </c>
      <c r="P49" s="7" t="str">
        <f t="shared" si="23"/>
        <v/>
      </c>
      <c r="Q49" s="7" t="str">
        <f t="shared" si="24"/>
        <v/>
      </c>
      <c r="R49" s="7" t="str">
        <f t="shared" si="25"/>
        <v/>
      </c>
      <c r="S49" s="7" t="str">
        <f t="shared" si="26"/>
        <v/>
      </c>
    </row>
    <row r="50" spans="5:19">
      <c r="E50" s="7" t="str">
        <f t="shared" si="27"/>
        <v/>
      </c>
      <c r="F50" s="7" t="str">
        <f t="shared" si="28"/>
        <v/>
      </c>
      <c r="G50" s="7" t="str">
        <f>""</f>
        <v/>
      </c>
      <c r="H50" s="7" t="str">
        <f t="shared" si="16"/>
        <v/>
      </c>
      <c r="I50" s="7" t="str">
        <f t="shared" si="18"/>
        <v/>
      </c>
      <c r="J50" s="7" t="str">
        <f t="shared" si="17"/>
        <v/>
      </c>
      <c r="K50" s="7" t="str">
        <f t="shared" si="19"/>
        <v/>
      </c>
      <c r="L50" s="7" t="str">
        <f t="shared" si="20"/>
        <v/>
      </c>
      <c r="M50" s="7"/>
      <c r="N50" s="7" t="str">
        <f t="shared" si="21"/>
        <v/>
      </c>
      <c r="O50" s="7" t="str">
        <f t="shared" si="22"/>
        <v/>
      </c>
      <c r="P50" s="7" t="str">
        <f t="shared" si="23"/>
        <v/>
      </c>
      <c r="Q50" s="7" t="str">
        <f t="shared" si="24"/>
        <v/>
      </c>
      <c r="R50" s="7" t="str">
        <f t="shared" si="25"/>
        <v/>
      </c>
      <c r="S50" s="7" t="str">
        <f t="shared" si="26"/>
        <v/>
      </c>
    </row>
    <row r="51" spans="5:19">
      <c r="E51" s="7" t="str">
        <f t="shared" si="27"/>
        <v/>
      </c>
      <c r="F51" s="7" t="str">
        <f t="shared" si="28"/>
        <v/>
      </c>
      <c r="G51" s="7" t="str">
        <f>""</f>
        <v/>
      </c>
      <c r="H51" s="7" t="str">
        <f t="shared" si="16"/>
        <v/>
      </c>
      <c r="I51" s="7" t="str">
        <f t="shared" si="18"/>
        <v/>
      </c>
      <c r="J51" s="7" t="str">
        <f t="shared" si="17"/>
        <v/>
      </c>
      <c r="K51" s="7" t="str">
        <f t="shared" si="19"/>
        <v/>
      </c>
      <c r="L51" s="7" t="str">
        <f t="shared" si="20"/>
        <v/>
      </c>
      <c r="M51" s="7"/>
      <c r="N51" s="7" t="str">
        <f t="shared" si="21"/>
        <v/>
      </c>
      <c r="O51" s="7" t="str">
        <f t="shared" si="22"/>
        <v/>
      </c>
      <c r="P51" s="7" t="str">
        <f t="shared" si="23"/>
        <v/>
      </c>
      <c r="Q51" s="7" t="str">
        <f t="shared" si="24"/>
        <v/>
      </c>
      <c r="R51" s="7" t="str">
        <f t="shared" si="25"/>
        <v/>
      </c>
      <c r="S51" s="7" t="str">
        <f t="shared" si="26"/>
        <v/>
      </c>
    </row>
    <row r="52" spans="5:19">
      <c r="E52" s="7" t="str">
        <f t="shared" si="27"/>
        <v/>
      </c>
      <c r="F52" s="7" t="str">
        <f t="shared" si="28"/>
        <v/>
      </c>
      <c r="G52" s="7" t="str">
        <f>""</f>
        <v/>
      </c>
      <c r="H52" s="7" t="str">
        <f t="shared" si="16"/>
        <v/>
      </c>
      <c r="I52" s="7" t="str">
        <f t="shared" si="18"/>
        <v/>
      </c>
      <c r="J52" s="7" t="str">
        <f t="shared" si="17"/>
        <v/>
      </c>
      <c r="K52" s="7" t="str">
        <f t="shared" si="19"/>
        <v/>
      </c>
      <c r="L52" s="7" t="str">
        <f t="shared" si="20"/>
        <v/>
      </c>
      <c r="M52" s="7"/>
      <c r="N52" s="7" t="str">
        <f t="shared" si="21"/>
        <v/>
      </c>
      <c r="O52" s="7" t="str">
        <f t="shared" si="22"/>
        <v/>
      </c>
      <c r="P52" s="7" t="str">
        <f t="shared" si="23"/>
        <v/>
      </c>
      <c r="Q52" s="7" t="str">
        <f t="shared" si="24"/>
        <v/>
      </c>
      <c r="R52" s="7" t="str">
        <f t="shared" si="25"/>
        <v/>
      </c>
      <c r="S52" s="7" t="str">
        <f t="shared" si="26"/>
        <v/>
      </c>
    </row>
    <row r="53" spans="5:19">
      <c r="E53" s="7" t="str">
        <f t="shared" si="27"/>
        <v/>
      </c>
      <c r="F53" s="7" t="str">
        <f t="shared" si="28"/>
        <v/>
      </c>
      <c r="G53" s="7" t="str">
        <f>""</f>
        <v/>
      </c>
      <c r="H53" s="7" t="str">
        <f t="shared" si="16"/>
        <v/>
      </c>
      <c r="I53" s="7" t="str">
        <f t="shared" si="18"/>
        <v/>
      </c>
      <c r="J53" s="7" t="str">
        <f t="shared" si="17"/>
        <v/>
      </c>
      <c r="K53" s="7" t="str">
        <f t="shared" si="19"/>
        <v/>
      </c>
      <c r="L53" s="7" t="str">
        <f t="shared" si="20"/>
        <v/>
      </c>
      <c r="M53" s="7"/>
      <c r="N53" s="7" t="str">
        <f t="shared" si="21"/>
        <v/>
      </c>
      <c r="O53" s="7" t="str">
        <f t="shared" si="22"/>
        <v/>
      </c>
      <c r="P53" s="7" t="str">
        <f t="shared" si="23"/>
        <v/>
      </c>
      <c r="Q53" s="7" t="str">
        <f t="shared" si="24"/>
        <v/>
      </c>
      <c r="R53" s="7" t="str">
        <f t="shared" si="25"/>
        <v/>
      </c>
      <c r="S53" s="7" t="str">
        <f t="shared" si="26"/>
        <v/>
      </c>
    </row>
    <row r="54" spans="5:19">
      <c r="E54" s="7" t="str">
        <f t="shared" si="27"/>
        <v/>
      </c>
      <c r="F54" s="7" t="str">
        <f t="shared" si="28"/>
        <v/>
      </c>
      <c r="G54" s="7" t="str">
        <f>""</f>
        <v/>
      </c>
      <c r="H54" s="7" t="str">
        <f t="shared" si="16"/>
        <v/>
      </c>
      <c r="I54" s="7" t="str">
        <f t="shared" si="18"/>
        <v/>
      </c>
      <c r="J54" s="7" t="str">
        <f t="shared" si="17"/>
        <v/>
      </c>
      <c r="K54" s="7" t="str">
        <f t="shared" si="19"/>
        <v/>
      </c>
      <c r="L54" s="7" t="str">
        <f t="shared" si="20"/>
        <v/>
      </c>
      <c r="M54" s="7"/>
      <c r="N54" s="7" t="str">
        <f t="shared" si="21"/>
        <v/>
      </c>
      <c r="O54" s="7" t="str">
        <f t="shared" si="22"/>
        <v/>
      </c>
      <c r="P54" s="7" t="str">
        <f t="shared" si="23"/>
        <v/>
      </c>
      <c r="Q54" s="7" t="str">
        <f t="shared" si="24"/>
        <v/>
      </c>
      <c r="R54" s="7" t="str">
        <f t="shared" si="25"/>
        <v/>
      </c>
      <c r="S54" s="7" t="str">
        <f t="shared" si="26"/>
        <v/>
      </c>
    </row>
    <row r="55" spans="5:19">
      <c r="E55" s="7" t="str">
        <f t="shared" si="27"/>
        <v/>
      </c>
      <c r="F55" s="7" t="str">
        <f t="shared" si="28"/>
        <v/>
      </c>
      <c r="G55" s="7" t="str">
        <f>""</f>
        <v/>
      </c>
      <c r="H55" s="7" t="str">
        <f t="shared" si="16"/>
        <v/>
      </c>
      <c r="I55" s="7" t="str">
        <f t="shared" si="18"/>
        <v/>
      </c>
      <c r="J55" s="7" t="str">
        <f t="shared" si="17"/>
        <v/>
      </c>
      <c r="K55" s="7" t="str">
        <f t="shared" si="19"/>
        <v/>
      </c>
      <c r="L55" s="7" t="str">
        <f t="shared" si="20"/>
        <v/>
      </c>
      <c r="M55" s="7"/>
      <c r="N55" s="7" t="str">
        <f t="shared" si="21"/>
        <v/>
      </c>
      <c r="O55" s="7" t="str">
        <f t="shared" si="22"/>
        <v/>
      </c>
      <c r="P55" s="7" t="str">
        <f t="shared" si="23"/>
        <v/>
      </c>
      <c r="Q55" s="7" t="str">
        <f t="shared" si="24"/>
        <v/>
      </c>
      <c r="R55" s="7" t="str">
        <f t="shared" si="25"/>
        <v/>
      </c>
      <c r="S55" s="7" t="str">
        <f t="shared" si="26"/>
        <v/>
      </c>
    </row>
    <row r="56" spans="5:19">
      <c r="E56" s="7" t="str">
        <f t="shared" si="27"/>
        <v/>
      </c>
      <c r="F56" s="7" t="str">
        <f t="shared" si="28"/>
        <v/>
      </c>
      <c r="G56" s="7" t="str">
        <f>""</f>
        <v/>
      </c>
      <c r="H56" s="7" t="str">
        <f t="shared" si="16"/>
        <v/>
      </c>
      <c r="I56" s="7" t="str">
        <f t="shared" si="18"/>
        <v/>
      </c>
      <c r="J56" s="7" t="str">
        <f t="shared" si="17"/>
        <v/>
      </c>
      <c r="K56" s="7" t="str">
        <f t="shared" si="19"/>
        <v/>
      </c>
      <c r="L56" s="7" t="str">
        <f t="shared" si="20"/>
        <v/>
      </c>
      <c r="M56" s="7"/>
      <c r="N56" s="7" t="str">
        <f t="shared" si="21"/>
        <v/>
      </c>
      <c r="O56" s="7" t="str">
        <f t="shared" si="22"/>
        <v/>
      </c>
      <c r="P56" s="7" t="str">
        <f t="shared" si="23"/>
        <v/>
      </c>
      <c r="Q56" s="7" t="str">
        <f t="shared" si="24"/>
        <v/>
      </c>
      <c r="R56" s="7" t="str">
        <f t="shared" si="25"/>
        <v/>
      </c>
      <c r="S56" s="7" t="str">
        <f t="shared" si="26"/>
        <v/>
      </c>
    </row>
    <row r="57" spans="5:19">
      <c r="E57" s="7" t="str">
        <f t="shared" si="27"/>
        <v/>
      </c>
      <c r="F57" s="7" t="str">
        <f t="shared" si="28"/>
        <v/>
      </c>
      <c r="G57" s="7" t="str">
        <f>""</f>
        <v/>
      </c>
      <c r="H57" s="7" t="str">
        <f t="shared" ref="H57:H88" si="29">IF(ISNUMBER(E57),IF(ISNUMBER(C57),C57+E57,IF(ISNUMBER(D57),D57+E57,"")),"")</f>
        <v/>
      </c>
      <c r="I57" s="7" t="str">
        <f t="shared" si="18"/>
        <v/>
      </c>
      <c r="J57" s="7" t="str">
        <f t="shared" ref="J57:J88" si="30">IF(OR(ISNUMBER(SEARCH("lavori straordinari preparatori di base",LOWER(B57))),ISNUMBER(SEARCH("aratura",LOWER(B57))),ISNUMBER(SEARCH("zappatura",LOWER(B57))),ISNUMBER(SEARCH("ripuntatura",LOWER(B57))),ISNUMBER(SEARCH("lavorazione a due strati",LOWER(B57))),ISNUMBER(SEARCH("lavorazioni a due strati",LOWER(B57))),ISNUMBER(SEARCH("erpicatura",LOWER(B57))),ISNUMBER(SEARCH("affinatura",LOWER(B57))),ISNUMBER(SEARCH("estirpatura",LOWER(B57))),ISNUMBER(SEARCH("fresatura",LOWER(B57))),ISNUMBER(SEARCH("frangizollatura",LOWER(B57))),ISNUMBER(SEARCH("irrigazione",LOWER(B57)))),IF(ISNUMBER(C57),C57*0.5,IF(ISNUMBER(D57),D57*0.5,"")),"")</f>
        <v/>
      </c>
      <c r="K57" s="7" t="str">
        <f t="shared" si="19"/>
        <v/>
      </c>
      <c r="L57" s="7" t="str">
        <f t="shared" si="20"/>
        <v/>
      </c>
      <c r="M57" s="7"/>
      <c r="N57" s="7" t="str">
        <f t="shared" si="21"/>
        <v/>
      </c>
      <c r="O57" s="7" t="str">
        <f t="shared" si="22"/>
        <v/>
      </c>
      <c r="P57" s="7" t="str">
        <f t="shared" si="23"/>
        <v/>
      </c>
      <c r="Q57" s="7" t="str">
        <f t="shared" si="24"/>
        <v/>
      </c>
      <c r="R57" s="7" t="str">
        <f t="shared" si="25"/>
        <v/>
      </c>
      <c r="S57" s="7" t="str">
        <f t="shared" si="26"/>
        <v/>
      </c>
    </row>
    <row r="58" spans="5:19">
      <c r="E58" s="7" t="str">
        <f t="shared" si="27"/>
        <v/>
      </c>
      <c r="F58" s="7" t="str">
        <f t="shared" si="28"/>
        <v/>
      </c>
      <c r="G58" s="7" t="str">
        <f>""</f>
        <v/>
      </c>
      <c r="H58" s="7" t="str">
        <f t="shared" si="29"/>
        <v/>
      </c>
      <c r="I58" s="7" t="str">
        <f t="shared" si="18"/>
        <v/>
      </c>
      <c r="J58" s="7" t="str">
        <f t="shared" si="30"/>
        <v/>
      </c>
      <c r="K58" s="7" t="str">
        <f t="shared" si="19"/>
        <v/>
      </c>
      <c r="L58" s="7" t="str">
        <f t="shared" si="20"/>
        <v/>
      </c>
      <c r="M58" s="7"/>
      <c r="N58" s="7" t="str">
        <f t="shared" si="21"/>
        <v/>
      </c>
      <c r="O58" s="7" t="str">
        <f t="shared" si="22"/>
        <v/>
      </c>
      <c r="P58" s="7" t="str">
        <f t="shared" si="23"/>
        <v/>
      </c>
      <c r="Q58" s="7" t="str">
        <f t="shared" si="24"/>
        <v/>
      </c>
      <c r="R58" s="7" t="str">
        <f t="shared" si="25"/>
        <v/>
      </c>
      <c r="S58" s="7" t="str">
        <f t="shared" si="26"/>
        <v/>
      </c>
    </row>
    <row r="59" spans="5:19">
      <c r="E59" s="7" t="str">
        <f t="shared" si="27"/>
        <v/>
      </c>
      <c r="F59" s="7" t="str">
        <f t="shared" si="28"/>
        <v/>
      </c>
      <c r="G59" s="7" t="str">
        <f>""</f>
        <v/>
      </c>
      <c r="H59" s="7" t="str">
        <f t="shared" si="29"/>
        <v/>
      </c>
      <c r="I59" s="7" t="str">
        <f t="shared" si="18"/>
        <v/>
      </c>
      <c r="J59" s="7" t="str">
        <f t="shared" si="30"/>
        <v/>
      </c>
      <c r="K59" s="7" t="str">
        <f t="shared" si="19"/>
        <v/>
      </c>
      <c r="L59" s="7" t="str">
        <f t="shared" si="20"/>
        <v/>
      </c>
      <c r="M59" s="7"/>
      <c r="N59" s="7" t="str">
        <f t="shared" si="21"/>
        <v/>
      </c>
      <c r="O59" s="7" t="str">
        <f t="shared" si="22"/>
        <v/>
      </c>
      <c r="P59" s="7" t="str">
        <f t="shared" si="23"/>
        <v/>
      </c>
      <c r="Q59" s="7" t="str">
        <f t="shared" si="24"/>
        <v/>
      </c>
      <c r="R59" s="7" t="str">
        <f t="shared" si="25"/>
        <v/>
      </c>
      <c r="S59" s="7" t="str">
        <f t="shared" si="26"/>
        <v/>
      </c>
    </row>
    <row r="60" spans="5:19">
      <c r="E60" s="7" t="str">
        <f t="shared" si="27"/>
        <v/>
      </c>
      <c r="F60" s="7" t="str">
        <f t="shared" si="28"/>
        <v/>
      </c>
      <c r="G60" s="7" t="str">
        <f>""</f>
        <v/>
      </c>
      <c r="H60" s="7" t="str">
        <f t="shared" si="29"/>
        <v/>
      </c>
      <c r="I60" s="7" t="str">
        <f t="shared" si="18"/>
        <v/>
      </c>
      <c r="J60" s="7" t="str">
        <f t="shared" si="30"/>
        <v/>
      </c>
      <c r="K60" s="7" t="str">
        <f t="shared" si="19"/>
        <v/>
      </c>
      <c r="L60" s="7" t="str">
        <f t="shared" si="20"/>
        <v/>
      </c>
      <c r="M60" s="7"/>
      <c r="N60" s="7" t="str">
        <f t="shared" si="21"/>
        <v/>
      </c>
      <c r="O60" s="7" t="str">
        <f t="shared" si="22"/>
        <v/>
      </c>
      <c r="P60" s="7" t="str">
        <f t="shared" si="23"/>
        <v/>
      </c>
      <c r="Q60" s="7" t="str">
        <f t="shared" si="24"/>
        <v/>
      </c>
      <c r="R60" s="7" t="str">
        <f t="shared" si="25"/>
        <v/>
      </c>
      <c r="S60" s="7" t="str">
        <f t="shared" si="26"/>
        <v/>
      </c>
    </row>
    <row r="61" spans="5:19">
      <c r="E61" s="7" t="str">
        <f t="shared" si="27"/>
        <v/>
      </c>
      <c r="F61" s="7" t="str">
        <f t="shared" si="28"/>
        <v/>
      </c>
      <c r="G61" s="7" t="str">
        <f>""</f>
        <v/>
      </c>
      <c r="H61" s="7" t="str">
        <f t="shared" si="29"/>
        <v/>
      </c>
      <c r="I61" s="7" t="str">
        <f t="shared" si="18"/>
        <v/>
      </c>
      <c r="J61" s="7" t="str">
        <f t="shared" si="30"/>
        <v/>
      </c>
      <c r="K61" s="7" t="str">
        <f t="shared" si="19"/>
        <v/>
      </c>
      <c r="L61" s="7" t="str">
        <f t="shared" si="20"/>
        <v/>
      </c>
      <c r="M61" s="7"/>
      <c r="N61" s="7" t="str">
        <f t="shared" si="21"/>
        <v/>
      </c>
      <c r="O61" s="7" t="str">
        <f t="shared" si="22"/>
        <v/>
      </c>
      <c r="P61" s="7" t="str">
        <f t="shared" si="23"/>
        <v/>
      </c>
      <c r="Q61" s="7" t="str">
        <f t="shared" si="24"/>
        <v/>
      </c>
      <c r="R61" s="7" t="str">
        <f t="shared" si="25"/>
        <v/>
      </c>
      <c r="S61" s="7" t="str">
        <f t="shared" si="26"/>
        <v/>
      </c>
    </row>
    <row r="62" spans="5:19">
      <c r="E62" s="7" t="str">
        <f t="shared" si="27"/>
        <v/>
      </c>
      <c r="F62" s="7" t="str">
        <f t="shared" si="28"/>
        <v/>
      </c>
      <c r="G62" s="7" t="str">
        <f>""</f>
        <v/>
      </c>
      <c r="H62" s="7" t="str">
        <f t="shared" si="29"/>
        <v/>
      </c>
      <c r="I62" s="7" t="str">
        <f t="shared" si="18"/>
        <v/>
      </c>
      <c r="J62" s="7" t="str">
        <f t="shared" si="30"/>
        <v/>
      </c>
      <c r="K62" s="7" t="str">
        <f t="shared" si="19"/>
        <v/>
      </c>
      <c r="L62" s="7" t="str">
        <f t="shared" si="20"/>
        <v/>
      </c>
      <c r="M62" s="7"/>
      <c r="N62" s="7" t="str">
        <f t="shared" si="21"/>
        <v/>
      </c>
      <c r="O62" s="7" t="str">
        <f t="shared" si="22"/>
        <v/>
      </c>
      <c r="P62" s="7" t="str">
        <f t="shared" si="23"/>
        <v/>
      </c>
      <c r="Q62" s="7" t="str">
        <f t="shared" si="24"/>
        <v/>
      </c>
      <c r="R62" s="7" t="str">
        <f t="shared" si="25"/>
        <v/>
      </c>
      <c r="S62" s="7" t="str">
        <f t="shared" si="26"/>
        <v/>
      </c>
    </row>
    <row r="63" spans="5:19">
      <c r="E63" s="7" t="str">
        <f t="shared" si="27"/>
        <v/>
      </c>
      <c r="F63" s="7" t="str">
        <f t="shared" si="28"/>
        <v/>
      </c>
      <c r="G63" s="7" t="str">
        <f>""</f>
        <v/>
      </c>
      <c r="H63" s="7" t="str">
        <f t="shared" si="29"/>
        <v/>
      </c>
      <c r="I63" s="7" t="str">
        <f t="shared" si="18"/>
        <v/>
      </c>
      <c r="J63" s="7" t="str">
        <f t="shared" si="30"/>
        <v/>
      </c>
      <c r="K63" s="7" t="str">
        <f t="shared" si="19"/>
        <v/>
      </c>
      <c r="L63" s="7" t="str">
        <f t="shared" si="20"/>
        <v/>
      </c>
      <c r="M63" s="7"/>
      <c r="N63" s="7" t="str">
        <f t="shared" si="21"/>
        <v/>
      </c>
      <c r="O63" s="7" t="str">
        <f t="shared" si="22"/>
        <v/>
      </c>
      <c r="P63" s="7" t="str">
        <f t="shared" si="23"/>
        <v/>
      </c>
      <c r="Q63" s="7" t="str">
        <f t="shared" si="24"/>
        <v/>
      </c>
      <c r="R63" s="7" t="str">
        <f t="shared" si="25"/>
        <v/>
      </c>
      <c r="S63" s="7" t="str">
        <f t="shared" si="26"/>
        <v/>
      </c>
    </row>
    <row r="64" spans="5:19">
      <c r="E64" s="7" t="str">
        <f t="shared" si="27"/>
        <v/>
      </c>
      <c r="F64" s="7" t="str">
        <f t="shared" si="28"/>
        <v/>
      </c>
      <c r="G64" s="7" t="str">
        <f>""</f>
        <v/>
      </c>
      <c r="H64" s="7" t="str">
        <f t="shared" si="29"/>
        <v/>
      </c>
      <c r="I64" s="7" t="str">
        <f t="shared" si="18"/>
        <v/>
      </c>
      <c r="J64" s="7" t="str">
        <f t="shared" si="30"/>
        <v/>
      </c>
      <c r="K64" s="7" t="str">
        <f t="shared" si="19"/>
        <v/>
      </c>
      <c r="L64" s="7" t="str">
        <f t="shared" si="20"/>
        <v/>
      </c>
      <c r="M64" s="7"/>
      <c r="N64" s="7" t="str">
        <f t="shared" si="21"/>
        <v/>
      </c>
      <c r="O64" s="7" t="str">
        <f t="shared" si="22"/>
        <v/>
      </c>
      <c r="P64" s="7" t="str">
        <f t="shared" si="23"/>
        <v/>
      </c>
      <c r="Q64" s="7" t="str">
        <f t="shared" si="24"/>
        <v/>
      </c>
      <c r="R64" s="7" t="str">
        <f t="shared" si="25"/>
        <v/>
      </c>
      <c r="S64" s="7" t="str">
        <f t="shared" si="26"/>
        <v/>
      </c>
    </row>
    <row r="65" spans="5:19">
      <c r="E65" s="7" t="str">
        <f t="shared" si="27"/>
        <v/>
      </c>
      <c r="F65" s="7" t="str">
        <f t="shared" si="28"/>
        <v/>
      </c>
      <c r="G65" s="7" t="str">
        <f>""</f>
        <v/>
      </c>
      <c r="H65" s="7" t="str">
        <f t="shared" si="29"/>
        <v/>
      </c>
      <c r="I65" s="7" t="str">
        <f t="shared" si="18"/>
        <v/>
      </c>
      <c r="J65" s="7" t="str">
        <f t="shared" si="30"/>
        <v/>
      </c>
      <c r="K65" s="7" t="str">
        <f t="shared" si="19"/>
        <v/>
      </c>
      <c r="L65" s="7" t="str">
        <f t="shared" si="20"/>
        <v/>
      </c>
      <c r="M65" s="7"/>
      <c r="N65" s="7" t="str">
        <f t="shared" si="21"/>
        <v/>
      </c>
      <c r="O65" s="7" t="str">
        <f t="shared" si="22"/>
        <v/>
      </c>
      <c r="P65" s="7" t="str">
        <f t="shared" si="23"/>
        <v/>
      </c>
      <c r="Q65" s="7" t="str">
        <f t="shared" si="24"/>
        <v/>
      </c>
      <c r="R65" s="7" t="str">
        <f t="shared" si="25"/>
        <v/>
      </c>
      <c r="S65" s="7" t="str">
        <f t="shared" si="26"/>
        <v/>
      </c>
    </row>
    <row r="66" spans="5:19">
      <c r="E66" s="7" t="str">
        <f t="shared" si="27"/>
        <v/>
      </c>
      <c r="F66" s="7" t="str">
        <f t="shared" si="28"/>
        <v/>
      </c>
      <c r="G66" s="7" t="str">
        <f>""</f>
        <v/>
      </c>
      <c r="H66" s="7" t="str">
        <f t="shared" si="29"/>
        <v/>
      </c>
      <c r="I66" s="7" t="str">
        <f t="shared" si="18"/>
        <v/>
      </c>
      <c r="J66" s="7" t="str">
        <f t="shared" si="30"/>
        <v/>
      </c>
      <c r="K66" s="7" t="str">
        <f t="shared" si="19"/>
        <v/>
      </c>
      <c r="L66" s="7" t="str">
        <f t="shared" si="20"/>
        <v/>
      </c>
      <c r="M66" s="7"/>
      <c r="N66" s="7" t="str">
        <f t="shared" si="21"/>
        <v/>
      </c>
      <c r="O66" s="7" t="str">
        <f t="shared" si="22"/>
        <v/>
      </c>
      <c r="P66" s="7" t="str">
        <f t="shared" si="23"/>
        <v/>
      </c>
      <c r="Q66" s="7" t="str">
        <f t="shared" si="24"/>
        <v/>
      </c>
      <c r="R66" s="7" t="str">
        <f t="shared" si="25"/>
        <v/>
      </c>
      <c r="S66" s="7" t="str">
        <f t="shared" si="26"/>
        <v/>
      </c>
    </row>
    <row r="67" spans="5:19">
      <c r="E67" s="7" t="str">
        <f t="shared" si="27"/>
        <v/>
      </c>
      <c r="F67" s="7" t="str">
        <f t="shared" si="28"/>
        <v/>
      </c>
      <c r="G67" s="7" t="str">
        <f>""</f>
        <v/>
      </c>
      <c r="H67" s="7" t="str">
        <f t="shared" si="29"/>
        <v/>
      </c>
      <c r="I67" s="7" t="str">
        <f t="shared" ref="I67:I98" si="31">IF(ISNUMBER(F67),IF(ISNUMBER(C67),C67+F67,IF(ISNUMBER(D67),D67+F67,"")),"")</f>
        <v/>
      </c>
      <c r="J67" s="7" t="str">
        <f t="shared" si="30"/>
        <v/>
      </c>
      <c r="K67" s="7" t="str">
        <f t="shared" ref="K67:K98" si="32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H67),H67*0.5,""),"")</f>
        <v/>
      </c>
      <c r="L67" s="7" t="str">
        <f t="shared" ref="L67:L98" si="33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I67),I67*0.5,""),"")</f>
        <v/>
      </c>
      <c r="M67" s="7"/>
      <c r="N67" s="7" t="str">
        <f t="shared" ref="N67:N98" si="34">IF(ISNUMBER(M67),M67*IF(ISNUMBER(C67),C67,IF(ISNUMBER(D67),D67,0)),"")</f>
        <v/>
      </c>
      <c r="O67" s="7" t="str">
        <f t="shared" ref="O67:O98" si="35">IF(ISNUMBER(M67),M67*(IF(ISNUMBER(C67),C67,IF(ISNUMBER(D67),D67,0))+IF(ISNUMBER(E67),E67,0)),"")</f>
        <v/>
      </c>
      <c r="P67" s="7" t="str">
        <f t="shared" ref="P67:P98" si="36">IF(ISNUMBER(M67),M67*(IF(ISNUMBER(C67),C67,IF(ISNUMBER(D67),D67,0))+IF(ISNUMBER(F67),F67,0)),"")</f>
        <v/>
      </c>
      <c r="Q67" s="7" t="str">
        <f t="shared" ref="Q67:Q98" si="37">IF(ISNUMBER(N67),N67*0.5,"")</f>
        <v/>
      </c>
      <c r="R67" s="7" t="str">
        <f t="shared" ref="R67:R98" si="38">IF(ISNUMBER(O67),O67*0.5,"")</f>
        <v/>
      </c>
      <c r="S67" s="7" t="str">
        <f t="shared" ref="S67:S98" si="39">IF(ISNUMBER(P67),P67*0.5,"")</f>
        <v/>
      </c>
    </row>
    <row r="68" spans="5:19">
      <c r="E68" s="7" t="str">
        <f t="shared" si="27"/>
        <v/>
      </c>
      <c r="F68" s="7" t="str">
        <f t="shared" si="28"/>
        <v/>
      </c>
      <c r="G68" s="7" t="str">
        <f>""</f>
        <v/>
      </c>
      <c r="H68" s="7" t="str">
        <f t="shared" si="29"/>
        <v/>
      </c>
      <c r="I68" s="7" t="str">
        <f t="shared" si="31"/>
        <v/>
      </c>
      <c r="J68" s="7" t="str">
        <f t="shared" si="30"/>
        <v/>
      </c>
      <c r="K68" s="7" t="str">
        <f t="shared" si="32"/>
        <v/>
      </c>
      <c r="L68" s="7" t="str">
        <f t="shared" si="33"/>
        <v/>
      </c>
      <c r="M68" s="7"/>
      <c r="N68" s="7" t="str">
        <f t="shared" si="34"/>
        <v/>
      </c>
      <c r="O68" s="7" t="str">
        <f t="shared" si="35"/>
        <v/>
      </c>
      <c r="P68" s="7" t="str">
        <f t="shared" si="36"/>
        <v/>
      </c>
      <c r="Q68" s="7" t="str">
        <f t="shared" si="37"/>
        <v/>
      </c>
      <c r="R68" s="7" t="str">
        <f t="shared" si="38"/>
        <v/>
      </c>
      <c r="S68" s="7" t="str">
        <f t="shared" si="39"/>
        <v/>
      </c>
    </row>
    <row r="69" spans="5:19">
      <c r="E69" s="7" t="str">
        <f t="shared" si="27"/>
        <v/>
      </c>
      <c r="F69" s="7" t="str">
        <f t="shared" si="28"/>
        <v/>
      </c>
      <c r="G69" s="7" t="str">
        <f>""</f>
        <v/>
      </c>
      <c r="H69" s="7" t="str">
        <f t="shared" si="29"/>
        <v/>
      </c>
      <c r="I69" s="7" t="str">
        <f t="shared" si="31"/>
        <v/>
      </c>
      <c r="J69" s="7" t="str">
        <f t="shared" si="30"/>
        <v/>
      </c>
      <c r="K69" s="7" t="str">
        <f t="shared" si="32"/>
        <v/>
      </c>
      <c r="L69" s="7" t="str">
        <f t="shared" si="33"/>
        <v/>
      </c>
      <c r="M69" s="7"/>
      <c r="N69" s="7" t="str">
        <f t="shared" si="34"/>
        <v/>
      </c>
      <c r="O69" s="7" t="str">
        <f t="shared" si="35"/>
        <v/>
      </c>
      <c r="P69" s="7" t="str">
        <f t="shared" si="36"/>
        <v/>
      </c>
      <c r="Q69" s="7" t="str">
        <f t="shared" si="37"/>
        <v/>
      </c>
      <c r="R69" s="7" t="str">
        <f t="shared" si="38"/>
        <v/>
      </c>
      <c r="S69" s="7" t="str">
        <f t="shared" si="39"/>
        <v/>
      </c>
    </row>
    <row r="70" spans="5:19">
      <c r="E70" s="7" t="str">
        <f t="shared" si="27"/>
        <v/>
      </c>
      <c r="F70" s="7" t="str">
        <f t="shared" si="28"/>
        <v/>
      </c>
      <c r="G70" s="7" t="str">
        <f>""</f>
        <v/>
      </c>
      <c r="H70" s="7" t="str">
        <f t="shared" si="29"/>
        <v/>
      </c>
      <c r="I70" s="7" t="str">
        <f t="shared" si="31"/>
        <v/>
      </c>
      <c r="J70" s="7" t="str">
        <f t="shared" si="30"/>
        <v/>
      </c>
      <c r="K70" s="7" t="str">
        <f t="shared" si="32"/>
        <v/>
      </c>
      <c r="L70" s="7" t="str">
        <f t="shared" si="33"/>
        <v/>
      </c>
      <c r="M70" s="7"/>
      <c r="N70" s="7" t="str">
        <f t="shared" si="34"/>
        <v/>
      </c>
      <c r="O70" s="7" t="str">
        <f t="shared" si="35"/>
        <v/>
      </c>
      <c r="P70" s="7" t="str">
        <f t="shared" si="36"/>
        <v/>
      </c>
      <c r="Q70" s="7" t="str">
        <f t="shared" si="37"/>
        <v/>
      </c>
      <c r="R70" s="7" t="str">
        <f t="shared" si="38"/>
        <v/>
      </c>
      <c r="S70" s="7" t="str">
        <f t="shared" si="39"/>
        <v/>
      </c>
    </row>
    <row r="71" spans="5:19">
      <c r="E71" s="7" t="str">
        <f t="shared" si="27"/>
        <v/>
      </c>
      <c r="F71" s="7" t="str">
        <f t="shared" si="28"/>
        <v/>
      </c>
      <c r="G71" s="7" t="str">
        <f>""</f>
        <v/>
      </c>
      <c r="H71" s="7" t="str">
        <f t="shared" si="29"/>
        <v/>
      </c>
      <c r="I71" s="7" t="str">
        <f t="shared" si="31"/>
        <v/>
      </c>
      <c r="J71" s="7" t="str">
        <f t="shared" si="30"/>
        <v/>
      </c>
      <c r="K71" s="7" t="str">
        <f t="shared" si="32"/>
        <v/>
      </c>
      <c r="L71" s="7" t="str">
        <f t="shared" si="33"/>
        <v/>
      </c>
      <c r="M71" s="7"/>
      <c r="N71" s="7" t="str">
        <f t="shared" si="34"/>
        <v/>
      </c>
      <c r="O71" s="7" t="str">
        <f t="shared" si="35"/>
        <v/>
      </c>
      <c r="P71" s="7" t="str">
        <f t="shared" si="36"/>
        <v/>
      </c>
      <c r="Q71" s="7" t="str">
        <f t="shared" si="37"/>
        <v/>
      </c>
      <c r="R71" s="7" t="str">
        <f t="shared" si="38"/>
        <v/>
      </c>
      <c r="S71" s="7" t="str">
        <f t="shared" si="39"/>
        <v/>
      </c>
    </row>
    <row r="72" spans="5:19">
      <c r="E72" s="7" t="str">
        <f t="shared" si="27"/>
        <v/>
      </c>
      <c r="F72" s="7" t="str">
        <f t="shared" si="28"/>
        <v/>
      </c>
      <c r="G72" s="7" t="str">
        <f>""</f>
        <v/>
      </c>
      <c r="H72" s="7" t="str">
        <f t="shared" si="29"/>
        <v/>
      </c>
      <c r="I72" s="7" t="str">
        <f t="shared" si="31"/>
        <v/>
      </c>
      <c r="J72" s="7" t="str">
        <f t="shared" si="30"/>
        <v/>
      </c>
      <c r="K72" s="7" t="str">
        <f t="shared" si="32"/>
        <v/>
      </c>
      <c r="L72" s="7" t="str">
        <f t="shared" si="33"/>
        <v/>
      </c>
      <c r="M72" s="7"/>
      <c r="N72" s="7" t="str">
        <f t="shared" si="34"/>
        <v/>
      </c>
      <c r="O72" s="7" t="str">
        <f t="shared" si="35"/>
        <v/>
      </c>
      <c r="P72" s="7" t="str">
        <f t="shared" si="36"/>
        <v/>
      </c>
      <c r="Q72" s="7" t="str">
        <f t="shared" si="37"/>
        <v/>
      </c>
      <c r="R72" s="7" t="str">
        <f t="shared" si="38"/>
        <v/>
      </c>
      <c r="S72" s="7" t="str">
        <f t="shared" si="39"/>
        <v/>
      </c>
    </row>
    <row r="73" spans="5:19">
      <c r="E73" s="7" t="str">
        <f t="shared" si="27"/>
        <v/>
      </c>
      <c r="F73" s="7" t="str">
        <f t="shared" si="28"/>
        <v/>
      </c>
      <c r="G73" s="7" t="str">
        <f>""</f>
        <v/>
      </c>
      <c r="H73" s="7" t="str">
        <f t="shared" si="29"/>
        <v/>
      </c>
      <c r="I73" s="7" t="str">
        <f t="shared" si="31"/>
        <v/>
      </c>
      <c r="J73" s="7" t="str">
        <f t="shared" si="30"/>
        <v/>
      </c>
      <c r="K73" s="7" t="str">
        <f t="shared" si="32"/>
        <v/>
      </c>
      <c r="L73" s="7" t="str">
        <f t="shared" si="33"/>
        <v/>
      </c>
      <c r="M73" s="7"/>
      <c r="N73" s="7" t="str">
        <f t="shared" si="34"/>
        <v/>
      </c>
      <c r="O73" s="7" t="str">
        <f t="shared" si="35"/>
        <v/>
      </c>
      <c r="P73" s="7" t="str">
        <f t="shared" si="36"/>
        <v/>
      </c>
      <c r="Q73" s="7" t="str">
        <f t="shared" si="37"/>
        <v/>
      </c>
      <c r="R73" s="7" t="str">
        <f t="shared" si="38"/>
        <v/>
      </c>
      <c r="S73" s="7" t="str">
        <f t="shared" si="39"/>
        <v/>
      </c>
    </row>
    <row r="74" spans="5:19">
      <c r="E74" s="7" t="str">
        <f t="shared" si="27"/>
        <v/>
      </c>
      <c r="F74" s="7" t="str">
        <f t="shared" si="28"/>
        <v/>
      </c>
      <c r="G74" s="7" t="str">
        <f>""</f>
        <v/>
      </c>
      <c r="H74" s="7" t="str">
        <f t="shared" si="29"/>
        <v/>
      </c>
      <c r="I74" s="7" t="str">
        <f t="shared" si="31"/>
        <v/>
      </c>
      <c r="J74" s="7" t="str">
        <f t="shared" si="30"/>
        <v/>
      </c>
      <c r="K74" s="7" t="str">
        <f t="shared" si="32"/>
        <v/>
      </c>
      <c r="L74" s="7" t="str">
        <f t="shared" si="33"/>
        <v/>
      </c>
      <c r="M74" s="7"/>
      <c r="N74" s="7" t="str">
        <f t="shared" si="34"/>
        <v/>
      </c>
      <c r="O74" s="7" t="str">
        <f t="shared" si="35"/>
        <v/>
      </c>
      <c r="P74" s="7" t="str">
        <f t="shared" si="36"/>
        <v/>
      </c>
      <c r="Q74" s="7" t="str">
        <f t="shared" si="37"/>
        <v/>
      </c>
      <c r="R74" s="7" t="str">
        <f t="shared" si="38"/>
        <v/>
      </c>
      <c r="S74" s="7" t="str">
        <f t="shared" si="39"/>
        <v/>
      </c>
    </row>
    <row r="75" spans="5:19">
      <c r="E75" s="7" t="str">
        <f t="shared" ref="E75:E106" si="40">IF(OR(ISNUMBER(SEARCH("lavori straordinari preparatori di base",LOWER(B75))),ISNUMBER(SEARCH("trinciatura infestanti pre",LOWER(B75))),ISNUMBER(SEARCH("aratura",LOWER(B75))),ISNUMBER(SEARCH("zappatura",LOWER(B75))),ISNUMBER(SEARCH("ripuntatura",LOWER(B75))),ISNUMBER(SEARCH("rippatura",LOWER(B75))),ISNUMBER(SEARCH("lavorazione a due strati",LOWER(B75))),ISNUMBER(SEARCH("lavorazioni a due strati",LOWER(B75))),ISNUMBER(SEARCH("erpicatura",LOWER(B75))),ISNUMBER(SEARCH("affinatura",LOWER(B75))),ISNUMBER(SEARCH("estirpatura",LOWER(B75))),ISNUMBER(SEARCH("fresatura",LOWER(B75))),ISNUMBER(SEARCH("frangizollatura",LOWER(B75))),ISNUMBER(SEARCH("rullatura",LOWER(B75)))),IF(ISNUMBER(C75),C75*0.5,IF(ISNUMBER(D75),D75*0.5,"")),"")</f>
        <v/>
      </c>
      <c r="F75" s="7" t="str">
        <f t="shared" ref="F75:F106" si="41">IF(OR(ISNUMBER(SEARCH("lavori straordinari preparatori di base",LOWER(B75))),ISNUMBER(SEARCH("trinciatura infestanti pre",LOWER(B75))),ISNUMBER(SEARCH("aratura",LOWER(B75))),ISNUMBER(SEARCH("zappatura",LOWER(B75))),ISNUMBER(SEARCH("ripuntatura",LOWER(B75))),ISNUMBER(SEARCH("rippatura",LOWER(B75))),ISNUMBER(SEARCH("lavorazione a due strati",LOWER(B75))),ISNUMBER(SEARCH("lavorazioni a due strati",LOWER(B75))),ISNUMBER(SEARCH("erpicatura",LOWER(B75))),ISNUMBER(SEARCH("affinatura",LOWER(B75))),ISNUMBER(SEARCH("estirpatura",LOWER(B75))),ISNUMBER(SEARCH("fresatura",LOWER(B75))),ISNUMBER(SEARCH("frangizollatura",LOWER(B75))),ISNUMBER(SEARCH("rullatura",LOWER(B75)))),IF(ISNUMBER(C75),C75*0.8,IF(ISNUMBER(D75),D75*0.8,"")),"")</f>
        <v/>
      </c>
      <c r="G75" s="7" t="str">
        <f>""</f>
        <v/>
      </c>
      <c r="H75" s="7" t="str">
        <f t="shared" si="29"/>
        <v/>
      </c>
      <c r="I75" s="7" t="str">
        <f t="shared" si="31"/>
        <v/>
      </c>
      <c r="J75" s="7" t="str">
        <f t="shared" si="30"/>
        <v/>
      </c>
      <c r="K75" s="7" t="str">
        <f t="shared" si="32"/>
        <v/>
      </c>
      <c r="L75" s="7" t="str">
        <f t="shared" si="33"/>
        <v/>
      </c>
      <c r="M75" s="7"/>
      <c r="N75" s="7" t="str">
        <f t="shared" si="34"/>
        <v/>
      </c>
      <c r="O75" s="7" t="str">
        <f t="shared" si="35"/>
        <v/>
      </c>
      <c r="P75" s="7" t="str">
        <f t="shared" si="36"/>
        <v/>
      </c>
      <c r="Q75" s="7" t="str">
        <f t="shared" si="37"/>
        <v/>
      </c>
      <c r="R75" s="7" t="str">
        <f t="shared" si="38"/>
        <v/>
      </c>
      <c r="S75" s="7" t="str">
        <f t="shared" si="39"/>
        <v/>
      </c>
    </row>
    <row r="76" spans="5:19">
      <c r="E76" s="7" t="str">
        <f t="shared" si="40"/>
        <v/>
      </c>
      <c r="F76" s="7" t="str">
        <f t="shared" si="41"/>
        <v/>
      </c>
      <c r="G76" s="7" t="str">
        <f>""</f>
        <v/>
      </c>
      <c r="H76" s="7" t="str">
        <f t="shared" si="29"/>
        <v/>
      </c>
      <c r="I76" s="7" t="str">
        <f t="shared" si="31"/>
        <v/>
      </c>
      <c r="J76" s="7" t="str">
        <f t="shared" si="30"/>
        <v/>
      </c>
      <c r="K76" s="7" t="str">
        <f t="shared" si="32"/>
        <v/>
      </c>
      <c r="L76" s="7" t="str">
        <f t="shared" si="33"/>
        <v/>
      </c>
      <c r="M76" s="7"/>
      <c r="N76" s="7" t="str">
        <f t="shared" si="34"/>
        <v/>
      </c>
      <c r="O76" s="7" t="str">
        <f t="shared" si="35"/>
        <v/>
      </c>
      <c r="P76" s="7" t="str">
        <f t="shared" si="36"/>
        <v/>
      </c>
      <c r="Q76" s="7" t="str">
        <f t="shared" si="37"/>
        <v/>
      </c>
      <c r="R76" s="7" t="str">
        <f t="shared" si="38"/>
        <v/>
      </c>
      <c r="S76" s="7" t="str">
        <f t="shared" si="39"/>
        <v/>
      </c>
    </row>
    <row r="77" spans="5:19">
      <c r="E77" s="7" t="str">
        <f t="shared" si="40"/>
        <v/>
      </c>
      <c r="F77" s="7" t="str">
        <f t="shared" si="41"/>
        <v/>
      </c>
      <c r="G77" s="7" t="str">
        <f>""</f>
        <v/>
      </c>
      <c r="H77" s="7" t="str">
        <f t="shared" si="29"/>
        <v/>
      </c>
      <c r="I77" s="7" t="str">
        <f t="shared" si="31"/>
        <v/>
      </c>
      <c r="J77" s="7" t="str">
        <f t="shared" si="30"/>
        <v/>
      </c>
      <c r="K77" s="7" t="str">
        <f t="shared" si="32"/>
        <v/>
      </c>
      <c r="L77" s="7" t="str">
        <f t="shared" si="33"/>
        <v/>
      </c>
      <c r="M77" s="7"/>
      <c r="N77" s="7" t="str">
        <f t="shared" si="34"/>
        <v/>
      </c>
      <c r="O77" s="7" t="str">
        <f t="shared" si="35"/>
        <v/>
      </c>
      <c r="P77" s="7" t="str">
        <f t="shared" si="36"/>
        <v/>
      </c>
      <c r="Q77" s="7" t="str">
        <f t="shared" si="37"/>
        <v/>
      </c>
      <c r="R77" s="7" t="str">
        <f t="shared" si="38"/>
        <v/>
      </c>
      <c r="S77" s="7" t="str">
        <f t="shared" si="39"/>
        <v/>
      </c>
    </row>
    <row r="78" spans="5:19">
      <c r="E78" s="7" t="str">
        <f t="shared" si="40"/>
        <v/>
      </c>
      <c r="F78" s="7" t="str">
        <f t="shared" si="41"/>
        <v/>
      </c>
      <c r="G78" s="7" t="str">
        <f>""</f>
        <v/>
      </c>
      <c r="H78" s="7" t="str">
        <f t="shared" si="29"/>
        <v/>
      </c>
      <c r="I78" s="7" t="str">
        <f t="shared" si="31"/>
        <v/>
      </c>
      <c r="J78" s="7" t="str">
        <f t="shared" si="30"/>
        <v/>
      </c>
      <c r="K78" s="7" t="str">
        <f t="shared" si="32"/>
        <v/>
      </c>
      <c r="L78" s="7" t="str">
        <f t="shared" si="33"/>
        <v/>
      </c>
      <c r="M78" s="7"/>
      <c r="N78" s="7" t="str">
        <f t="shared" si="34"/>
        <v/>
      </c>
      <c r="O78" s="7" t="str">
        <f t="shared" si="35"/>
        <v/>
      </c>
      <c r="P78" s="7" t="str">
        <f t="shared" si="36"/>
        <v/>
      </c>
      <c r="Q78" s="7" t="str">
        <f t="shared" si="37"/>
        <v/>
      </c>
      <c r="R78" s="7" t="str">
        <f t="shared" si="38"/>
        <v/>
      </c>
      <c r="S78" s="7" t="str">
        <f t="shared" si="39"/>
        <v/>
      </c>
    </row>
    <row r="79" spans="5:19">
      <c r="E79" s="7" t="str">
        <f t="shared" si="40"/>
        <v/>
      </c>
      <c r="F79" s="7" t="str">
        <f t="shared" si="41"/>
        <v/>
      </c>
      <c r="G79" s="7" t="str">
        <f>""</f>
        <v/>
      </c>
      <c r="H79" s="7" t="str">
        <f t="shared" si="29"/>
        <v/>
      </c>
      <c r="I79" s="7" t="str">
        <f t="shared" si="31"/>
        <v/>
      </c>
      <c r="J79" s="7" t="str">
        <f t="shared" si="30"/>
        <v/>
      </c>
      <c r="K79" s="7" t="str">
        <f t="shared" si="32"/>
        <v/>
      </c>
      <c r="L79" s="7" t="str">
        <f t="shared" si="33"/>
        <v/>
      </c>
      <c r="M79" s="7"/>
      <c r="N79" s="7" t="str">
        <f t="shared" si="34"/>
        <v/>
      </c>
      <c r="O79" s="7" t="str">
        <f t="shared" si="35"/>
        <v/>
      </c>
      <c r="P79" s="7" t="str">
        <f t="shared" si="36"/>
        <v/>
      </c>
      <c r="Q79" s="7" t="str">
        <f t="shared" si="37"/>
        <v/>
      </c>
      <c r="R79" s="7" t="str">
        <f t="shared" si="38"/>
        <v/>
      </c>
      <c r="S79" s="7" t="str">
        <f t="shared" si="39"/>
        <v/>
      </c>
    </row>
    <row r="80" spans="5:19">
      <c r="E80" s="7" t="str">
        <f t="shared" si="40"/>
        <v/>
      </c>
      <c r="F80" s="7" t="str">
        <f t="shared" si="41"/>
        <v/>
      </c>
      <c r="G80" s="7" t="str">
        <f>""</f>
        <v/>
      </c>
      <c r="H80" s="7" t="str">
        <f t="shared" si="29"/>
        <v/>
      </c>
      <c r="I80" s="7" t="str">
        <f t="shared" si="31"/>
        <v/>
      </c>
      <c r="J80" s="7" t="str">
        <f t="shared" si="30"/>
        <v/>
      </c>
      <c r="K80" s="7" t="str">
        <f t="shared" si="32"/>
        <v/>
      </c>
      <c r="L80" s="7" t="str">
        <f t="shared" si="33"/>
        <v/>
      </c>
      <c r="M80" s="7"/>
      <c r="N80" s="7" t="str">
        <f t="shared" si="34"/>
        <v/>
      </c>
      <c r="O80" s="7" t="str">
        <f t="shared" si="35"/>
        <v/>
      </c>
      <c r="P80" s="7" t="str">
        <f t="shared" si="36"/>
        <v/>
      </c>
      <c r="Q80" s="7" t="str">
        <f t="shared" si="37"/>
        <v/>
      </c>
      <c r="R80" s="7" t="str">
        <f t="shared" si="38"/>
        <v/>
      </c>
      <c r="S80" s="7" t="str">
        <f t="shared" si="39"/>
        <v/>
      </c>
    </row>
    <row r="81" spans="5:19">
      <c r="E81" s="7" t="str">
        <f t="shared" si="40"/>
        <v/>
      </c>
      <c r="F81" s="7" t="str">
        <f t="shared" si="41"/>
        <v/>
      </c>
      <c r="G81" s="7" t="str">
        <f>""</f>
        <v/>
      </c>
      <c r="H81" s="7" t="str">
        <f t="shared" si="29"/>
        <v/>
      </c>
      <c r="I81" s="7" t="str">
        <f t="shared" si="31"/>
        <v/>
      </c>
      <c r="J81" s="7" t="str">
        <f t="shared" si="30"/>
        <v/>
      </c>
      <c r="K81" s="7" t="str">
        <f t="shared" si="32"/>
        <v/>
      </c>
      <c r="L81" s="7" t="str">
        <f t="shared" si="33"/>
        <v/>
      </c>
      <c r="M81" s="7"/>
      <c r="N81" s="7" t="str">
        <f t="shared" si="34"/>
        <v/>
      </c>
      <c r="O81" s="7" t="str">
        <f t="shared" si="35"/>
        <v/>
      </c>
      <c r="P81" s="7" t="str">
        <f t="shared" si="36"/>
        <v/>
      </c>
      <c r="Q81" s="7" t="str">
        <f t="shared" si="37"/>
        <v/>
      </c>
      <c r="R81" s="7" t="str">
        <f t="shared" si="38"/>
        <v/>
      </c>
      <c r="S81" s="7" t="str">
        <f t="shared" si="39"/>
        <v/>
      </c>
    </row>
    <row r="82" spans="5:19">
      <c r="E82" s="7" t="str">
        <f t="shared" si="40"/>
        <v/>
      </c>
      <c r="F82" s="7" t="str">
        <f t="shared" si="41"/>
        <v/>
      </c>
      <c r="G82" s="7" t="str">
        <f>""</f>
        <v/>
      </c>
      <c r="H82" s="7" t="str">
        <f t="shared" si="29"/>
        <v/>
      </c>
      <c r="I82" s="7" t="str">
        <f t="shared" si="31"/>
        <v/>
      </c>
      <c r="J82" s="7" t="str">
        <f t="shared" si="30"/>
        <v/>
      </c>
      <c r="K82" s="7" t="str">
        <f t="shared" si="32"/>
        <v/>
      </c>
      <c r="L82" s="7" t="str">
        <f t="shared" si="33"/>
        <v/>
      </c>
      <c r="M82" s="7"/>
      <c r="N82" s="7" t="str">
        <f t="shared" si="34"/>
        <v/>
      </c>
      <c r="O82" s="7" t="str">
        <f t="shared" si="35"/>
        <v/>
      </c>
      <c r="P82" s="7" t="str">
        <f t="shared" si="36"/>
        <v/>
      </c>
      <c r="Q82" s="7" t="str">
        <f t="shared" si="37"/>
        <v/>
      </c>
      <c r="R82" s="7" t="str">
        <f t="shared" si="38"/>
        <v/>
      </c>
      <c r="S82" s="7" t="str">
        <f t="shared" si="39"/>
        <v/>
      </c>
    </row>
    <row r="83" spans="5:19">
      <c r="E83" s="7" t="str">
        <f t="shared" si="40"/>
        <v/>
      </c>
      <c r="F83" s="7" t="str">
        <f t="shared" si="41"/>
        <v/>
      </c>
      <c r="G83" s="7" t="str">
        <f>""</f>
        <v/>
      </c>
      <c r="H83" s="7" t="str">
        <f t="shared" si="29"/>
        <v/>
      </c>
      <c r="I83" s="7" t="str">
        <f t="shared" si="31"/>
        <v/>
      </c>
      <c r="J83" s="7" t="str">
        <f t="shared" si="30"/>
        <v/>
      </c>
      <c r="K83" s="7" t="str">
        <f t="shared" si="32"/>
        <v/>
      </c>
      <c r="L83" s="7" t="str">
        <f t="shared" si="33"/>
        <v/>
      </c>
      <c r="M83" s="7"/>
      <c r="N83" s="7" t="str">
        <f t="shared" si="34"/>
        <v/>
      </c>
      <c r="O83" s="7" t="str">
        <f t="shared" si="35"/>
        <v/>
      </c>
      <c r="P83" s="7" t="str">
        <f t="shared" si="36"/>
        <v/>
      </c>
      <c r="Q83" s="7" t="str">
        <f t="shared" si="37"/>
        <v/>
      </c>
      <c r="R83" s="7" t="str">
        <f t="shared" si="38"/>
        <v/>
      </c>
      <c r="S83" s="7" t="str">
        <f t="shared" si="39"/>
        <v/>
      </c>
    </row>
    <row r="84" spans="5:19">
      <c r="E84" s="7" t="str">
        <f t="shared" si="40"/>
        <v/>
      </c>
      <c r="F84" s="7" t="str">
        <f t="shared" si="41"/>
        <v/>
      </c>
      <c r="G84" s="7" t="str">
        <f>""</f>
        <v/>
      </c>
      <c r="H84" s="7" t="str">
        <f t="shared" si="29"/>
        <v/>
      </c>
      <c r="I84" s="7" t="str">
        <f t="shared" si="31"/>
        <v/>
      </c>
      <c r="J84" s="7" t="str">
        <f t="shared" si="30"/>
        <v/>
      </c>
      <c r="K84" s="7" t="str">
        <f t="shared" si="32"/>
        <v/>
      </c>
      <c r="L84" s="7" t="str">
        <f t="shared" si="33"/>
        <v/>
      </c>
      <c r="M84" s="7"/>
      <c r="N84" s="7" t="str">
        <f t="shared" si="34"/>
        <v/>
      </c>
      <c r="O84" s="7" t="str">
        <f t="shared" si="35"/>
        <v/>
      </c>
      <c r="P84" s="7" t="str">
        <f t="shared" si="36"/>
        <v/>
      </c>
      <c r="Q84" s="7" t="str">
        <f t="shared" si="37"/>
        <v/>
      </c>
      <c r="R84" s="7" t="str">
        <f t="shared" si="38"/>
        <v/>
      </c>
      <c r="S84" s="7" t="str">
        <f t="shared" si="39"/>
        <v/>
      </c>
    </row>
    <row r="85" spans="5:19">
      <c r="E85" s="7" t="str">
        <f t="shared" si="40"/>
        <v/>
      </c>
      <c r="F85" s="7" t="str">
        <f t="shared" si="41"/>
        <v/>
      </c>
      <c r="G85" s="7" t="str">
        <f>""</f>
        <v/>
      </c>
      <c r="H85" s="7" t="str">
        <f t="shared" si="29"/>
        <v/>
      </c>
      <c r="I85" s="7" t="str">
        <f t="shared" si="31"/>
        <v/>
      </c>
      <c r="J85" s="7" t="str">
        <f t="shared" si="30"/>
        <v/>
      </c>
      <c r="K85" s="7" t="str">
        <f t="shared" si="32"/>
        <v/>
      </c>
      <c r="L85" s="7" t="str">
        <f t="shared" si="33"/>
        <v/>
      </c>
      <c r="M85" s="7"/>
      <c r="N85" s="7" t="str">
        <f t="shared" si="34"/>
        <v/>
      </c>
      <c r="O85" s="7" t="str">
        <f t="shared" si="35"/>
        <v/>
      </c>
      <c r="P85" s="7" t="str">
        <f t="shared" si="36"/>
        <v/>
      </c>
      <c r="Q85" s="7" t="str">
        <f t="shared" si="37"/>
        <v/>
      </c>
      <c r="R85" s="7" t="str">
        <f t="shared" si="38"/>
        <v/>
      </c>
      <c r="S85" s="7" t="str">
        <f t="shared" si="39"/>
        <v/>
      </c>
    </row>
    <row r="86" spans="5:19">
      <c r="E86" s="7" t="str">
        <f t="shared" si="40"/>
        <v/>
      </c>
      <c r="F86" s="7" t="str">
        <f t="shared" si="41"/>
        <v/>
      </c>
      <c r="G86" s="7" t="str">
        <f>""</f>
        <v/>
      </c>
      <c r="H86" s="7" t="str">
        <f t="shared" si="29"/>
        <v/>
      </c>
      <c r="I86" s="7" t="str">
        <f t="shared" si="31"/>
        <v/>
      </c>
      <c r="J86" s="7" t="str">
        <f t="shared" si="30"/>
        <v/>
      </c>
      <c r="K86" s="7" t="str">
        <f t="shared" si="32"/>
        <v/>
      </c>
      <c r="L86" s="7" t="str">
        <f t="shared" si="33"/>
        <v/>
      </c>
      <c r="M86" s="7"/>
      <c r="N86" s="7" t="str">
        <f t="shared" si="34"/>
        <v/>
      </c>
      <c r="O86" s="7" t="str">
        <f t="shared" si="35"/>
        <v/>
      </c>
      <c r="P86" s="7" t="str">
        <f t="shared" si="36"/>
        <v/>
      </c>
      <c r="Q86" s="7" t="str">
        <f t="shared" si="37"/>
        <v/>
      </c>
      <c r="R86" s="7" t="str">
        <f t="shared" si="38"/>
        <v/>
      </c>
      <c r="S86" s="7" t="str">
        <f t="shared" si="39"/>
        <v/>
      </c>
    </row>
    <row r="87" spans="5:19">
      <c r="E87" s="7" t="str">
        <f t="shared" si="40"/>
        <v/>
      </c>
      <c r="F87" s="7" t="str">
        <f t="shared" si="41"/>
        <v/>
      </c>
      <c r="G87" s="7" t="str">
        <f>""</f>
        <v/>
      </c>
      <c r="H87" s="7" t="str">
        <f t="shared" si="29"/>
        <v/>
      </c>
      <c r="I87" s="7" t="str">
        <f t="shared" si="31"/>
        <v/>
      </c>
      <c r="J87" s="7" t="str">
        <f t="shared" si="30"/>
        <v/>
      </c>
      <c r="K87" s="7" t="str">
        <f t="shared" si="32"/>
        <v/>
      </c>
      <c r="L87" s="7" t="str">
        <f t="shared" si="33"/>
        <v/>
      </c>
      <c r="M87" s="7"/>
      <c r="N87" s="7" t="str">
        <f t="shared" si="34"/>
        <v/>
      </c>
      <c r="O87" s="7" t="str">
        <f t="shared" si="35"/>
        <v/>
      </c>
      <c r="P87" s="7" t="str">
        <f t="shared" si="36"/>
        <v/>
      </c>
      <c r="Q87" s="7" t="str">
        <f t="shared" si="37"/>
        <v/>
      </c>
      <c r="R87" s="7" t="str">
        <f t="shared" si="38"/>
        <v/>
      </c>
      <c r="S87" s="7" t="str">
        <f t="shared" si="39"/>
        <v/>
      </c>
    </row>
    <row r="88" spans="5:19">
      <c r="E88" s="7" t="str">
        <f t="shared" si="40"/>
        <v/>
      </c>
      <c r="F88" s="7" t="str">
        <f t="shared" si="41"/>
        <v/>
      </c>
      <c r="G88" s="7" t="str">
        <f>""</f>
        <v/>
      </c>
      <c r="H88" s="7" t="str">
        <f t="shared" si="29"/>
        <v/>
      </c>
      <c r="I88" s="7" t="str">
        <f t="shared" si="31"/>
        <v/>
      </c>
      <c r="J88" s="7" t="str">
        <f t="shared" si="30"/>
        <v/>
      </c>
      <c r="K88" s="7" t="str">
        <f t="shared" si="32"/>
        <v/>
      </c>
      <c r="L88" s="7" t="str">
        <f t="shared" si="33"/>
        <v/>
      </c>
      <c r="M88" s="7"/>
      <c r="N88" s="7" t="str">
        <f t="shared" si="34"/>
        <v/>
      </c>
      <c r="O88" s="7" t="str">
        <f t="shared" si="35"/>
        <v/>
      </c>
      <c r="P88" s="7" t="str">
        <f t="shared" si="36"/>
        <v/>
      </c>
      <c r="Q88" s="7" t="str">
        <f t="shared" si="37"/>
        <v/>
      </c>
      <c r="R88" s="7" t="str">
        <f t="shared" si="38"/>
        <v/>
      </c>
      <c r="S88" s="7" t="str">
        <f t="shared" si="39"/>
        <v/>
      </c>
    </row>
    <row r="89" spans="5:19">
      <c r="E89" s="7" t="str">
        <f t="shared" si="40"/>
        <v/>
      </c>
      <c r="F89" s="7" t="str">
        <f t="shared" si="41"/>
        <v/>
      </c>
      <c r="G89" s="7" t="str">
        <f>""</f>
        <v/>
      </c>
      <c r="H89" s="7" t="str">
        <f t="shared" ref="H89:H120" si="42">IF(ISNUMBER(E89),IF(ISNUMBER(C89),C89+E89,IF(ISNUMBER(D89),D89+E89,"")),"")</f>
        <v/>
      </c>
      <c r="I89" s="7" t="str">
        <f t="shared" si="31"/>
        <v/>
      </c>
      <c r="J89" s="7" t="str">
        <f t="shared" ref="J89:J120" si="43">IF(OR(ISNUMBER(SEARCH("lavori straordinari preparatori di base",LOWER(B89))),ISNUMBER(SEARCH("aratura",LOWER(B89))),ISNUMBER(SEARCH("zappatura",LOWER(B89))),ISNUMBER(SEARCH("ripuntatura",LOWER(B89))),ISNUMBER(SEARCH("lavorazione a due strati",LOWER(B89))),ISNUMBER(SEARCH("lavorazioni a due strati",LOWER(B89))),ISNUMBER(SEARCH("erpicatura",LOWER(B89))),ISNUMBER(SEARCH("affinatura",LOWER(B89))),ISNUMBER(SEARCH("estirpatura",LOWER(B89))),ISNUMBER(SEARCH("fresatura",LOWER(B89))),ISNUMBER(SEARCH("frangizollatura",LOWER(B89))),ISNUMBER(SEARCH("irrigazione",LOWER(B89)))),IF(ISNUMBER(C89),C89*0.5,IF(ISNUMBER(D89),D89*0.5,"")),"")</f>
        <v/>
      </c>
      <c r="K89" s="7" t="str">
        <f t="shared" si="32"/>
        <v/>
      </c>
      <c r="L89" s="7" t="str">
        <f t="shared" si="33"/>
        <v/>
      </c>
      <c r="M89" s="7"/>
      <c r="N89" s="7" t="str">
        <f t="shared" si="34"/>
        <v/>
      </c>
      <c r="O89" s="7" t="str">
        <f t="shared" si="35"/>
        <v/>
      </c>
      <c r="P89" s="7" t="str">
        <f t="shared" si="36"/>
        <v/>
      </c>
      <c r="Q89" s="7" t="str">
        <f t="shared" si="37"/>
        <v/>
      </c>
      <c r="R89" s="7" t="str">
        <f t="shared" si="38"/>
        <v/>
      </c>
      <c r="S89" s="7" t="str">
        <f t="shared" si="39"/>
        <v/>
      </c>
    </row>
    <row r="90" spans="5:19">
      <c r="E90" s="7" t="str">
        <f t="shared" si="40"/>
        <v/>
      </c>
      <c r="F90" s="7" t="str">
        <f t="shared" si="41"/>
        <v/>
      </c>
      <c r="G90" s="7" t="str">
        <f>""</f>
        <v/>
      </c>
      <c r="H90" s="7" t="str">
        <f t="shared" si="42"/>
        <v/>
      </c>
      <c r="I90" s="7" t="str">
        <f t="shared" si="31"/>
        <v/>
      </c>
      <c r="J90" s="7" t="str">
        <f t="shared" si="43"/>
        <v/>
      </c>
      <c r="K90" s="7" t="str">
        <f t="shared" si="32"/>
        <v/>
      </c>
      <c r="L90" s="7" t="str">
        <f t="shared" si="33"/>
        <v/>
      </c>
      <c r="M90" s="7"/>
      <c r="N90" s="7" t="str">
        <f t="shared" si="34"/>
        <v/>
      </c>
      <c r="O90" s="7" t="str">
        <f t="shared" si="35"/>
        <v/>
      </c>
      <c r="P90" s="7" t="str">
        <f t="shared" si="36"/>
        <v/>
      </c>
      <c r="Q90" s="7" t="str">
        <f t="shared" si="37"/>
        <v/>
      </c>
      <c r="R90" s="7" t="str">
        <f t="shared" si="38"/>
        <v/>
      </c>
      <c r="S90" s="7" t="str">
        <f t="shared" si="39"/>
        <v/>
      </c>
    </row>
    <row r="91" spans="5:19">
      <c r="E91" s="7" t="str">
        <f t="shared" si="40"/>
        <v/>
      </c>
      <c r="F91" s="7" t="str">
        <f t="shared" si="41"/>
        <v/>
      </c>
      <c r="G91" s="7" t="str">
        <f>""</f>
        <v/>
      </c>
      <c r="H91" s="7" t="str">
        <f t="shared" si="42"/>
        <v/>
      </c>
      <c r="I91" s="7" t="str">
        <f t="shared" si="31"/>
        <v/>
      </c>
      <c r="J91" s="7" t="str">
        <f t="shared" si="43"/>
        <v/>
      </c>
      <c r="K91" s="7" t="str">
        <f t="shared" si="32"/>
        <v/>
      </c>
      <c r="L91" s="7" t="str">
        <f t="shared" si="33"/>
        <v/>
      </c>
      <c r="M91" s="7"/>
      <c r="N91" s="7" t="str">
        <f t="shared" si="34"/>
        <v/>
      </c>
      <c r="O91" s="7" t="str">
        <f t="shared" si="35"/>
        <v/>
      </c>
      <c r="P91" s="7" t="str">
        <f t="shared" si="36"/>
        <v/>
      </c>
      <c r="Q91" s="7" t="str">
        <f t="shared" si="37"/>
        <v/>
      </c>
      <c r="R91" s="7" t="str">
        <f t="shared" si="38"/>
        <v/>
      </c>
      <c r="S91" s="7" t="str">
        <f t="shared" si="39"/>
        <v/>
      </c>
    </row>
    <row r="92" spans="5:19">
      <c r="E92" s="7" t="str">
        <f t="shared" si="40"/>
        <v/>
      </c>
      <c r="F92" s="7" t="str">
        <f t="shared" si="41"/>
        <v/>
      </c>
      <c r="G92" s="7" t="str">
        <f>""</f>
        <v/>
      </c>
      <c r="H92" s="7" t="str">
        <f t="shared" si="42"/>
        <v/>
      </c>
      <c r="I92" s="7" t="str">
        <f t="shared" si="31"/>
        <v/>
      </c>
      <c r="J92" s="7" t="str">
        <f t="shared" si="43"/>
        <v/>
      </c>
      <c r="K92" s="7" t="str">
        <f t="shared" si="32"/>
        <v/>
      </c>
      <c r="L92" s="7" t="str">
        <f t="shared" si="33"/>
        <v/>
      </c>
      <c r="M92" s="7"/>
      <c r="N92" s="7" t="str">
        <f t="shared" si="34"/>
        <v/>
      </c>
      <c r="O92" s="7" t="str">
        <f t="shared" si="35"/>
        <v/>
      </c>
      <c r="P92" s="7" t="str">
        <f t="shared" si="36"/>
        <v/>
      </c>
      <c r="Q92" s="7" t="str">
        <f t="shared" si="37"/>
        <v/>
      </c>
      <c r="R92" s="7" t="str">
        <f t="shared" si="38"/>
        <v/>
      </c>
      <c r="S92" s="7" t="str">
        <f t="shared" si="39"/>
        <v/>
      </c>
    </row>
    <row r="93" spans="5:19">
      <c r="E93" s="7" t="str">
        <f t="shared" si="40"/>
        <v/>
      </c>
      <c r="F93" s="7" t="str">
        <f t="shared" si="41"/>
        <v/>
      </c>
      <c r="G93" s="7" t="str">
        <f>""</f>
        <v/>
      </c>
      <c r="H93" s="7" t="str">
        <f t="shared" si="42"/>
        <v/>
      </c>
      <c r="I93" s="7" t="str">
        <f t="shared" si="31"/>
        <v/>
      </c>
      <c r="J93" s="7" t="str">
        <f t="shared" si="43"/>
        <v/>
      </c>
      <c r="K93" s="7" t="str">
        <f t="shared" si="32"/>
        <v/>
      </c>
      <c r="L93" s="7" t="str">
        <f t="shared" si="33"/>
        <v/>
      </c>
      <c r="M93" s="7"/>
      <c r="N93" s="7" t="str">
        <f t="shared" si="34"/>
        <v/>
      </c>
      <c r="O93" s="7" t="str">
        <f t="shared" si="35"/>
        <v/>
      </c>
      <c r="P93" s="7" t="str">
        <f t="shared" si="36"/>
        <v/>
      </c>
      <c r="Q93" s="7" t="str">
        <f t="shared" si="37"/>
        <v/>
      </c>
      <c r="R93" s="7" t="str">
        <f t="shared" si="38"/>
        <v/>
      </c>
      <c r="S93" s="7" t="str">
        <f t="shared" si="39"/>
        <v/>
      </c>
    </row>
    <row r="94" spans="5:19">
      <c r="E94" s="7" t="str">
        <f t="shared" si="40"/>
        <v/>
      </c>
      <c r="F94" s="7" t="str">
        <f t="shared" si="41"/>
        <v/>
      </c>
      <c r="G94" s="7" t="str">
        <f>""</f>
        <v/>
      </c>
      <c r="H94" s="7" t="str">
        <f t="shared" si="42"/>
        <v/>
      </c>
      <c r="I94" s="7" t="str">
        <f t="shared" si="31"/>
        <v/>
      </c>
      <c r="J94" s="7" t="str">
        <f t="shared" si="43"/>
        <v/>
      </c>
      <c r="K94" s="7" t="str">
        <f t="shared" si="32"/>
        <v/>
      </c>
      <c r="L94" s="7" t="str">
        <f t="shared" si="33"/>
        <v/>
      </c>
      <c r="M94" s="7"/>
      <c r="N94" s="7" t="str">
        <f t="shared" si="34"/>
        <v/>
      </c>
      <c r="O94" s="7" t="str">
        <f t="shared" si="35"/>
        <v/>
      </c>
      <c r="P94" s="7" t="str">
        <f t="shared" si="36"/>
        <v/>
      </c>
      <c r="Q94" s="7" t="str">
        <f t="shared" si="37"/>
        <v/>
      </c>
      <c r="R94" s="7" t="str">
        <f t="shared" si="38"/>
        <v/>
      </c>
      <c r="S94" s="7" t="str">
        <f t="shared" si="39"/>
        <v/>
      </c>
    </row>
    <row r="95" spans="5:19">
      <c r="E95" s="7" t="str">
        <f t="shared" si="40"/>
        <v/>
      </c>
      <c r="F95" s="7" t="str">
        <f t="shared" si="41"/>
        <v/>
      </c>
      <c r="G95" s="7" t="str">
        <f>""</f>
        <v/>
      </c>
      <c r="H95" s="7" t="str">
        <f t="shared" si="42"/>
        <v/>
      </c>
      <c r="I95" s="7" t="str">
        <f t="shared" si="31"/>
        <v/>
      </c>
      <c r="J95" s="7" t="str">
        <f t="shared" si="43"/>
        <v/>
      </c>
      <c r="K95" s="7" t="str">
        <f t="shared" si="32"/>
        <v/>
      </c>
      <c r="L95" s="7" t="str">
        <f t="shared" si="33"/>
        <v/>
      </c>
      <c r="M95" s="7"/>
      <c r="N95" s="7" t="str">
        <f t="shared" si="34"/>
        <v/>
      </c>
      <c r="O95" s="7" t="str">
        <f t="shared" si="35"/>
        <v/>
      </c>
      <c r="P95" s="7" t="str">
        <f t="shared" si="36"/>
        <v/>
      </c>
      <c r="Q95" s="7" t="str">
        <f t="shared" si="37"/>
        <v/>
      </c>
      <c r="R95" s="7" t="str">
        <f t="shared" si="38"/>
        <v/>
      </c>
      <c r="S95" s="7" t="str">
        <f t="shared" si="39"/>
        <v/>
      </c>
    </row>
    <row r="96" spans="5:19">
      <c r="E96" s="7" t="str">
        <f t="shared" si="40"/>
        <v/>
      </c>
      <c r="F96" s="7" t="str">
        <f t="shared" si="41"/>
        <v/>
      </c>
      <c r="G96" s="7" t="str">
        <f>""</f>
        <v/>
      </c>
      <c r="H96" s="7" t="str">
        <f t="shared" si="42"/>
        <v/>
      </c>
      <c r="I96" s="7" t="str">
        <f t="shared" si="31"/>
        <v/>
      </c>
      <c r="J96" s="7" t="str">
        <f t="shared" si="43"/>
        <v/>
      </c>
      <c r="K96" s="7" t="str">
        <f t="shared" si="32"/>
        <v/>
      </c>
      <c r="L96" s="7" t="str">
        <f t="shared" si="33"/>
        <v/>
      </c>
      <c r="M96" s="7"/>
      <c r="N96" s="7" t="str">
        <f t="shared" si="34"/>
        <v/>
      </c>
      <c r="O96" s="7" t="str">
        <f t="shared" si="35"/>
        <v/>
      </c>
      <c r="P96" s="7" t="str">
        <f t="shared" si="36"/>
        <v/>
      </c>
      <c r="Q96" s="7" t="str">
        <f t="shared" si="37"/>
        <v/>
      </c>
      <c r="R96" s="7" t="str">
        <f t="shared" si="38"/>
        <v/>
      </c>
      <c r="S96" s="7" t="str">
        <f t="shared" si="39"/>
        <v/>
      </c>
    </row>
    <row r="97" spans="5:19">
      <c r="E97" s="7" t="str">
        <f t="shared" si="40"/>
        <v/>
      </c>
      <c r="F97" s="7" t="str">
        <f t="shared" si="41"/>
        <v/>
      </c>
      <c r="G97" s="7" t="str">
        <f>""</f>
        <v/>
      </c>
      <c r="H97" s="7" t="str">
        <f t="shared" si="42"/>
        <v/>
      </c>
      <c r="I97" s="7" t="str">
        <f t="shared" si="31"/>
        <v/>
      </c>
      <c r="J97" s="7" t="str">
        <f t="shared" si="43"/>
        <v/>
      </c>
      <c r="K97" s="7" t="str">
        <f t="shared" si="32"/>
        <v/>
      </c>
      <c r="L97" s="7" t="str">
        <f t="shared" si="33"/>
        <v/>
      </c>
      <c r="M97" s="7"/>
      <c r="N97" s="7" t="str">
        <f t="shared" si="34"/>
        <v/>
      </c>
      <c r="O97" s="7" t="str">
        <f t="shared" si="35"/>
        <v/>
      </c>
      <c r="P97" s="7" t="str">
        <f t="shared" si="36"/>
        <v/>
      </c>
      <c r="Q97" s="7" t="str">
        <f t="shared" si="37"/>
        <v/>
      </c>
      <c r="R97" s="7" t="str">
        <f t="shared" si="38"/>
        <v/>
      </c>
      <c r="S97" s="7" t="str">
        <f t="shared" si="39"/>
        <v/>
      </c>
    </row>
    <row r="98" spans="5:19">
      <c r="E98" s="7" t="str">
        <f t="shared" si="40"/>
        <v/>
      </c>
      <c r="F98" s="7" t="str">
        <f t="shared" si="41"/>
        <v/>
      </c>
      <c r="G98" s="7" t="str">
        <f>""</f>
        <v/>
      </c>
      <c r="H98" s="7" t="str">
        <f t="shared" si="42"/>
        <v/>
      </c>
      <c r="I98" s="7" t="str">
        <f t="shared" si="31"/>
        <v/>
      </c>
      <c r="J98" s="7" t="str">
        <f t="shared" si="43"/>
        <v/>
      </c>
      <c r="K98" s="7" t="str">
        <f t="shared" si="32"/>
        <v/>
      </c>
      <c r="L98" s="7" t="str">
        <f t="shared" si="33"/>
        <v/>
      </c>
      <c r="M98" s="7"/>
      <c r="N98" s="7" t="str">
        <f t="shared" si="34"/>
        <v/>
      </c>
      <c r="O98" s="7" t="str">
        <f t="shared" si="35"/>
        <v/>
      </c>
      <c r="P98" s="7" t="str">
        <f t="shared" si="36"/>
        <v/>
      </c>
      <c r="Q98" s="7" t="str">
        <f t="shared" si="37"/>
        <v/>
      </c>
      <c r="R98" s="7" t="str">
        <f t="shared" si="38"/>
        <v/>
      </c>
      <c r="S98" s="7" t="str">
        <f t="shared" si="39"/>
        <v/>
      </c>
    </row>
    <row r="99" spans="5:19">
      <c r="E99" s="7" t="str">
        <f t="shared" si="40"/>
        <v/>
      </c>
      <c r="F99" s="7" t="str">
        <f t="shared" si="41"/>
        <v/>
      </c>
      <c r="G99" s="7" t="str">
        <f>""</f>
        <v/>
      </c>
      <c r="H99" s="7" t="str">
        <f t="shared" si="42"/>
        <v/>
      </c>
      <c r="I99" s="7" t="str">
        <f t="shared" ref="I99:I120" si="44">IF(ISNUMBER(F99),IF(ISNUMBER(C99),C99+F99,IF(ISNUMBER(D99),D99+F99,"")),"")</f>
        <v/>
      </c>
      <c r="J99" s="7" t="str">
        <f t="shared" si="43"/>
        <v/>
      </c>
      <c r="K99" s="7" t="str">
        <f t="shared" ref="K99:K120" si="45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H99),H99*0.5,""),"")</f>
        <v/>
      </c>
      <c r="L99" s="7" t="str">
        <f t="shared" ref="L99:L120" si="46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I99),I99*0.5,""),"")</f>
        <v/>
      </c>
      <c r="M99" s="7"/>
      <c r="N99" s="7" t="str">
        <f t="shared" ref="N99:N120" si="47">IF(ISNUMBER(M99),M99*IF(ISNUMBER(C99),C99,IF(ISNUMBER(D99),D99,0)),"")</f>
        <v/>
      </c>
      <c r="O99" s="7" t="str">
        <f t="shared" ref="O99:O120" si="48">IF(ISNUMBER(M99),M99*(IF(ISNUMBER(C99),C99,IF(ISNUMBER(D99),D99,0))+IF(ISNUMBER(E99),E99,0)),"")</f>
        <v/>
      </c>
      <c r="P99" s="7" t="str">
        <f t="shared" ref="P99:P120" si="49">IF(ISNUMBER(M99),M99*(IF(ISNUMBER(C99),C99,IF(ISNUMBER(D99),D99,0))+IF(ISNUMBER(F99),F99,0)),"")</f>
        <v/>
      </c>
      <c r="Q99" s="7" t="str">
        <f t="shared" ref="Q99:Q120" si="50">IF(ISNUMBER(N99),N99*0.5,"")</f>
        <v/>
      </c>
      <c r="R99" s="7" t="str">
        <f t="shared" ref="R99:R120" si="51">IF(ISNUMBER(O99),O99*0.5,"")</f>
        <v/>
      </c>
      <c r="S99" s="7" t="str">
        <f t="shared" ref="S99:S120" si="52">IF(ISNUMBER(P99),P99*0.5,"")</f>
        <v/>
      </c>
    </row>
    <row r="100" spans="5:19">
      <c r="E100" s="7" t="str">
        <f t="shared" si="40"/>
        <v/>
      </c>
      <c r="F100" s="7" t="str">
        <f t="shared" si="41"/>
        <v/>
      </c>
      <c r="G100" s="7" t="str">
        <f>""</f>
        <v/>
      </c>
      <c r="H100" s="7" t="str">
        <f t="shared" si="42"/>
        <v/>
      </c>
      <c r="I100" s="7" t="str">
        <f t="shared" si="44"/>
        <v/>
      </c>
      <c r="J100" s="7" t="str">
        <f t="shared" si="43"/>
        <v/>
      </c>
      <c r="K100" s="7" t="str">
        <f t="shared" si="45"/>
        <v/>
      </c>
      <c r="L100" s="7" t="str">
        <f t="shared" si="46"/>
        <v/>
      </c>
      <c r="M100" s="7"/>
      <c r="N100" s="7" t="str">
        <f t="shared" si="47"/>
        <v/>
      </c>
      <c r="O100" s="7" t="str">
        <f t="shared" si="48"/>
        <v/>
      </c>
      <c r="P100" s="7" t="str">
        <f t="shared" si="49"/>
        <v/>
      </c>
      <c r="Q100" s="7" t="str">
        <f t="shared" si="50"/>
        <v/>
      </c>
      <c r="R100" s="7" t="str">
        <f t="shared" si="51"/>
        <v/>
      </c>
      <c r="S100" s="7" t="str">
        <f t="shared" si="52"/>
        <v/>
      </c>
    </row>
    <row r="101" spans="5:19">
      <c r="E101" s="7" t="str">
        <f t="shared" si="40"/>
        <v/>
      </c>
      <c r="F101" s="7" t="str">
        <f t="shared" si="41"/>
        <v/>
      </c>
      <c r="G101" s="7" t="str">
        <f>""</f>
        <v/>
      </c>
      <c r="H101" s="7" t="str">
        <f t="shared" si="42"/>
        <v/>
      </c>
      <c r="I101" s="7" t="str">
        <f t="shared" si="44"/>
        <v/>
      </c>
      <c r="J101" s="7" t="str">
        <f t="shared" si="43"/>
        <v/>
      </c>
      <c r="K101" s="7" t="str">
        <f t="shared" si="45"/>
        <v/>
      </c>
      <c r="L101" s="7" t="str">
        <f t="shared" si="46"/>
        <v/>
      </c>
      <c r="M101" s="7"/>
      <c r="N101" s="7" t="str">
        <f t="shared" si="47"/>
        <v/>
      </c>
      <c r="O101" s="7" t="str">
        <f t="shared" si="48"/>
        <v/>
      </c>
      <c r="P101" s="7" t="str">
        <f t="shared" si="49"/>
        <v/>
      </c>
      <c r="Q101" s="7" t="str">
        <f t="shared" si="50"/>
        <v/>
      </c>
      <c r="R101" s="7" t="str">
        <f t="shared" si="51"/>
        <v/>
      </c>
      <c r="S101" s="7" t="str">
        <f t="shared" si="52"/>
        <v/>
      </c>
    </row>
    <row r="102" spans="5:19">
      <c r="E102" s="7" t="str">
        <f t="shared" si="40"/>
        <v/>
      </c>
      <c r="F102" s="7" t="str">
        <f t="shared" si="41"/>
        <v/>
      </c>
      <c r="G102" s="7" t="str">
        <f>""</f>
        <v/>
      </c>
      <c r="H102" s="7" t="str">
        <f t="shared" si="42"/>
        <v/>
      </c>
      <c r="I102" s="7" t="str">
        <f t="shared" si="44"/>
        <v/>
      </c>
      <c r="J102" s="7" t="str">
        <f t="shared" si="43"/>
        <v/>
      </c>
      <c r="K102" s="7" t="str">
        <f t="shared" si="45"/>
        <v/>
      </c>
      <c r="L102" s="7" t="str">
        <f t="shared" si="46"/>
        <v/>
      </c>
      <c r="M102" s="7"/>
      <c r="N102" s="7" t="str">
        <f t="shared" si="47"/>
        <v/>
      </c>
      <c r="O102" s="7" t="str">
        <f t="shared" si="48"/>
        <v/>
      </c>
      <c r="P102" s="7" t="str">
        <f t="shared" si="49"/>
        <v/>
      </c>
      <c r="Q102" s="7" t="str">
        <f t="shared" si="50"/>
        <v/>
      </c>
      <c r="R102" s="7" t="str">
        <f t="shared" si="51"/>
        <v/>
      </c>
      <c r="S102" s="7" t="str">
        <f t="shared" si="52"/>
        <v/>
      </c>
    </row>
    <row r="103" spans="5:19">
      <c r="E103" s="7" t="str">
        <f t="shared" si="40"/>
        <v/>
      </c>
      <c r="F103" s="7" t="str">
        <f t="shared" si="41"/>
        <v/>
      </c>
      <c r="G103" s="7" t="str">
        <f>""</f>
        <v/>
      </c>
      <c r="H103" s="7" t="str">
        <f t="shared" si="42"/>
        <v/>
      </c>
      <c r="I103" s="7" t="str">
        <f t="shared" si="44"/>
        <v/>
      </c>
      <c r="J103" s="7" t="str">
        <f t="shared" si="43"/>
        <v/>
      </c>
      <c r="K103" s="7" t="str">
        <f t="shared" si="45"/>
        <v/>
      </c>
      <c r="L103" s="7" t="str">
        <f t="shared" si="46"/>
        <v/>
      </c>
      <c r="M103" s="7"/>
      <c r="N103" s="7" t="str">
        <f t="shared" si="47"/>
        <v/>
      </c>
      <c r="O103" s="7" t="str">
        <f t="shared" si="48"/>
        <v/>
      </c>
      <c r="P103" s="7" t="str">
        <f t="shared" si="49"/>
        <v/>
      </c>
      <c r="Q103" s="7" t="str">
        <f t="shared" si="50"/>
        <v/>
      </c>
      <c r="R103" s="7" t="str">
        <f t="shared" si="51"/>
        <v/>
      </c>
      <c r="S103" s="7" t="str">
        <f t="shared" si="52"/>
        <v/>
      </c>
    </row>
    <row r="104" spans="5:19">
      <c r="E104" s="7" t="str">
        <f t="shared" si="40"/>
        <v/>
      </c>
      <c r="F104" s="7" t="str">
        <f t="shared" si="41"/>
        <v/>
      </c>
      <c r="G104" s="7" t="str">
        <f>""</f>
        <v/>
      </c>
      <c r="H104" s="7" t="str">
        <f t="shared" si="42"/>
        <v/>
      </c>
      <c r="I104" s="7" t="str">
        <f t="shared" si="44"/>
        <v/>
      </c>
      <c r="J104" s="7" t="str">
        <f t="shared" si="43"/>
        <v/>
      </c>
      <c r="K104" s="7" t="str">
        <f t="shared" si="45"/>
        <v/>
      </c>
      <c r="L104" s="7" t="str">
        <f t="shared" si="46"/>
        <v/>
      </c>
      <c r="M104" s="7"/>
      <c r="N104" s="7" t="str">
        <f t="shared" si="47"/>
        <v/>
      </c>
      <c r="O104" s="7" t="str">
        <f t="shared" si="48"/>
        <v/>
      </c>
      <c r="P104" s="7" t="str">
        <f t="shared" si="49"/>
        <v/>
      </c>
      <c r="Q104" s="7" t="str">
        <f t="shared" si="50"/>
        <v/>
      </c>
      <c r="R104" s="7" t="str">
        <f t="shared" si="51"/>
        <v/>
      </c>
      <c r="S104" s="7" t="str">
        <f t="shared" si="52"/>
        <v/>
      </c>
    </row>
    <row r="105" spans="5:19">
      <c r="E105" s="7" t="str">
        <f t="shared" si="40"/>
        <v/>
      </c>
      <c r="F105" s="7" t="str">
        <f t="shared" si="41"/>
        <v/>
      </c>
      <c r="G105" s="7" t="str">
        <f>""</f>
        <v/>
      </c>
      <c r="H105" s="7" t="str">
        <f t="shared" si="42"/>
        <v/>
      </c>
      <c r="I105" s="7" t="str">
        <f t="shared" si="44"/>
        <v/>
      </c>
      <c r="J105" s="7" t="str">
        <f t="shared" si="43"/>
        <v/>
      </c>
      <c r="K105" s="7" t="str">
        <f t="shared" si="45"/>
        <v/>
      </c>
      <c r="L105" s="7" t="str">
        <f t="shared" si="46"/>
        <v/>
      </c>
      <c r="M105" s="7"/>
      <c r="N105" s="7" t="str">
        <f t="shared" si="47"/>
        <v/>
      </c>
      <c r="O105" s="7" t="str">
        <f t="shared" si="48"/>
        <v/>
      </c>
      <c r="P105" s="7" t="str">
        <f t="shared" si="49"/>
        <v/>
      </c>
      <c r="Q105" s="7" t="str">
        <f t="shared" si="50"/>
        <v/>
      </c>
      <c r="R105" s="7" t="str">
        <f t="shared" si="51"/>
        <v/>
      </c>
      <c r="S105" s="7" t="str">
        <f t="shared" si="52"/>
        <v/>
      </c>
    </row>
    <row r="106" spans="5:19">
      <c r="E106" s="7" t="str">
        <f t="shared" si="40"/>
        <v/>
      </c>
      <c r="F106" s="7" t="str">
        <f t="shared" si="41"/>
        <v/>
      </c>
      <c r="G106" s="7" t="str">
        <f>""</f>
        <v/>
      </c>
      <c r="H106" s="7" t="str">
        <f t="shared" si="42"/>
        <v/>
      </c>
      <c r="I106" s="7" t="str">
        <f t="shared" si="44"/>
        <v/>
      </c>
      <c r="J106" s="7" t="str">
        <f t="shared" si="43"/>
        <v/>
      </c>
      <c r="K106" s="7" t="str">
        <f t="shared" si="45"/>
        <v/>
      </c>
      <c r="L106" s="7" t="str">
        <f t="shared" si="46"/>
        <v/>
      </c>
      <c r="M106" s="7"/>
      <c r="N106" s="7" t="str">
        <f t="shared" si="47"/>
        <v/>
      </c>
      <c r="O106" s="7" t="str">
        <f t="shared" si="48"/>
        <v/>
      </c>
      <c r="P106" s="7" t="str">
        <f t="shared" si="49"/>
        <v/>
      </c>
      <c r="Q106" s="7" t="str">
        <f t="shared" si="50"/>
        <v/>
      </c>
      <c r="R106" s="7" t="str">
        <f t="shared" si="51"/>
        <v/>
      </c>
      <c r="S106" s="7" t="str">
        <f t="shared" si="52"/>
        <v/>
      </c>
    </row>
    <row r="107" spans="5:19">
      <c r="E107" s="7" t="str">
        <f t="shared" ref="E107:E120" si="53">IF(OR(ISNUMBER(SEARCH("lavori straordinari preparatori di base",LOWER(B107))),ISNUMBER(SEARCH("trinciatura infestanti pre",LOWER(B107))),ISNUMBER(SEARCH("aratura",LOWER(B107))),ISNUMBER(SEARCH("zappatura",LOWER(B107))),ISNUMBER(SEARCH("ripuntatura",LOWER(B107))),ISNUMBER(SEARCH("rippatura",LOWER(B107))),ISNUMBER(SEARCH("lavorazione a due strati",LOWER(B107))),ISNUMBER(SEARCH("lavorazioni a due strati",LOWER(B107))),ISNUMBER(SEARCH("erpicatura",LOWER(B107))),ISNUMBER(SEARCH("affinatura",LOWER(B107))),ISNUMBER(SEARCH("estirpatura",LOWER(B107))),ISNUMBER(SEARCH("fresatura",LOWER(B107))),ISNUMBER(SEARCH("frangizollatura",LOWER(B107))),ISNUMBER(SEARCH("rullatura",LOWER(B107)))),IF(ISNUMBER(C107),C107*0.5,IF(ISNUMBER(D107),D107*0.5,"")),"")</f>
        <v/>
      </c>
      <c r="F107" s="7" t="str">
        <f t="shared" ref="F107:F120" si="54">IF(OR(ISNUMBER(SEARCH("lavori straordinari preparatori di base",LOWER(B107))),ISNUMBER(SEARCH("trinciatura infestanti pre",LOWER(B107))),ISNUMBER(SEARCH("aratura",LOWER(B107))),ISNUMBER(SEARCH("zappatura",LOWER(B107))),ISNUMBER(SEARCH("ripuntatura",LOWER(B107))),ISNUMBER(SEARCH("rippatura",LOWER(B107))),ISNUMBER(SEARCH("lavorazione a due strati",LOWER(B107))),ISNUMBER(SEARCH("lavorazioni a due strati",LOWER(B107))),ISNUMBER(SEARCH("erpicatura",LOWER(B107))),ISNUMBER(SEARCH("affinatura",LOWER(B107))),ISNUMBER(SEARCH("estirpatura",LOWER(B107))),ISNUMBER(SEARCH("fresatura",LOWER(B107))),ISNUMBER(SEARCH("frangizollatura",LOWER(B107))),ISNUMBER(SEARCH("rullatura",LOWER(B107)))),IF(ISNUMBER(C107),C107*0.8,IF(ISNUMBER(D107),D107*0.8,"")),"")</f>
        <v/>
      </c>
      <c r="G107" s="7" t="str">
        <f>""</f>
        <v/>
      </c>
      <c r="H107" s="7" t="str">
        <f t="shared" si="42"/>
        <v/>
      </c>
      <c r="I107" s="7" t="str">
        <f t="shared" si="44"/>
        <v/>
      </c>
      <c r="J107" s="7" t="str">
        <f t="shared" si="43"/>
        <v/>
      </c>
      <c r="K107" s="7" t="str">
        <f t="shared" si="45"/>
        <v/>
      </c>
      <c r="L107" s="7" t="str">
        <f t="shared" si="46"/>
        <v/>
      </c>
      <c r="M107" s="7"/>
      <c r="N107" s="7" t="str">
        <f t="shared" si="47"/>
        <v/>
      </c>
      <c r="O107" s="7" t="str">
        <f t="shared" si="48"/>
        <v/>
      </c>
      <c r="P107" s="7" t="str">
        <f t="shared" si="49"/>
        <v/>
      </c>
      <c r="Q107" s="7" t="str">
        <f t="shared" si="50"/>
        <v/>
      </c>
      <c r="R107" s="7" t="str">
        <f t="shared" si="51"/>
        <v/>
      </c>
      <c r="S107" s="7" t="str">
        <f t="shared" si="52"/>
        <v/>
      </c>
    </row>
    <row r="108" spans="5:19">
      <c r="E108" s="7" t="str">
        <f t="shared" si="53"/>
        <v/>
      </c>
      <c r="F108" s="7" t="str">
        <f t="shared" si="54"/>
        <v/>
      </c>
      <c r="G108" s="7" t="str">
        <f>""</f>
        <v/>
      </c>
      <c r="H108" s="7" t="str">
        <f t="shared" si="42"/>
        <v/>
      </c>
      <c r="I108" s="7" t="str">
        <f t="shared" si="44"/>
        <v/>
      </c>
      <c r="J108" s="7" t="str">
        <f t="shared" si="43"/>
        <v/>
      </c>
      <c r="K108" s="7" t="str">
        <f t="shared" si="45"/>
        <v/>
      </c>
      <c r="L108" s="7" t="str">
        <f t="shared" si="46"/>
        <v/>
      </c>
      <c r="M108" s="7"/>
      <c r="N108" s="7" t="str">
        <f t="shared" si="47"/>
        <v/>
      </c>
      <c r="O108" s="7" t="str">
        <f t="shared" si="48"/>
        <v/>
      </c>
      <c r="P108" s="7" t="str">
        <f t="shared" si="49"/>
        <v/>
      </c>
      <c r="Q108" s="7" t="str">
        <f t="shared" si="50"/>
        <v/>
      </c>
      <c r="R108" s="7" t="str">
        <f t="shared" si="51"/>
        <v/>
      </c>
      <c r="S108" s="7" t="str">
        <f t="shared" si="52"/>
        <v/>
      </c>
    </row>
    <row r="109" spans="5:19">
      <c r="E109" s="7" t="str">
        <f t="shared" si="53"/>
        <v/>
      </c>
      <c r="F109" s="7" t="str">
        <f t="shared" si="54"/>
        <v/>
      </c>
      <c r="G109" s="7" t="str">
        <f>""</f>
        <v/>
      </c>
      <c r="H109" s="7" t="str">
        <f t="shared" si="42"/>
        <v/>
      </c>
      <c r="I109" s="7" t="str">
        <f t="shared" si="44"/>
        <v/>
      </c>
      <c r="J109" s="7" t="str">
        <f t="shared" si="43"/>
        <v/>
      </c>
      <c r="K109" s="7" t="str">
        <f t="shared" si="45"/>
        <v/>
      </c>
      <c r="L109" s="7" t="str">
        <f t="shared" si="46"/>
        <v/>
      </c>
      <c r="M109" s="7"/>
      <c r="N109" s="7" t="str">
        <f t="shared" si="47"/>
        <v/>
      </c>
      <c r="O109" s="7" t="str">
        <f t="shared" si="48"/>
        <v/>
      </c>
      <c r="P109" s="7" t="str">
        <f t="shared" si="49"/>
        <v/>
      </c>
      <c r="Q109" s="7" t="str">
        <f t="shared" si="50"/>
        <v/>
      </c>
      <c r="R109" s="7" t="str">
        <f t="shared" si="51"/>
        <v/>
      </c>
      <c r="S109" s="7" t="str">
        <f t="shared" si="52"/>
        <v/>
      </c>
    </row>
    <row r="110" spans="5:19">
      <c r="E110" s="7" t="str">
        <f t="shared" si="53"/>
        <v/>
      </c>
      <c r="F110" s="7" t="str">
        <f t="shared" si="54"/>
        <v/>
      </c>
      <c r="G110" s="7" t="str">
        <f>""</f>
        <v/>
      </c>
      <c r="H110" s="7" t="str">
        <f t="shared" si="42"/>
        <v/>
      </c>
      <c r="I110" s="7" t="str">
        <f t="shared" si="44"/>
        <v/>
      </c>
      <c r="J110" s="7" t="str">
        <f t="shared" si="43"/>
        <v/>
      </c>
      <c r="K110" s="7" t="str">
        <f t="shared" si="45"/>
        <v/>
      </c>
      <c r="L110" s="7" t="str">
        <f t="shared" si="46"/>
        <v/>
      </c>
      <c r="M110" s="7"/>
      <c r="N110" s="7" t="str">
        <f t="shared" si="47"/>
        <v/>
      </c>
      <c r="O110" s="7" t="str">
        <f t="shared" si="48"/>
        <v/>
      </c>
      <c r="P110" s="7" t="str">
        <f t="shared" si="49"/>
        <v/>
      </c>
      <c r="Q110" s="7" t="str">
        <f t="shared" si="50"/>
        <v/>
      </c>
      <c r="R110" s="7" t="str">
        <f t="shared" si="51"/>
        <v/>
      </c>
      <c r="S110" s="7" t="str">
        <f t="shared" si="52"/>
        <v/>
      </c>
    </row>
    <row r="111" spans="5:19">
      <c r="E111" s="7" t="str">
        <f t="shared" si="53"/>
        <v/>
      </c>
      <c r="F111" s="7" t="str">
        <f t="shared" si="54"/>
        <v/>
      </c>
      <c r="G111" s="7" t="str">
        <f>""</f>
        <v/>
      </c>
      <c r="H111" s="7" t="str">
        <f t="shared" si="42"/>
        <v/>
      </c>
      <c r="I111" s="7" t="str">
        <f t="shared" si="44"/>
        <v/>
      </c>
      <c r="J111" s="7" t="str">
        <f t="shared" si="43"/>
        <v/>
      </c>
      <c r="K111" s="7" t="str">
        <f t="shared" si="45"/>
        <v/>
      </c>
      <c r="L111" s="7" t="str">
        <f t="shared" si="46"/>
        <v/>
      </c>
      <c r="M111" s="7"/>
      <c r="N111" s="7" t="str">
        <f t="shared" si="47"/>
        <v/>
      </c>
      <c r="O111" s="7" t="str">
        <f t="shared" si="48"/>
        <v/>
      </c>
      <c r="P111" s="7" t="str">
        <f t="shared" si="49"/>
        <v/>
      </c>
      <c r="Q111" s="7" t="str">
        <f t="shared" si="50"/>
        <v/>
      </c>
      <c r="R111" s="7" t="str">
        <f t="shared" si="51"/>
        <v/>
      </c>
      <c r="S111" s="7" t="str">
        <f t="shared" si="52"/>
        <v/>
      </c>
    </row>
    <row r="112" spans="5:19">
      <c r="E112" s="7" t="str">
        <f t="shared" si="53"/>
        <v/>
      </c>
      <c r="F112" s="7" t="str">
        <f t="shared" si="54"/>
        <v/>
      </c>
      <c r="G112" s="7" t="str">
        <f>""</f>
        <v/>
      </c>
      <c r="H112" s="7" t="str">
        <f t="shared" si="42"/>
        <v/>
      </c>
      <c r="I112" s="7" t="str">
        <f t="shared" si="44"/>
        <v/>
      </c>
      <c r="J112" s="7" t="str">
        <f t="shared" si="43"/>
        <v/>
      </c>
      <c r="K112" s="7" t="str">
        <f t="shared" si="45"/>
        <v/>
      </c>
      <c r="L112" s="7" t="str">
        <f t="shared" si="46"/>
        <v/>
      </c>
      <c r="M112" s="7"/>
      <c r="N112" s="7" t="str">
        <f t="shared" si="47"/>
        <v/>
      </c>
      <c r="O112" s="7" t="str">
        <f t="shared" si="48"/>
        <v/>
      </c>
      <c r="P112" s="7" t="str">
        <f t="shared" si="49"/>
        <v/>
      </c>
      <c r="Q112" s="7" t="str">
        <f t="shared" si="50"/>
        <v/>
      </c>
      <c r="R112" s="7" t="str">
        <f t="shared" si="51"/>
        <v/>
      </c>
      <c r="S112" s="7" t="str">
        <f t="shared" si="52"/>
        <v/>
      </c>
    </row>
    <row r="113" spans="5:19">
      <c r="E113" s="7" t="str">
        <f t="shared" si="53"/>
        <v/>
      </c>
      <c r="F113" s="7" t="str">
        <f t="shared" si="54"/>
        <v/>
      </c>
      <c r="G113" s="7" t="str">
        <f>""</f>
        <v/>
      </c>
      <c r="H113" s="7" t="str">
        <f t="shared" si="42"/>
        <v/>
      </c>
      <c r="I113" s="7" t="str">
        <f t="shared" si="44"/>
        <v/>
      </c>
      <c r="J113" s="7" t="str">
        <f t="shared" si="43"/>
        <v/>
      </c>
      <c r="K113" s="7" t="str">
        <f t="shared" si="45"/>
        <v/>
      </c>
      <c r="L113" s="7" t="str">
        <f t="shared" si="46"/>
        <v/>
      </c>
      <c r="M113" s="7"/>
      <c r="N113" s="7" t="str">
        <f t="shared" si="47"/>
        <v/>
      </c>
      <c r="O113" s="7" t="str">
        <f t="shared" si="48"/>
        <v/>
      </c>
      <c r="P113" s="7" t="str">
        <f t="shared" si="49"/>
        <v/>
      </c>
      <c r="Q113" s="7" t="str">
        <f t="shared" si="50"/>
        <v/>
      </c>
      <c r="R113" s="7" t="str">
        <f t="shared" si="51"/>
        <v/>
      </c>
      <c r="S113" s="7" t="str">
        <f t="shared" si="52"/>
        <v/>
      </c>
    </row>
    <row r="114" spans="5:19">
      <c r="E114" s="7" t="str">
        <f t="shared" si="53"/>
        <v/>
      </c>
      <c r="F114" s="7" t="str">
        <f t="shared" si="54"/>
        <v/>
      </c>
      <c r="G114" s="7" t="str">
        <f>""</f>
        <v/>
      </c>
      <c r="H114" s="7" t="str">
        <f t="shared" si="42"/>
        <v/>
      </c>
      <c r="I114" s="7" t="str">
        <f t="shared" si="44"/>
        <v/>
      </c>
      <c r="J114" s="7" t="str">
        <f t="shared" si="43"/>
        <v/>
      </c>
      <c r="K114" s="7" t="str">
        <f t="shared" si="45"/>
        <v/>
      </c>
      <c r="L114" s="7" t="str">
        <f t="shared" si="46"/>
        <v/>
      </c>
      <c r="M114" s="7"/>
      <c r="N114" s="7" t="str">
        <f t="shared" si="47"/>
        <v/>
      </c>
      <c r="O114" s="7" t="str">
        <f t="shared" si="48"/>
        <v/>
      </c>
      <c r="P114" s="7" t="str">
        <f t="shared" si="49"/>
        <v/>
      </c>
      <c r="Q114" s="7" t="str">
        <f t="shared" si="50"/>
        <v/>
      </c>
      <c r="R114" s="7" t="str">
        <f t="shared" si="51"/>
        <v/>
      </c>
      <c r="S114" s="7" t="str">
        <f t="shared" si="52"/>
        <v/>
      </c>
    </row>
    <row r="115" spans="5:19">
      <c r="E115" s="7" t="str">
        <f t="shared" si="53"/>
        <v/>
      </c>
      <c r="F115" s="7" t="str">
        <f t="shared" si="54"/>
        <v/>
      </c>
      <c r="G115" s="7" t="str">
        <f>""</f>
        <v/>
      </c>
      <c r="H115" s="7" t="str">
        <f t="shared" si="42"/>
        <v/>
      </c>
      <c r="I115" s="7" t="str">
        <f t="shared" si="44"/>
        <v/>
      </c>
      <c r="J115" s="7" t="str">
        <f t="shared" si="43"/>
        <v/>
      </c>
      <c r="K115" s="7" t="str">
        <f t="shared" si="45"/>
        <v/>
      </c>
      <c r="L115" s="7" t="str">
        <f t="shared" si="46"/>
        <v/>
      </c>
      <c r="M115" s="7"/>
      <c r="N115" s="7" t="str">
        <f t="shared" si="47"/>
        <v/>
      </c>
      <c r="O115" s="7" t="str">
        <f t="shared" si="48"/>
        <v/>
      </c>
      <c r="P115" s="7" t="str">
        <f t="shared" si="49"/>
        <v/>
      </c>
      <c r="Q115" s="7" t="str">
        <f t="shared" si="50"/>
        <v/>
      </c>
      <c r="R115" s="7" t="str">
        <f t="shared" si="51"/>
        <v/>
      </c>
      <c r="S115" s="7" t="str">
        <f t="shared" si="52"/>
        <v/>
      </c>
    </row>
    <row r="116" spans="5:19">
      <c r="E116" s="7" t="str">
        <f t="shared" si="53"/>
        <v/>
      </c>
      <c r="F116" s="7" t="str">
        <f t="shared" si="54"/>
        <v/>
      </c>
      <c r="G116" s="7" t="str">
        <f>""</f>
        <v/>
      </c>
      <c r="H116" s="7" t="str">
        <f t="shared" si="42"/>
        <v/>
      </c>
      <c r="I116" s="7" t="str">
        <f t="shared" si="44"/>
        <v/>
      </c>
      <c r="J116" s="7" t="str">
        <f t="shared" si="43"/>
        <v/>
      </c>
      <c r="K116" s="7" t="str">
        <f t="shared" si="45"/>
        <v/>
      </c>
      <c r="L116" s="7" t="str">
        <f t="shared" si="46"/>
        <v/>
      </c>
      <c r="M116" s="7"/>
      <c r="N116" s="7" t="str">
        <f t="shared" si="47"/>
        <v/>
      </c>
      <c r="O116" s="7" t="str">
        <f t="shared" si="48"/>
        <v/>
      </c>
      <c r="P116" s="7" t="str">
        <f t="shared" si="49"/>
        <v/>
      </c>
      <c r="Q116" s="7" t="str">
        <f t="shared" si="50"/>
        <v/>
      </c>
      <c r="R116" s="7" t="str">
        <f t="shared" si="51"/>
        <v/>
      </c>
      <c r="S116" s="7" t="str">
        <f t="shared" si="52"/>
        <v/>
      </c>
    </row>
    <row r="117" spans="5:19">
      <c r="E117" s="7" t="str">
        <f t="shared" si="53"/>
        <v/>
      </c>
      <c r="F117" s="7" t="str">
        <f t="shared" si="54"/>
        <v/>
      </c>
      <c r="G117" s="7" t="str">
        <f>""</f>
        <v/>
      </c>
      <c r="H117" s="7" t="str">
        <f t="shared" si="42"/>
        <v/>
      </c>
      <c r="I117" s="7" t="str">
        <f t="shared" si="44"/>
        <v/>
      </c>
      <c r="J117" s="7" t="str">
        <f t="shared" si="43"/>
        <v/>
      </c>
      <c r="K117" s="7" t="str">
        <f t="shared" si="45"/>
        <v/>
      </c>
      <c r="L117" s="7" t="str">
        <f t="shared" si="46"/>
        <v/>
      </c>
      <c r="M117" s="7"/>
      <c r="N117" s="7" t="str">
        <f t="shared" si="47"/>
        <v/>
      </c>
      <c r="O117" s="7" t="str">
        <f t="shared" si="48"/>
        <v/>
      </c>
      <c r="P117" s="7" t="str">
        <f t="shared" si="49"/>
        <v/>
      </c>
      <c r="Q117" s="7" t="str">
        <f t="shared" si="50"/>
        <v/>
      </c>
      <c r="R117" s="7" t="str">
        <f t="shared" si="51"/>
        <v/>
      </c>
      <c r="S117" s="7" t="str">
        <f t="shared" si="52"/>
        <v/>
      </c>
    </row>
    <row r="118" spans="5:19">
      <c r="E118" s="7" t="str">
        <f t="shared" si="53"/>
        <v/>
      </c>
      <c r="F118" s="7" t="str">
        <f t="shared" si="54"/>
        <v/>
      </c>
      <c r="G118" s="7" t="str">
        <f>""</f>
        <v/>
      </c>
      <c r="H118" s="7" t="str">
        <f t="shared" si="42"/>
        <v/>
      </c>
      <c r="I118" s="7" t="str">
        <f t="shared" si="44"/>
        <v/>
      </c>
      <c r="J118" s="7" t="str">
        <f t="shared" si="43"/>
        <v/>
      </c>
      <c r="K118" s="7" t="str">
        <f t="shared" si="45"/>
        <v/>
      </c>
      <c r="L118" s="7" t="str">
        <f t="shared" si="46"/>
        <v/>
      </c>
      <c r="M118" s="7"/>
      <c r="N118" s="7" t="str">
        <f t="shared" si="47"/>
        <v/>
      </c>
      <c r="O118" s="7" t="str">
        <f t="shared" si="48"/>
        <v/>
      </c>
      <c r="P118" s="7" t="str">
        <f t="shared" si="49"/>
        <v/>
      </c>
      <c r="Q118" s="7" t="str">
        <f t="shared" si="50"/>
        <v/>
      </c>
      <c r="R118" s="7" t="str">
        <f t="shared" si="51"/>
        <v/>
      </c>
      <c r="S118" s="7" t="str">
        <f t="shared" si="52"/>
        <v/>
      </c>
    </row>
    <row r="119" spans="5:19">
      <c r="E119" s="7" t="str">
        <f t="shared" si="53"/>
        <v/>
      </c>
      <c r="F119" s="7" t="str">
        <f t="shared" si="54"/>
        <v/>
      </c>
      <c r="G119" s="7" t="str">
        <f>""</f>
        <v/>
      </c>
      <c r="H119" s="7" t="str">
        <f t="shared" si="42"/>
        <v/>
      </c>
      <c r="I119" s="7" t="str">
        <f t="shared" si="44"/>
        <v/>
      </c>
      <c r="J119" s="7" t="str">
        <f t="shared" si="43"/>
        <v/>
      </c>
      <c r="K119" s="7" t="str">
        <f t="shared" si="45"/>
        <v/>
      </c>
      <c r="L119" s="7" t="str">
        <f t="shared" si="46"/>
        <v/>
      </c>
      <c r="M119" s="7"/>
      <c r="N119" s="7" t="str">
        <f t="shared" si="47"/>
        <v/>
      </c>
      <c r="O119" s="7" t="str">
        <f t="shared" si="48"/>
        <v/>
      </c>
      <c r="P119" s="7" t="str">
        <f t="shared" si="49"/>
        <v/>
      </c>
      <c r="Q119" s="7" t="str">
        <f t="shared" si="50"/>
        <v/>
      </c>
      <c r="R119" s="7" t="str">
        <f t="shared" si="51"/>
        <v/>
      </c>
      <c r="S119" s="7" t="str">
        <f t="shared" si="52"/>
        <v/>
      </c>
    </row>
    <row r="120" spans="5:19">
      <c r="E120" s="7" t="str">
        <f t="shared" si="53"/>
        <v/>
      </c>
      <c r="F120" s="7" t="str">
        <f t="shared" si="54"/>
        <v/>
      </c>
      <c r="G120" s="7" t="str">
        <f>""</f>
        <v/>
      </c>
      <c r="H120" s="7" t="str">
        <f t="shared" si="42"/>
        <v/>
      </c>
      <c r="I120" s="7" t="str">
        <f t="shared" si="44"/>
        <v/>
      </c>
      <c r="J120" s="7" t="str">
        <f t="shared" si="43"/>
        <v/>
      </c>
      <c r="K120" s="7" t="str">
        <f t="shared" si="45"/>
        <v/>
      </c>
      <c r="L120" s="7" t="str">
        <f t="shared" si="46"/>
        <v/>
      </c>
      <c r="M120" s="7"/>
      <c r="N120" s="7" t="str">
        <f t="shared" si="47"/>
        <v/>
      </c>
      <c r="O120" s="7" t="str">
        <f t="shared" si="48"/>
        <v/>
      </c>
      <c r="P120" s="7" t="str">
        <f t="shared" si="49"/>
        <v/>
      </c>
      <c r="Q120" s="7" t="str">
        <f t="shared" si="50"/>
        <v/>
      </c>
      <c r="R120" s="7" t="str">
        <f t="shared" si="51"/>
        <v/>
      </c>
      <c r="S120" s="7" t="str">
        <f t="shared" si="52"/>
        <v/>
      </c>
    </row>
  </sheetData>
  <mergeCells count="1">
    <mergeCell ref="A1:S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S120"/>
  <sheetViews>
    <sheetView workbookViewId="0"/>
  </sheetViews>
  <sheetFormatPr defaultRowHeight="13.8"/>
  <cols>
    <col min="1" max="1" width="12" customWidth="1"/>
    <col min="2" max="2" width="46" customWidth="1"/>
    <col min="3" max="4" width="18" customWidth="1"/>
    <col min="5" max="5" width="29" customWidth="1"/>
    <col min="6" max="6" width="27" customWidth="1"/>
    <col min="7" max="7" width="24" customWidth="1"/>
    <col min="8" max="10" width="31" customWidth="1"/>
    <col min="11" max="12" width="30" customWidth="1"/>
    <col min="13" max="13" width="12" customWidth="1"/>
    <col min="14" max="14" width="18" customWidth="1"/>
    <col min="15" max="16" width="28" customWidth="1"/>
    <col min="17" max="19" width="30" customWidth="1"/>
  </cols>
  <sheetData>
    <row r="1" spans="1:19" ht="17.399999999999999">
      <c r="A1" s="18" t="s">
        <v>660</v>
      </c>
      <c r="B1" s="18"/>
      <c r="C1" s="18"/>
      <c r="D1" s="18"/>
      <c r="E1" s="18"/>
      <c r="F1" s="18"/>
      <c r="G1" s="18"/>
      <c r="H1" s="18"/>
      <c r="I1" s="18"/>
      <c r="J1" s="18"/>
      <c r="K1" s="19"/>
      <c r="L1" s="19"/>
      <c r="M1" s="19"/>
      <c r="N1" s="19"/>
      <c r="O1" s="19"/>
      <c r="P1" s="19"/>
      <c r="Q1" s="19"/>
      <c r="R1" s="19"/>
      <c r="S1" s="19"/>
    </row>
    <row r="2" spans="1:19" ht="55.2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5" t="s">
        <v>948</v>
      </c>
      <c r="I2" s="5" t="s">
        <v>949</v>
      </c>
      <c r="J2" s="5" t="s">
        <v>950</v>
      </c>
      <c r="K2" s="5" t="s">
        <v>951</v>
      </c>
      <c r="L2" s="5" t="s">
        <v>952</v>
      </c>
      <c r="M2" s="6" t="s">
        <v>953</v>
      </c>
      <c r="N2" s="6" t="s">
        <v>954</v>
      </c>
      <c r="O2" s="8" t="s">
        <v>955</v>
      </c>
      <c r="P2" s="8" t="s">
        <v>956</v>
      </c>
      <c r="Q2" s="9" t="s">
        <v>957</v>
      </c>
      <c r="R2" s="9" t="s">
        <v>958</v>
      </c>
      <c r="S2" s="9" t="s">
        <v>959</v>
      </c>
    </row>
    <row r="3" spans="1:19" ht="27.6">
      <c r="A3" t="s">
        <v>661</v>
      </c>
      <c r="B3" s="1" t="s">
        <v>618</v>
      </c>
      <c r="C3" s="2"/>
      <c r="D3" s="2">
        <v>62</v>
      </c>
      <c r="E3" s="7" t="str">
        <f t="shared" ref="E3:E9" si="0">IF(OR(ISNUMBER(SEARCH("lavori straordinari preparatori di base",LOWER(B3))),ISNUMBER(SEARCH("trinciatura infestanti pre",LOWER(B3))),ISNUMBER(SEARCH("aratura",LOWER(B3))),ISNUMBER(SEARCH("zappatura",LOWER(B3))),ISNUMBER(SEARCH("ripuntatura",LOWER(B3))),ISNUMBER(SEARCH("rippatura",LOWER(B3))),ISNUMBER(SEARCH("lavorazione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rullatura",LOWER(B3)))),IF(ISNUMBER(C3),C3*0.5,IF(ISNUMBER(D3),D3*0.5,"")),"")</f>
        <v/>
      </c>
      <c r="F3" s="7" t="str">
        <f t="shared" ref="F3:F9" si="1">IF(OR(ISNUMBER(SEARCH("lavori straordinari preparatori di base",LOWER(B3))),ISNUMBER(SEARCH("trinciatura infestanti pre",LOWER(B3))),ISNUMBER(SEARCH("aratura",LOWER(B3))),ISNUMBER(SEARCH("zappatura",LOWER(B3))),ISNUMBER(SEARCH("ripuntatura",LOWER(B3))),ISNUMBER(SEARCH("rippatura",LOWER(B3))),ISNUMBER(SEARCH("lavorazione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rullatura",LOWER(B3)))),IF(ISNUMBER(C3),C3*0.8,IF(ISNUMBER(D3),D3*0.8,"")),"")</f>
        <v/>
      </c>
      <c r="G3" s="7" t="str">
        <f t="shared" ref="G3:G23" si="2">""</f>
        <v/>
      </c>
      <c r="H3" s="7" t="str">
        <f t="shared" ref="H3:H23" si="3">IF(ISNUMBER(E3),IF(ISNUMBER(C3),C3+E3,IF(ISNUMBER(D3),D3+E3,"")),"")</f>
        <v/>
      </c>
      <c r="I3" s="7" t="str">
        <f t="shared" ref="I3:I34" si="4">IF(ISNUMBER(F3),IF(ISNUMBER(C3),C3+F3,IF(ISNUMBER(D3),D3+F3,"")),"")</f>
        <v/>
      </c>
      <c r="J3" s="7" t="str">
        <f t="shared" ref="J3:J23" si="5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C3),C3*0.5,IF(ISNUMBER(D3),D3*0.5,"")),"")</f>
        <v/>
      </c>
      <c r="K3" s="7" t="str">
        <f t="shared" ref="K3:K34" si="6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H3),H3*0.5,""),"")</f>
        <v/>
      </c>
      <c r="L3" s="7" t="str">
        <f t="shared" ref="L3:L34" si="7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I3),I3*0.5,""),"")</f>
        <v/>
      </c>
      <c r="M3" s="7"/>
      <c r="N3" s="7" t="str">
        <f t="shared" ref="N3:N34" si="8">IF(ISNUMBER(M3),M3*IF(ISNUMBER(C3),C3,IF(ISNUMBER(D3),D3,0)),"")</f>
        <v/>
      </c>
      <c r="O3" s="7" t="str">
        <f t="shared" ref="O3:O34" si="9">IF(ISNUMBER(M3),M3*(IF(ISNUMBER(C3),C3,IF(ISNUMBER(D3),D3,0))+IF(ISNUMBER(E3),E3,0)),"")</f>
        <v/>
      </c>
      <c r="P3" s="7" t="str">
        <f t="shared" ref="P3:P34" si="10">IF(ISNUMBER(M3),M3*(IF(ISNUMBER(C3),C3,IF(ISNUMBER(D3),D3,0))+IF(ISNUMBER(F3),F3,0)),"")</f>
        <v/>
      </c>
      <c r="Q3" s="7" t="str">
        <f t="shared" ref="Q3:Q34" si="11">IF(ISNUMBER(N3),N3*0.5,"")</f>
        <v/>
      </c>
      <c r="R3" s="7" t="str">
        <f t="shared" ref="R3:R34" si="12">IF(ISNUMBER(O3),O3*0.5,"")</f>
        <v/>
      </c>
      <c r="S3" s="7" t="str">
        <f t="shared" ref="S3:S34" si="13">IF(ISNUMBER(P3),P3*0.5,"")</f>
        <v/>
      </c>
    </row>
    <row r="4" spans="1:19">
      <c r="A4" t="s">
        <v>662</v>
      </c>
      <c r="B4" s="1" t="s">
        <v>648</v>
      </c>
      <c r="C4" s="2">
        <v>62</v>
      </c>
      <c r="D4" s="2"/>
      <c r="E4" s="7" t="str">
        <f t="shared" si="0"/>
        <v/>
      </c>
      <c r="F4" s="7" t="str">
        <f t="shared" si="1"/>
        <v/>
      </c>
      <c r="G4" s="7" t="str">
        <f t="shared" si="2"/>
        <v/>
      </c>
      <c r="H4" s="7" t="str">
        <f t="shared" si="3"/>
        <v/>
      </c>
      <c r="I4" s="7" t="str">
        <f t="shared" si="4"/>
        <v/>
      </c>
      <c r="J4" s="7" t="str">
        <f t="shared" si="5"/>
        <v/>
      </c>
      <c r="K4" s="7" t="str">
        <f t="shared" si="6"/>
        <v/>
      </c>
      <c r="L4" s="7" t="str">
        <f t="shared" si="7"/>
        <v/>
      </c>
      <c r="M4" s="7"/>
      <c r="N4" s="7" t="str">
        <f t="shared" si="8"/>
        <v/>
      </c>
      <c r="O4" s="7" t="str">
        <f t="shared" si="9"/>
        <v/>
      </c>
      <c r="P4" s="7" t="str">
        <f t="shared" si="10"/>
        <v/>
      </c>
      <c r="Q4" s="7" t="str">
        <f t="shared" si="11"/>
        <v/>
      </c>
      <c r="R4" s="7" t="str">
        <f t="shared" si="12"/>
        <v/>
      </c>
      <c r="S4" s="7" t="str">
        <f t="shared" si="13"/>
        <v/>
      </c>
    </row>
    <row r="5" spans="1:19">
      <c r="A5" t="s">
        <v>663</v>
      </c>
      <c r="B5" s="1" t="s">
        <v>620</v>
      </c>
      <c r="C5" s="2">
        <v>28</v>
      </c>
      <c r="D5" s="2"/>
      <c r="E5" s="7" t="str">
        <f t="shared" si="0"/>
        <v/>
      </c>
      <c r="F5" s="7" t="str">
        <f t="shared" si="1"/>
        <v/>
      </c>
      <c r="G5" s="7" t="str">
        <f t="shared" si="2"/>
        <v/>
      </c>
      <c r="H5" s="7" t="str">
        <f t="shared" si="3"/>
        <v/>
      </c>
      <c r="I5" s="7" t="str">
        <f t="shared" si="4"/>
        <v/>
      </c>
      <c r="J5" s="7" t="str">
        <f t="shared" si="5"/>
        <v/>
      </c>
      <c r="K5" s="7" t="str">
        <f t="shared" si="6"/>
        <v/>
      </c>
      <c r="L5" s="7" t="str">
        <f t="shared" si="7"/>
        <v/>
      </c>
      <c r="M5" s="7"/>
      <c r="N5" s="7" t="str">
        <f t="shared" si="8"/>
        <v/>
      </c>
      <c r="O5" s="7" t="str">
        <f t="shared" si="9"/>
        <v/>
      </c>
      <c r="P5" s="7" t="str">
        <f t="shared" si="10"/>
        <v/>
      </c>
      <c r="Q5" s="7" t="str">
        <f t="shared" si="11"/>
        <v/>
      </c>
      <c r="R5" s="7" t="str">
        <f t="shared" si="12"/>
        <v/>
      </c>
      <c r="S5" s="7" t="str">
        <f t="shared" si="13"/>
        <v/>
      </c>
    </row>
    <row r="6" spans="1:19">
      <c r="A6" t="s">
        <v>664</v>
      </c>
      <c r="B6" s="1" t="s">
        <v>665</v>
      </c>
      <c r="C6" s="2">
        <v>20</v>
      </c>
      <c r="D6" s="2"/>
      <c r="E6" s="7" t="str">
        <f t="shared" si="0"/>
        <v/>
      </c>
      <c r="F6" s="7" t="str">
        <f t="shared" si="1"/>
        <v/>
      </c>
      <c r="G6" s="7" t="str">
        <f t="shared" si="2"/>
        <v/>
      </c>
      <c r="H6" s="7" t="str">
        <f t="shared" si="3"/>
        <v/>
      </c>
      <c r="I6" s="7" t="str">
        <f t="shared" si="4"/>
        <v/>
      </c>
      <c r="J6" s="7" t="str">
        <f t="shared" si="5"/>
        <v/>
      </c>
      <c r="K6" s="7" t="str">
        <f t="shared" si="6"/>
        <v/>
      </c>
      <c r="L6" s="7" t="str">
        <f t="shared" si="7"/>
        <v/>
      </c>
      <c r="M6" s="7"/>
      <c r="N6" s="7" t="str">
        <f t="shared" si="8"/>
        <v/>
      </c>
      <c r="O6" s="7" t="str">
        <f t="shared" si="9"/>
        <v/>
      </c>
      <c r="P6" s="7" t="str">
        <f t="shared" si="10"/>
        <v/>
      </c>
      <c r="Q6" s="7" t="str">
        <f t="shared" si="11"/>
        <v/>
      </c>
      <c r="R6" s="7" t="str">
        <f t="shared" si="12"/>
        <v/>
      </c>
      <c r="S6" s="7" t="str">
        <f t="shared" si="13"/>
        <v/>
      </c>
    </row>
    <row r="7" spans="1:19">
      <c r="A7" t="s">
        <v>666</v>
      </c>
      <c r="B7" s="1" t="s">
        <v>624</v>
      </c>
      <c r="C7" s="2">
        <v>131</v>
      </c>
      <c r="D7" s="2"/>
      <c r="E7" s="7" t="str">
        <f t="shared" si="0"/>
        <v/>
      </c>
      <c r="F7" s="7" t="str">
        <f t="shared" si="1"/>
        <v/>
      </c>
      <c r="G7" s="7" t="str">
        <f t="shared" si="2"/>
        <v/>
      </c>
      <c r="H7" s="7" t="str">
        <f t="shared" si="3"/>
        <v/>
      </c>
      <c r="I7" s="7" t="str">
        <f t="shared" si="4"/>
        <v/>
      </c>
      <c r="J7" s="7" t="str">
        <f t="shared" si="5"/>
        <v/>
      </c>
      <c r="K7" s="7" t="str">
        <f t="shared" si="6"/>
        <v/>
      </c>
      <c r="L7" s="7" t="str">
        <f t="shared" si="7"/>
        <v/>
      </c>
      <c r="M7" s="7"/>
      <c r="N7" s="7" t="str">
        <f t="shared" si="8"/>
        <v/>
      </c>
      <c r="O7" s="7" t="str">
        <f t="shared" si="9"/>
        <v/>
      </c>
      <c r="P7" s="7" t="str">
        <f t="shared" si="10"/>
        <v/>
      </c>
      <c r="Q7" s="7" t="str">
        <f t="shared" si="11"/>
        <v/>
      </c>
      <c r="R7" s="7" t="str">
        <f t="shared" si="12"/>
        <v/>
      </c>
      <c r="S7" s="7" t="str">
        <f t="shared" si="13"/>
        <v/>
      </c>
    </row>
    <row r="8" spans="1:19">
      <c r="A8" t="s">
        <v>667</v>
      </c>
      <c r="B8" s="1" t="s">
        <v>626</v>
      </c>
      <c r="C8" s="2">
        <v>28</v>
      </c>
      <c r="D8" s="2"/>
      <c r="E8" s="7" t="str">
        <f t="shared" si="0"/>
        <v/>
      </c>
      <c r="F8" s="7" t="str">
        <f t="shared" si="1"/>
        <v/>
      </c>
      <c r="G8" s="7" t="str">
        <f t="shared" si="2"/>
        <v/>
      </c>
      <c r="H8" s="7" t="str">
        <f t="shared" si="3"/>
        <v/>
      </c>
      <c r="I8" s="7" t="str">
        <f t="shared" si="4"/>
        <v/>
      </c>
      <c r="J8" s="7" t="str">
        <f t="shared" si="5"/>
        <v/>
      </c>
      <c r="K8" s="7" t="str">
        <f t="shared" si="6"/>
        <v/>
      </c>
      <c r="L8" s="7" t="str">
        <f t="shared" si="7"/>
        <v/>
      </c>
      <c r="M8" s="7"/>
      <c r="N8" s="7" t="str">
        <f t="shared" si="8"/>
        <v/>
      </c>
      <c r="O8" s="7" t="str">
        <f t="shared" si="9"/>
        <v/>
      </c>
      <c r="P8" s="7" t="str">
        <f t="shared" si="10"/>
        <v/>
      </c>
      <c r="Q8" s="7" t="str">
        <f t="shared" si="11"/>
        <v/>
      </c>
      <c r="R8" s="7" t="str">
        <f t="shared" si="12"/>
        <v/>
      </c>
      <c r="S8" s="7" t="str">
        <f t="shared" si="13"/>
        <v/>
      </c>
    </row>
    <row r="9" spans="1:19">
      <c r="A9" t="s">
        <v>668</v>
      </c>
      <c r="B9" s="1" t="s">
        <v>628</v>
      </c>
      <c r="C9" s="2">
        <v>23</v>
      </c>
      <c r="D9" s="2"/>
      <c r="E9" s="7" t="str">
        <f t="shared" si="0"/>
        <v/>
      </c>
      <c r="F9" s="7" t="str">
        <f t="shared" si="1"/>
        <v/>
      </c>
      <c r="G9" s="7" t="str">
        <f t="shared" si="2"/>
        <v/>
      </c>
      <c r="H9" s="7" t="str">
        <f t="shared" si="3"/>
        <v/>
      </c>
      <c r="I9" s="7" t="str">
        <f t="shared" si="4"/>
        <v/>
      </c>
      <c r="J9" s="7" t="str">
        <f t="shared" si="5"/>
        <v/>
      </c>
      <c r="K9" s="7" t="str">
        <f t="shared" si="6"/>
        <v/>
      </c>
      <c r="L9" s="7" t="str">
        <f t="shared" si="7"/>
        <v/>
      </c>
      <c r="M9" s="7"/>
      <c r="N9" s="7" t="str">
        <f t="shared" si="8"/>
        <v/>
      </c>
      <c r="O9" s="7" t="str">
        <f t="shared" si="9"/>
        <v/>
      </c>
      <c r="P9" s="7" t="str">
        <f t="shared" si="10"/>
        <v/>
      </c>
      <c r="Q9" s="7" t="str">
        <f t="shared" si="11"/>
        <v/>
      </c>
      <c r="R9" s="7" t="str">
        <f t="shared" si="12"/>
        <v/>
      </c>
      <c r="S9" s="7" t="str">
        <f t="shared" si="13"/>
        <v/>
      </c>
    </row>
    <row r="10" spans="1:19">
      <c r="A10" t="s">
        <v>669</v>
      </c>
      <c r="B10" s="1" t="s">
        <v>630</v>
      </c>
      <c r="C10" s="2">
        <v>92</v>
      </c>
      <c r="D10" s="2"/>
      <c r="E10" s="7">
        <f>IF(OR(ISNUMBER(SEARCH("lavori straordinari preparatori di base",LOWER(B10))),ISNUMBER(SEARCH("trinciatura infestanti pre",LOWER(B10))),ISNUMBER(SEARCH("aratura",LOWER(B10))),ISNUMBER(SEARCH("zappatura",LOWER(B10))),ISNUMBER(SEARCH("ripuntatura",LOWER(B10))),ISNUMBER(SEARCH("rippatura",LOWER(B10))),ISNUMBER(SEARCH("lavorazione a due strati",LOWER(B10))),ISNUMBER(SEARCH("lavorazioni a due strati",LOWER(B10))),ISNUMBER(SEARCH("erpicatura",LOWER(B10))),ISNUMBER(SEARCH("affinatura",LOWER(B10))),ISNUMBER(SEARCH("estirpatura",LOWER(B10))),ISNUMBER(SEARCH("fresatura",LOWER(B10))),ISNUMBER(SEARCH("frangizollatura",LOWER(B10))),ISNUMBER(SEARCH("rullatura",LOWER(B10)))),IF(ISNUMBER(C10),C10*0.5,IF(ISNUMBER(D10),D10*0.5,"")),"")</f>
        <v>46</v>
      </c>
      <c r="F10" s="7">
        <f>IF(OR(ISNUMBER(SEARCH("lavori straordinari preparatori di base",LOWER(B10))),ISNUMBER(SEARCH("trinciatura infestanti pre",LOWER(B10))),ISNUMBER(SEARCH("aratura",LOWER(B10))),ISNUMBER(SEARCH("zappatura",LOWER(B10))),ISNUMBER(SEARCH("ripuntatura",LOWER(B10))),ISNUMBER(SEARCH("rippatura",LOWER(B10))),ISNUMBER(SEARCH("lavorazione a due strati",LOWER(B10))),ISNUMBER(SEARCH("lavorazioni a due strati",LOWER(B10))),ISNUMBER(SEARCH("erpicatura",LOWER(B10))),ISNUMBER(SEARCH("affinatura",LOWER(B10))),ISNUMBER(SEARCH("estirpatura",LOWER(B10))),ISNUMBER(SEARCH("fresatura",LOWER(B10))),ISNUMBER(SEARCH("frangizollatura",LOWER(B10))),ISNUMBER(SEARCH("rullatura",LOWER(B10)))),IF(ISNUMBER(C10),C10*0.8,IF(ISNUMBER(D10),D10*0.8,"")),"")</f>
        <v>73.600000000000009</v>
      </c>
      <c r="G10" s="7" t="str">
        <f t="shared" si="2"/>
        <v/>
      </c>
      <c r="H10" s="7">
        <f t="shared" si="3"/>
        <v>138</v>
      </c>
      <c r="I10" s="7">
        <f t="shared" si="4"/>
        <v>165.60000000000002</v>
      </c>
      <c r="J10" s="7">
        <f t="shared" si="5"/>
        <v>46</v>
      </c>
      <c r="K10" s="7">
        <f t="shared" si="6"/>
        <v>69</v>
      </c>
      <c r="L10" s="7">
        <f t="shared" si="7"/>
        <v>82.800000000000011</v>
      </c>
      <c r="M10" s="7"/>
      <c r="N10" s="7" t="str">
        <f t="shared" si="8"/>
        <v/>
      </c>
      <c r="O10" s="7" t="str">
        <f t="shared" si="9"/>
        <v/>
      </c>
      <c r="P10" s="7" t="str">
        <f t="shared" si="10"/>
        <v/>
      </c>
      <c r="Q10" s="7" t="str">
        <f t="shared" si="11"/>
        <v/>
      </c>
      <c r="R10" s="7" t="str">
        <f t="shared" si="12"/>
        <v/>
      </c>
      <c r="S10" s="7" t="str">
        <f t="shared" si="13"/>
        <v/>
      </c>
    </row>
    <row r="11" spans="1:19">
      <c r="A11" t="s">
        <v>670</v>
      </c>
      <c r="B11" s="1" t="s">
        <v>632</v>
      </c>
      <c r="C11" s="2">
        <v>19</v>
      </c>
      <c r="D11" s="2"/>
      <c r="E11" s="7">
        <f>IF(OR(ISNUMBER(SEARCH("lavori straordinari preparatori di base",LOWER(B11))),ISNUMBER(SEARCH("trinciatura infestanti pre",LOWER(B11))),ISNUMBER(SEARCH("aratura",LOWER(B11))),ISNUMBER(SEARCH("zappatura",LOWER(B11))),ISNUMBER(SEARCH("ripuntatura",LOWER(B11))),ISNUMBER(SEARCH("rippatura",LOWER(B11))),ISNUMBER(SEARCH("lavorazione a due strati",LOWER(B11))),ISNUMBER(SEARCH("lavorazioni a due strati",LOWER(B11))),ISNUMBER(SEARCH("erpicatura",LOWER(B11))),ISNUMBER(SEARCH("affinatura",LOWER(B11))),ISNUMBER(SEARCH("estirpatura",LOWER(B11))),ISNUMBER(SEARCH("fresatura",LOWER(B11))),ISNUMBER(SEARCH("frangizollatura",LOWER(B11))),ISNUMBER(SEARCH("rullatura",LOWER(B11)))),IF(ISNUMBER(C11),C11*0.5,IF(ISNUMBER(D11),D11*0.5,"")),"")</f>
        <v>9.5</v>
      </c>
      <c r="F11" s="7">
        <f>IF(OR(ISNUMBER(SEARCH("lavori straordinari preparatori di base",LOWER(B11))),ISNUMBER(SEARCH("trinciatura infestanti pre",LOWER(B11))),ISNUMBER(SEARCH("aratura",LOWER(B11))),ISNUMBER(SEARCH("zappatura",LOWER(B11))),ISNUMBER(SEARCH("ripuntatura",LOWER(B11))),ISNUMBER(SEARCH("rippatura",LOWER(B11))),ISNUMBER(SEARCH("lavorazione a due strati",LOWER(B11))),ISNUMBER(SEARCH("lavorazioni a due strati",LOWER(B11))),ISNUMBER(SEARCH("erpicatura",LOWER(B11))),ISNUMBER(SEARCH("affinatura",LOWER(B11))),ISNUMBER(SEARCH("estirpatura",LOWER(B11))),ISNUMBER(SEARCH("fresatura",LOWER(B11))),ISNUMBER(SEARCH("frangizollatura",LOWER(B11))),ISNUMBER(SEARCH("rullatura",LOWER(B11)))),IF(ISNUMBER(C11),C11*0.8,IF(ISNUMBER(D11),D11*0.8,"")),"")</f>
        <v>15.200000000000001</v>
      </c>
      <c r="G11" s="7" t="str">
        <f t="shared" si="2"/>
        <v/>
      </c>
      <c r="H11" s="7">
        <f t="shared" si="3"/>
        <v>28.5</v>
      </c>
      <c r="I11" s="7">
        <f t="shared" si="4"/>
        <v>34.200000000000003</v>
      </c>
      <c r="J11" s="7" t="str">
        <f t="shared" si="5"/>
        <v/>
      </c>
      <c r="K11" s="7" t="str">
        <f t="shared" si="6"/>
        <v/>
      </c>
      <c r="L11" s="7" t="str">
        <f t="shared" si="7"/>
        <v/>
      </c>
      <c r="M11" s="7"/>
      <c r="N11" s="7" t="str">
        <f t="shared" si="8"/>
        <v/>
      </c>
      <c r="O11" s="7" t="str">
        <f t="shared" si="9"/>
        <v/>
      </c>
      <c r="P11" s="7" t="str">
        <f t="shared" si="10"/>
        <v/>
      </c>
      <c r="Q11" s="7" t="str">
        <f t="shared" si="11"/>
        <v/>
      </c>
      <c r="R11" s="7" t="str">
        <f t="shared" si="12"/>
        <v/>
      </c>
      <c r="S11" s="7" t="str">
        <f t="shared" si="13"/>
        <v/>
      </c>
    </row>
    <row r="12" spans="1:19">
      <c r="A12" t="s">
        <v>671</v>
      </c>
      <c r="B12" s="1" t="s">
        <v>634</v>
      </c>
      <c r="C12" s="2">
        <v>62</v>
      </c>
      <c r="D12" s="2"/>
      <c r="E12" s="7" t="str">
        <f t="shared" ref="E12:E43" si="14">IF(OR(ISNUMBER(SEARCH("lavori straordinari preparatori di base",LOWER(B12))),ISNUMBER(SEARCH("trinciatura infestanti pre",LOWER(B12))),ISNUMBER(SEARCH("aratura",LOWER(B12))),ISNUMBER(SEARCH("zappatura",LOWER(B12))),ISNUMBER(SEARCH("ripuntatura",LOWER(B12))),ISNUMBER(SEARCH("rippatura",LOWER(B12))),ISNUMBER(SEARCH("lavorazione a due strati",LOWER(B12))),ISNUMBER(SEARCH("lavorazioni a due strati",LOWER(B12))),ISNUMBER(SEARCH("erpicatura",LOWER(B12))),ISNUMBER(SEARCH("affinatura",LOWER(B12))),ISNUMBER(SEARCH("estirpatura",LOWER(B12))),ISNUMBER(SEARCH("fresatura",LOWER(B12))),ISNUMBER(SEARCH("frangizollatura",LOWER(B12))),ISNUMBER(SEARCH("rullatura",LOWER(B12)))),IF(ISNUMBER(C12),C12*0.5,IF(ISNUMBER(D12),D12*0.5,"")),"")</f>
        <v/>
      </c>
      <c r="F12" s="7" t="str">
        <f t="shared" ref="F12:F43" si="15">IF(OR(ISNUMBER(SEARCH("lavori straordinari preparatori di base",LOWER(B12))),ISNUMBER(SEARCH("trinciatura infestanti pre",LOWER(B12))),ISNUMBER(SEARCH("aratura",LOWER(B12))),ISNUMBER(SEARCH("zappatura",LOWER(B12))),ISNUMBER(SEARCH("ripuntatura",LOWER(B12))),ISNUMBER(SEARCH("rippatura",LOWER(B12))),ISNUMBER(SEARCH("lavorazione a due strati",LOWER(B12))),ISNUMBER(SEARCH("lavorazioni a due strati",LOWER(B12))),ISNUMBER(SEARCH("erpicatura",LOWER(B12))),ISNUMBER(SEARCH("affinatura",LOWER(B12))),ISNUMBER(SEARCH("estirpatura",LOWER(B12))),ISNUMBER(SEARCH("fresatura",LOWER(B12))),ISNUMBER(SEARCH("frangizollatura",LOWER(B12))),ISNUMBER(SEARCH("rullatura",LOWER(B12)))),IF(ISNUMBER(C12),C12*0.8,IF(ISNUMBER(D12),D12*0.8,"")),"")</f>
        <v/>
      </c>
      <c r="G12" s="7" t="str">
        <f t="shared" si="2"/>
        <v/>
      </c>
      <c r="H12" s="7" t="str">
        <f t="shared" si="3"/>
        <v/>
      </c>
      <c r="I12" s="7" t="str">
        <f t="shared" si="4"/>
        <v/>
      </c>
      <c r="J12" s="7" t="str">
        <f t="shared" si="5"/>
        <v/>
      </c>
      <c r="K12" s="7" t="str">
        <f t="shared" si="6"/>
        <v/>
      </c>
      <c r="L12" s="7" t="str">
        <f t="shared" si="7"/>
        <v/>
      </c>
      <c r="M12" s="7"/>
      <c r="N12" s="7" t="str">
        <f t="shared" si="8"/>
        <v/>
      </c>
      <c r="O12" s="7" t="str">
        <f t="shared" si="9"/>
        <v/>
      </c>
      <c r="P12" s="7" t="str">
        <f t="shared" si="10"/>
        <v/>
      </c>
      <c r="Q12" s="7" t="str">
        <f t="shared" si="11"/>
        <v/>
      </c>
      <c r="R12" s="7" t="str">
        <f t="shared" si="12"/>
        <v/>
      </c>
      <c r="S12" s="7" t="str">
        <f t="shared" si="13"/>
        <v/>
      </c>
    </row>
    <row r="13" spans="1:19">
      <c r="A13" t="s">
        <v>672</v>
      </c>
      <c r="B13" s="1" t="s">
        <v>636</v>
      </c>
      <c r="C13" s="2">
        <v>15</v>
      </c>
      <c r="D13" s="2"/>
      <c r="E13" s="7" t="str">
        <f t="shared" si="14"/>
        <v/>
      </c>
      <c r="F13" s="7" t="str">
        <f t="shared" si="15"/>
        <v/>
      </c>
      <c r="G13" s="7" t="str">
        <f t="shared" si="2"/>
        <v/>
      </c>
      <c r="H13" s="7" t="str">
        <f t="shared" si="3"/>
        <v/>
      </c>
      <c r="I13" s="7" t="str">
        <f t="shared" si="4"/>
        <v/>
      </c>
      <c r="J13" s="7" t="str">
        <f t="shared" si="5"/>
        <v/>
      </c>
      <c r="K13" s="7" t="str">
        <f t="shared" si="6"/>
        <v/>
      </c>
      <c r="L13" s="7" t="str">
        <f t="shared" si="7"/>
        <v/>
      </c>
      <c r="M13" s="7"/>
      <c r="N13" s="7" t="str">
        <f t="shared" si="8"/>
        <v/>
      </c>
      <c r="O13" s="7" t="str">
        <f t="shared" si="9"/>
        <v/>
      </c>
      <c r="P13" s="7" t="str">
        <f t="shared" si="10"/>
        <v/>
      </c>
      <c r="Q13" s="7" t="str">
        <f t="shared" si="11"/>
        <v/>
      </c>
      <c r="R13" s="7" t="str">
        <f t="shared" si="12"/>
        <v/>
      </c>
      <c r="S13" s="7" t="str">
        <f t="shared" si="13"/>
        <v/>
      </c>
    </row>
    <row r="14" spans="1:19">
      <c r="A14" t="s">
        <v>673</v>
      </c>
      <c r="B14" s="1" t="s">
        <v>674</v>
      </c>
      <c r="C14" s="2">
        <v>9</v>
      </c>
      <c r="D14" s="2"/>
      <c r="E14" s="7" t="str">
        <f t="shared" si="14"/>
        <v/>
      </c>
      <c r="F14" s="7" t="str">
        <f t="shared" si="15"/>
        <v/>
      </c>
      <c r="G14" s="7" t="str">
        <f t="shared" si="2"/>
        <v/>
      </c>
      <c r="H14" s="7" t="str">
        <f t="shared" si="3"/>
        <v/>
      </c>
      <c r="I14" s="7" t="str">
        <f t="shared" si="4"/>
        <v/>
      </c>
      <c r="J14" s="7" t="str">
        <f t="shared" si="5"/>
        <v/>
      </c>
      <c r="K14" s="7" t="str">
        <f t="shared" si="6"/>
        <v/>
      </c>
      <c r="L14" s="7" t="str">
        <f t="shared" si="7"/>
        <v/>
      </c>
      <c r="M14" s="7"/>
      <c r="N14" s="7" t="str">
        <f t="shared" si="8"/>
        <v/>
      </c>
      <c r="O14" s="7" t="str">
        <f t="shared" si="9"/>
        <v/>
      </c>
      <c r="P14" s="7" t="str">
        <f t="shared" si="10"/>
        <v/>
      </c>
      <c r="Q14" s="7" t="str">
        <f t="shared" si="11"/>
        <v/>
      </c>
      <c r="R14" s="7" t="str">
        <f t="shared" si="12"/>
        <v/>
      </c>
      <c r="S14" s="7" t="str">
        <f t="shared" si="13"/>
        <v/>
      </c>
    </row>
    <row r="15" spans="1:19">
      <c r="A15" t="s">
        <v>675</v>
      </c>
      <c r="B15" s="1"/>
      <c r="C15" s="2">
        <v>46</v>
      </c>
      <c r="D15" s="2"/>
      <c r="E15" s="7" t="str">
        <f t="shared" si="14"/>
        <v/>
      </c>
      <c r="F15" s="7" t="str">
        <f t="shared" si="15"/>
        <v/>
      </c>
      <c r="G15" s="7" t="str">
        <f t="shared" si="2"/>
        <v/>
      </c>
      <c r="H15" s="7" t="str">
        <f t="shared" si="3"/>
        <v/>
      </c>
      <c r="I15" s="7" t="str">
        <f t="shared" si="4"/>
        <v/>
      </c>
      <c r="J15" s="7" t="str">
        <f t="shared" si="5"/>
        <v/>
      </c>
      <c r="K15" s="7" t="str">
        <f t="shared" si="6"/>
        <v/>
      </c>
      <c r="L15" s="7" t="str">
        <f t="shared" si="7"/>
        <v/>
      </c>
      <c r="M15" s="7"/>
      <c r="N15" s="7" t="str">
        <f t="shared" si="8"/>
        <v/>
      </c>
      <c r="O15" s="7" t="str">
        <f t="shared" si="9"/>
        <v/>
      </c>
      <c r="P15" s="7" t="str">
        <f t="shared" si="10"/>
        <v/>
      </c>
      <c r="Q15" s="7" t="str">
        <f t="shared" si="11"/>
        <v/>
      </c>
      <c r="R15" s="7" t="str">
        <f t="shared" si="12"/>
        <v/>
      </c>
      <c r="S15" s="7" t="str">
        <f t="shared" si="13"/>
        <v/>
      </c>
    </row>
    <row r="16" spans="1:19">
      <c r="A16" t="s">
        <v>676</v>
      </c>
      <c r="B16" s="1" t="s">
        <v>677</v>
      </c>
      <c r="C16" s="2">
        <v>62</v>
      </c>
      <c r="D16" s="2"/>
      <c r="E16" s="7" t="str">
        <f t="shared" si="14"/>
        <v/>
      </c>
      <c r="F16" s="7" t="str">
        <f t="shared" si="15"/>
        <v/>
      </c>
      <c r="G16" s="7" t="str">
        <f t="shared" si="2"/>
        <v/>
      </c>
      <c r="H16" s="7" t="str">
        <f t="shared" si="3"/>
        <v/>
      </c>
      <c r="I16" s="7" t="str">
        <f t="shared" si="4"/>
        <v/>
      </c>
      <c r="J16" s="7" t="str">
        <f t="shared" si="5"/>
        <v/>
      </c>
      <c r="K16" s="7" t="str">
        <f t="shared" si="6"/>
        <v/>
      </c>
      <c r="L16" s="7" t="str">
        <f t="shared" si="7"/>
        <v/>
      </c>
      <c r="M16" s="7"/>
      <c r="N16" s="7" t="str">
        <f t="shared" si="8"/>
        <v/>
      </c>
      <c r="O16" s="7" t="str">
        <f t="shared" si="9"/>
        <v/>
      </c>
      <c r="P16" s="7" t="str">
        <f t="shared" si="10"/>
        <v/>
      </c>
      <c r="Q16" s="7" t="str">
        <f t="shared" si="11"/>
        <v/>
      </c>
      <c r="R16" s="7" t="str">
        <f t="shared" si="12"/>
        <v/>
      </c>
      <c r="S16" s="7" t="str">
        <f t="shared" si="13"/>
        <v/>
      </c>
    </row>
    <row r="17" spans="1:19">
      <c r="A17" t="s">
        <v>678</v>
      </c>
      <c r="B17" s="1" t="s">
        <v>644</v>
      </c>
      <c r="C17" s="2">
        <v>66</v>
      </c>
      <c r="D17" s="2"/>
      <c r="E17" s="7" t="str">
        <f t="shared" si="14"/>
        <v/>
      </c>
      <c r="F17" s="7" t="str">
        <f t="shared" si="15"/>
        <v/>
      </c>
      <c r="G17" s="7" t="str">
        <f t="shared" si="2"/>
        <v/>
      </c>
      <c r="H17" s="7" t="str">
        <f t="shared" si="3"/>
        <v/>
      </c>
      <c r="I17" s="7" t="str">
        <f t="shared" si="4"/>
        <v/>
      </c>
      <c r="J17" s="7" t="str">
        <f t="shared" si="5"/>
        <v/>
      </c>
      <c r="K17" s="7" t="str">
        <f t="shared" si="6"/>
        <v/>
      </c>
      <c r="L17" s="7" t="str">
        <f t="shared" si="7"/>
        <v/>
      </c>
      <c r="M17" s="7"/>
      <c r="N17" s="7" t="str">
        <f t="shared" si="8"/>
        <v/>
      </c>
      <c r="O17" s="7" t="str">
        <f t="shared" si="9"/>
        <v/>
      </c>
      <c r="P17" s="7" t="str">
        <f t="shared" si="10"/>
        <v/>
      </c>
      <c r="Q17" s="7" t="str">
        <f t="shared" si="11"/>
        <v/>
      </c>
      <c r="R17" s="7" t="str">
        <f t="shared" si="12"/>
        <v/>
      </c>
      <c r="S17" s="7" t="str">
        <f t="shared" si="13"/>
        <v/>
      </c>
    </row>
    <row r="18" spans="1:19">
      <c r="A18" t="s">
        <v>679</v>
      </c>
      <c r="B18" s="1" t="s">
        <v>680</v>
      </c>
      <c r="C18" s="2">
        <v>27</v>
      </c>
      <c r="D18" s="2"/>
      <c r="E18" s="7" t="str">
        <f t="shared" si="14"/>
        <v/>
      </c>
      <c r="F18" s="7" t="str">
        <f t="shared" si="15"/>
        <v/>
      </c>
      <c r="G18" s="7" t="str">
        <f t="shared" si="2"/>
        <v/>
      </c>
      <c r="H18" s="7" t="str">
        <f t="shared" si="3"/>
        <v/>
      </c>
      <c r="I18" s="7" t="str">
        <f t="shared" si="4"/>
        <v/>
      </c>
      <c r="J18" s="7" t="str">
        <f t="shared" si="5"/>
        <v/>
      </c>
      <c r="K18" s="7" t="str">
        <f t="shared" si="6"/>
        <v/>
      </c>
      <c r="L18" s="7" t="str">
        <f t="shared" si="7"/>
        <v/>
      </c>
      <c r="M18" s="7"/>
      <c r="N18" s="7" t="str">
        <f t="shared" si="8"/>
        <v/>
      </c>
      <c r="O18" s="7" t="str">
        <f t="shared" si="9"/>
        <v/>
      </c>
      <c r="P18" s="7" t="str">
        <f t="shared" si="10"/>
        <v/>
      </c>
      <c r="Q18" s="7" t="str">
        <f t="shared" si="11"/>
        <v/>
      </c>
      <c r="R18" s="7" t="str">
        <f t="shared" si="12"/>
        <v/>
      </c>
      <c r="S18" s="7" t="str">
        <f t="shared" si="13"/>
        <v/>
      </c>
    </row>
    <row r="19" spans="1:19">
      <c r="A19" t="s">
        <v>681</v>
      </c>
      <c r="B19" s="1" t="s">
        <v>682</v>
      </c>
      <c r="C19" s="2">
        <v>308</v>
      </c>
      <c r="D19" s="2"/>
      <c r="E19" s="7" t="str">
        <f t="shared" si="14"/>
        <v/>
      </c>
      <c r="F19" s="7" t="str">
        <f t="shared" si="15"/>
        <v/>
      </c>
      <c r="G19" s="7" t="str">
        <f t="shared" si="2"/>
        <v/>
      </c>
      <c r="H19" s="7" t="str">
        <f t="shared" si="3"/>
        <v/>
      </c>
      <c r="I19" s="7" t="str">
        <f t="shared" si="4"/>
        <v/>
      </c>
      <c r="J19" s="7">
        <f t="shared" si="5"/>
        <v>154</v>
      </c>
      <c r="K19" s="7" t="str">
        <f t="shared" si="6"/>
        <v/>
      </c>
      <c r="L19" s="7" t="str">
        <f t="shared" si="7"/>
        <v/>
      </c>
      <c r="M19" s="7"/>
      <c r="N19" s="7" t="str">
        <f t="shared" si="8"/>
        <v/>
      </c>
      <c r="O19" s="7" t="str">
        <f t="shared" si="9"/>
        <v/>
      </c>
      <c r="P19" s="7" t="str">
        <f t="shared" si="10"/>
        <v/>
      </c>
      <c r="Q19" s="7" t="str">
        <f t="shared" si="11"/>
        <v/>
      </c>
      <c r="R19" s="7" t="str">
        <f t="shared" si="12"/>
        <v/>
      </c>
      <c r="S19" s="7" t="str">
        <f t="shared" si="13"/>
        <v/>
      </c>
    </row>
    <row r="20" spans="1:19">
      <c r="A20" t="s">
        <v>683</v>
      </c>
      <c r="B20" s="1" t="s">
        <v>684</v>
      </c>
      <c r="C20" s="2"/>
      <c r="D20" s="2">
        <v>77</v>
      </c>
      <c r="E20" s="7" t="str">
        <f t="shared" si="14"/>
        <v/>
      </c>
      <c r="F20" s="7" t="str">
        <f t="shared" si="15"/>
        <v/>
      </c>
      <c r="G20" s="7" t="str">
        <f t="shared" si="2"/>
        <v/>
      </c>
      <c r="H20" s="7" t="str">
        <f t="shared" si="3"/>
        <v/>
      </c>
      <c r="I20" s="7" t="str">
        <f t="shared" si="4"/>
        <v/>
      </c>
      <c r="J20" s="7">
        <f t="shared" si="5"/>
        <v>38.5</v>
      </c>
      <c r="K20" s="7" t="str">
        <f t="shared" si="6"/>
        <v/>
      </c>
      <c r="L20" s="7" t="str">
        <f t="shared" si="7"/>
        <v/>
      </c>
      <c r="M20" s="7"/>
      <c r="N20" s="7" t="str">
        <f t="shared" si="8"/>
        <v/>
      </c>
      <c r="O20" s="7" t="str">
        <f t="shared" si="9"/>
        <v/>
      </c>
      <c r="P20" s="7" t="str">
        <f t="shared" si="10"/>
        <v/>
      </c>
      <c r="Q20" s="7" t="str">
        <f t="shared" si="11"/>
        <v/>
      </c>
      <c r="R20" s="7" t="str">
        <f t="shared" si="12"/>
        <v/>
      </c>
      <c r="S20" s="7" t="str">
        <f t="shared" si="13"/>
        <v/>
      </c>
    </row>
    <row r="21" spans="1:19">
      <c r="A21" t="s">
        <v>685</v>
      </c>
      <c r="B21" s="1" t="s">
        <v>64</v>
      </c>
      <c r="C21" s="2"/>
      <c r="D21" s="2" t="s">
        <v>686</v>
      </c>
      <c r="E21" s="7" t="str">
        <f t="shared" si="14"/>
        <v/>
      </c>
      <c r="F21" s="7" t="str">
        <f t="shared" si="15"/>
        <v/>
      </c>
      <c r="G21" s="7" t="str">
        <f t="shared" si="2"/>
        <v/>
      </c>
      <c r="H21" s="7" t="str">
        <f t="shared" si="3"/>
        <v/>
      </c>
      <c r="I21" s="7" t="str">
        <f t="shared" si="4"/>
        <v/>
      </c>
      <c r="J21" s="7" t="str">
        <f t="shared" si="5"/>
        <v/>
      </c>
      <c r="K21" s="7" t="str">
        <f t="shared" si="6"/>
        <v/>
      </c>
      <c r="L21" s="7" t="str">
        <f t="shared" si="7"/>
        <v/>
      </c>
      <c r="M21" s="7"/>
      <c r="N21" s="7" t="str">
        <f t="shared" si="8"/>
        <v/>
      </c>
      <c r="O21" s="7" t="str">
        <f t="shared" si="9"/>
        <v/>
      </c>
      <c r="P21" s="7" t="str">
        <f t="shared" si="10"/>
        <v/>
      </c>
      <c r="Q21" s="7" t="str">
        <f t="shared" si="11"/>
        <v/>
      </c>
      <c r="R21" s="7" t="str">
        <f t="shared" si="12"/>
        <v/>
      </c>
      <c r="S21" s="7" t="str">
        <f t="shared" si="13"/>
        <v/>
      </c>
    </row>
    <row r="22" spans="1:19">
      <c r="A22" t="s">
        <v>687</v>
      </c>
      <c r="B22" s="1" t="s">
        <v>216</v>
      </c>
      <c r="C22" s="2">
        <v>7</v>
      </c>
      <c r="D22" s="2"/>
      <c r="E22" s="7" t="str">
        <f t="shared" si="14"/>
        <v/>
      </c>
      <c r="F22" s="7" t="str">
        <f t="shared" si="15"/>
        <v/>
      </c>
      <c r="G22" s="7" t="str">
        <f t="shared" si="2"/>
        <v/>
      </c>
      <c r="H22" s="7" t="str">
        <f t="shared" si="3"/>
        <v/>
      </c>
      <c r="I22" s="7" t="str">
        <f t="shared" si="4"/>
        <v/>
      </c>
      <c r="J22" s="7" t="str">
        <f t="shared" si="5"/>
        <v/>
      </c>
      <c r="K22" s="7" t="str">
        <f t="shared" si="6"/>
        <v/>
      </c>
      <c r="L22" s="7" t="str">
        <f t="shared" si="7"/>
        <v/>
      </c>
      <c r="M22" s="7"/>
      <c r="N22" s="7" t="str">
        <f t="shared" si="8"/>
        <v/>
      </c>
      <c r="O22" s="7" t="str">
        <f t="shared" si="9"/>
        <v/>
      </c>
      <c r="P22" s="7" t="str">
        <f t="shared" si="10"/>
        <v/>
      </c>
      <c r="Q22" s="7" t="str">
        <f t="shared" si="11"/>
        <v/>
      </c>
      <c r="R22" s="7" t="str">
        <f t="shared" si="12"/>
        <v/>
      </c>
      <c r="S22" s="7" t="str">
        <f t="shared" si="13"/>
        <v/>
      </c>
    </row>
    <row r="23" spans="1:19">
      <c r="A23" t="s">
        <v>688</v>
      </c>
      <c r="B23" s="1" t="s">
        <v>689</v>
      </c>
      <c r="C23" s="2">
        <v>3</v>
      </c>
      <c r="D23" s="2"/>
      <c r="E23" s="7" t="str">
        <f t="shared" si="14"/>
        <v/>
      </c>
      <c r="F23" s="7" t="str">
        <f t="shared" si="15"/>
        <v/>
      </c>
      <c r="G23" s="7" t="str">
        <f t="shared" si="2"/>
        <v/>
      </c>
      <c r="H23" s="7" t="str">
        <f t="shared" si="3"/>
        <v/>
      </c>
      <c r="I23" s="7" t="str">
        <f t="shared" si="4"/>
        <v/>
      </c>
      <c r="J23" s="7" t="str">
        <f t="shared" si="5"/>
        <v/>
      </c>
      <c r="K23" s="7" t="str">
        <f t="shared" si="6"/>
        <v/>
      </c>
      <c r="L23" s="7" t="str">
        <f t="shared" si="7"/>
        <v/>
      </c>
      <c r="M23" s="7"/>
      <c r="N23" s="7" t="str">
        <f t="shared" si="8"/>
        <v/>
      </c>
      <c r="O23" s="7" t="str">
        <f t="shared" si="9"/>
        <v/>
      </c>
      <c r="P23" s="7" t="str">
        <f t="shared" si="10"/>
        <v/>
      </c>
      <c r="Q23" s="7" t="str">
        <f t="shared" si="11"/>
        <v/>
      </c>
      <c r="R23" s="7" t="str">
        <f t="shared" si="12"/>
        <v/>
      </c>
      <c r="S23" s="7" t="str">
        <f t="shared" si="13"/>
        <v/>
      </c>
    </row>
    <row r="24" spans="1:19">
      <c r="E24" s="7" t="str">
        <f t="shared" si="14"/>
        <v/>
      </c>
      <c r="F24" s="7" t="str">
        <f t="shared" si="15"/>
        <v/>
      </c>
      <c r="G24" s="7" t="str">
        <f>""</f>
        <v/>
      </c>
      <c r="H24" s="7" t="str">
        <f t="shared" ref="H24:H55" si="16">IF(ISNUMBER(E24),IF(ISNUMBER(C24),C24+E24,IF(ISNUMBER(D24),D24+E24,"")),"")</f>
        <v/>
      </c>
      <c r="I24" s="7" t="str">
        <f t="shared" si="4"/>
        <v/>
      </c>
      <c r="J24" s="7" t="str">
        <f t="shared" ref="J24:J55" si="17">IF(OR(ISNUMBER(SEARCH("lavori straordinari preparatori di base",LOWER(B24))),ISNUMBER(SEARCH("aratura",LOWER(B24))),ISNUMBER(SEARCH("zappatura",LOWER(B24))),ISNUMBER(SEARCH("ripuntatura",LOWER(B24))),ISNUMBER(SEARCH("lavorazione a due strati",LOWER(B24))),ISNUMBER(SEARCH("lavorazioni a due strati",LOWER(B24))),ISNUMBER(SEARCH("erpicatura",LOWER(B24))),ISNUMBER(SEARCH("affinatura",LOWER(B24))),ISNUMBER(SEARCH("estirpatura",LOWER(B24))),ISNUMBER(SEARCH("fresatura",LOWER(B24))),ISNUMBER(SEARCH("frangizollatura",LOWER(B24))),ISNUMBER(SEARCH("irrigazione",LOWER(B24)))),IF(ISNUMBER(C24),C24*0.5,IF(ISNUMBER(D24),D24*0.5,"")),"")</f>
        <v/>
      </c>
      <c r="K24" s="7" t="str">
        <f t="shared" si="6"/>
        <v/>
      </c>
      <c r="L24" s="7" t="str">
        <f t="shared" si="7"/>
        <v/>
      </c>
      <c r="M24" s="7"/>
      <c r="N24" s="7" t="str">
        <f t="shared" si="8"/>
        <v/>
      </c>
      <c r="O24" s="7" t="str">
        <f t="shared" si="9"/>
        <v/>
      </c>
      <c r="P24" s="7" t="str">
        <f t="shared" si="10"/>
        <v/>
      </c>
      <c r="Q24" s="7" t="str">
        <f t="shared" si="11"/>
        <v/>
      </c>
      <c r="R24" s="7" t="str">
        <f t="shared" si="12"/>
        <v/>
      </c>
      <c r="S24" s="7" t="str">
        <f t="shared" si="13"/>
        <v/>
      </c>
    </row>
    <row r="25" spans="1:19">
      <c r="E25" s="7" t="str">
        <f t="shared" si="14"/>
        <v/>
      </c>
      <c r="F25" s="7" t="str">
        <f t="shared" si="15"/>
        <v/>
      </c>
      <c r="G25" s="7" t="str">
        <f>""</f>
        <v/>
      </c>
      <c r="H25" s="7" t="str">
        <f t="shared" si="16"/>
        <v/>
      </c>
      <c r="I25" s="7" t="str">
        <f t="shared" si="4"/>
        <v/>
      </c>
      <c r="J25" s="7" t="str">
        <f t="shared" si="17"/>
        <v/>
      </c>
      <c r="K25" s="7" t="str">
        <f t="shared" si="6"/>
        <v/>
      </c>
      <c r="L25" s="7" t="str">
        <f t="shared" si="7"/>
        <v/>
      </c>
      <c r="M25" s="7"/>
      <c r="N25" s="7" t="str">
        <f t="shared" si="8"/>
        <v/>
      </c>
      <c r="O25" s="7" t="str">
        <f t="shared" si="9"/>
        <v/>
      </c>
      <c r="P25" s="7" t="str">
        <f t="shared" si="10"/>
        <v/>
      </c>
      <c r="Q25" s="7" t="str">
        <f t="shared" si="11"/>
        <v/>
      </c>
      <c r="R25" s="7" t="str">
        <f t="shared" si="12"/>
        <v/>
      </c>
      <c r="S25" s="7" t="str">
        <f t="shared" si="13"/>
        <v/>
      </c>
    </row>
    <row r="26" spans="1:19">
      <c r="E26" s="7" t="str">
        <f t="shared" si="14"/>
        <v/>
      </c>
      <c r="F26" s="7" t="str">
        <f t="shared" si="15"/>
        <v/>
      </c>
      <c r="G26" s="7" t="str">
        <f>""</f>
        <v/>
      </c>
      <c r="H26" s="7" t="str">
        <f t="shared" si="16"/>
        <v/>
      </c>
      <c r="I26" s="7" t="str">
        <f t="shared" si="4"/>
        <v/>
      </c>
      <c r="J26" s="7" t="str">
        <f t="shared" si="17"/>
        <v/>
      </c>
      <c r="K26" s="7" t="str">
        <f t="shared" si="6"/>
        <v/>
      </c>
      <c r="L26" s="7" t="str">
        <f t="shared" si="7"/>
        <v/>
      </c>
      <c r="M26" s="7"/>
      <c r="N26" s="7" t="str">
        <f t="shared" si="8"/>
        <v/>
      </c>
      <c r="O26" s="7" t="str">
        <f t="shared" si="9"/>
        <v/>
      </c>
      <c r="P26" s="7" t="str">
        <f t="shared" si="10"/>
        <v/>
      </c>
      <c r="Q26" s="7" t="str">
        <f t="shared" si="11"/>
        <v/>
      </c>
      <c r="R26" s="7" t="str">
        <f t="shared" si="12"/>
        <v/>
      </c>
      <c r="S26" s="7" t="str">
        <f t="shared" si="13"/>
        <v/>
      </c>
    </row>
    <row r="27" spans="1:19">
      <c r="E27" s="7" t="str">
        <f t="shared" si="14"/>
        <v/>
      </c>
      <c r="F27" s="7" t="str">
        <f t="shared" si="15"/>
        <v/>
      </c>
      <c r="G27" s="7" t="str">
        <f>""</f>
        <v/>
      </c>
      <c r="H27" s="7" t="str">
        <f t="shared" si="16"/>
        <v/>
      </c>
      <c r="I27" s="7" t="str">
        <f t="shared" si="4"/>
        <v/>
      </c>
      <c r="J27" s="7" t="str">
        <f t="shared" si="17"/>
        <v/>
      </c>
      <c r="K27" s="7" t="str">
        <f t="shared" si="6"/>
        <v/>
      </c>
      <c r="L27" s="7" t="str">
        <f t="shared" si="7"/>
        <v/>
      </c>
      <c r="M27" s="7"/>
      <c r="N27" s="7" t="str">
        <f t="shared" si="8"/>
        <v/>
      </c>
      <c r="O27" s="7" t="str">
        <f t="shared" si="9"/>
        <v/>
      </c>
      <c r="P27" s="7" t="str">
        <f t="shared" si="10"/>
        <v/>
      </c>
      <c r="Q27" s="7" t="str">
        <f t="shared" si="11"/>
        <v/>
      </c>
      <c r="R27" s="7" t="str">
        <f t="shared" si="12"/>
        <v/>
      </c>
      <c r="S27" s="7" t="str">
        <f t="shared" si="13"/>
        <v/>
      </c>
    </row>
    <row r="28" spans="1:19">
      <c r="E28" s="7" t="str">
        <f t="shared" si="14"/>
        <v/>
      </c>
      <c r="F28" s="7" t="str">
        <f t="shared" si="15"/>
        <v/>
      </c>
      <c r="G28" s="7" t="str">
        <f>""</f>
        <v/>
      </c>
      <c r="H28" s="7" t="str">
        <f t="shared" si="16"/>
        <v/>
      </c>
      <c r="I28" s="7" t="str">
        <f t="shared" si="4"/>
        <v/>
      </c>
      <c r="J28" s="7" t="str">
        <f t="shared" si="17"/>
        <v/>
      </c>
      <c r="K28" s="7" t="str">
        <f t="shared" si="6"/>
        <v/>
      </c>
      <c r="L28" s="7" t="str">
        <f t="shared" si="7"/>
        <v/>
      </c>
      <c r="M28" s="7"/>
      <c r="N28" s="7" t="str">
        <f t="shared" si="8"/>
        <v/>
      </c>
      <c r="O28" s="7" t="str">
        <f t="shared" si="9"/>
        <v/>
      </c>
      <c r="P28" s="7" t="str">
        <f t="shared" si="10"/>
        <v/>
      </c>
      <c r="Q28" s="7" t="str">
        <f t="shared" si="11"/>
        <v/>
      </c>
      <c r="R28" s="7" t="str">
        <f t="shared" si="12"/>
        <v/>
      </c>
      <c r="S28" s="7" t="str">
        <f t="shared" si="13"/>
        <v/>
      </c>
    </row>
    <row r="29" spans="1:19">
      <c r="E29" s="7" t="str">
        <f t="shared" si="14"/>
        <v/>
      </c>
      <c r="F29" s="7" t="str">
        <f t="shared" si="15"/>
        <v/>
      </c>
      <c r="G29" s="7" t="str">
        <f>""</f>
        <v/>
      </c>
      <c r="H29" s="7" t="str">
        <f t="shared" si="16"/>
        <v/>
      </c>
      <c r="I29" s="7" t="str">
        <f t="shared" si="4"/>
        <v/>
      </c>
      <c r="J29" s="7" t="str">
        <f t="shared" si="17"/>
        <v/>
      </c>
      <c r="K29" s="7" t="str">
        <f t="shared" si="6"/>
        <v/>
      </c>
      <c r="L29" s="7" t="str">
        <f t="shared" si="7"/>
        <v/>
      </c>
      <c r="M29" s="7"/>
      <c r="N29" s="7" t="str">
        <f t="shared" si="8"/>
        <v/>
      </c>
      <c r="O29" s="7" t="str">
        <f t="shared" si="9"/>
        <v/>
      </c>
      <c r="P29" s="7" t="str">
        <f t="shared" si="10"/>
        <v/>
      </c>
      <c r="Q29" s="7" t="str">
        <f t="shared" si="11"/>
        <v/>
      </c>
      <c r="R29" s="7" t="str">
        <f t="shared" si="12"/>
        <v/>
      </c>
      <c r="S29" s="7" t="str">
        <f t="shared" si="13"/>
        <v/>
      </c>
    </row>
    <row r="30" spans="1:19">
      <c r="E30" s="7" t="str">
        <f t="shared" si="14"/>
        <v/>
      </c>
      <c r="F30" s="7" t="str">
        <f t="shared" si="15"/>
        <v/>
      </c>
      <c r="G30" s="7" t="str">
        <f>""</f>
        <v/>
      </c>
      <c r="H30" s="7" t="str">
        <f t="shared" si="16"/>
        <v/>
      </c>
      <c r="I30" s="7" t="str">
        <f t="shared" si="4"/>
        <v/>
      </c>
      <c r="J30" s="7" t="str">
        <f t="shared" si="17"/>
        <v/>
      </c>
      <c r="K30" s="7" t="str">
        <f t="shared" si="6"/>
        <v/>
      </c>
      <c r="L30" s="7" t="str">
        <f t="shared" si="7"/>
        <v/>
      </c>
      <c r="M30" s="7"/>
      <c r="N30" s="7" t="str">
        <f t="shared" si="8"/>
        <v/>
      </c>
      <c r="O30" s="7" t="str">
        <f t="shared" si="9"/>
        <v/>
      </c>
      <c r="P30" s="7" t="str">
        <f t="shared" si="10"/>
        <v/>
      </c>
      <c r="Q30" s="7" t="str">
        <f t="shared" si="11"/>
        <v/>
      </c>
      <c r="R30" s="7" t="str">
        <f t="shared" si="12"/>
        <v/>
      </c>
      <c r="S30" s="7" t="str">
        <f t="shared" si="13"/>
        <v/>
      </c>
    </row>
    <row r="31" spans="1:19">
      <c r="E31" s="7" t="str">
        <f t="shared" si="14"/>
        <v/>
      </c>
      <c r="F31" s="7" t="str">
        <f t="shared" si="15"/>
        <v/>
      </c>
      <c r="G31" s="7" t="str">
        <f>""</f>
        <v/>
      </c>
      <c r="H31" s="7" t="str">
        <f t="shared" si="16"/>
        <v/>
      </c>
      <c r="I31" s="7" t="str">
        <f t="shared" si="4"/>
        <v/>
      </c>
      <c r="J31" s="7" t="str">
        <f t="shared" si="17"/>
        <v/>
      </c>
      <c r="K31" s="7" t="str">
        <f t="shared" si="6"/>
        <v/>
      </c>
      <c r="L31" s="7" t="str">
        <f t="shared" si="7"/>
        <v/>
      </c>
      <c r="M31" s="7"/>
      <c r="N31" s="7" t="str">
        <f t="shared" si="8"/>
        <v/>
      </c>
      <c r="O31" s="7" t="str">
        <f t="shared" si="9"/>
        <v/>
      </c>
      <c r="P31" s="7" t="str">
        <f t="shared" si="10"/>
        <v/>
      </c>
      <c r="Q31" s="7" t="str">
        <f t="shared" si="11"/>
        <v/>
      </c>
      <c r="R31" s="7" t="str">
        <f t="shared" si="12"/>
        <v/>
      </c>
      <c r="S31" s="7" t="str">
        <f t="shared" si="13"/>
        <v/>
      </c>
    </row>
    <row r="32" spans="1:19">
      <c r="E32" s="7" t="str">
        <f t="shared" si="14"/>
        <v/>
      </c>
      <c r="F32" s="7" t="str">
        <f t="shared" si="15"/>
        <v/>
      </c>
      <c r="G32" s="7" t="str">
        <f>""</f>
        <v/>
      </c>
      <c r="H32" s="7" t="str">
        <f t="shared" si="16"/>
        <v/>
      </c>
      <c r="I32" s="7" t="str">
        <f t="shared" si="4"/>
        <v/>
      </c>
      <c r="J32" s="7" t="str">
        <f t="shared" si="17"/>
        <v/>
      </c>
      <c r="K32" s="7" t="str">
        <f t="shared" si="6"/>
        <v/>
      </c>
      <c r="L32" s="7" t="str">
        <f t="shared" si="7"/>
        <v/>
      </c>
      <c r="M32" s="7"/>
      <c r="N32" s="7" t="str">
        <f t="shared" si="8"/>
        <v/>
      </c>
      <c r="O32" s="7" t="str">
        <f t="shared" si="9"/>
        <v/>
      </c>
      <c r="P32" s="7" t="str">
        <f t="shared" si="10"/>
        <v/>
      </c>
      <c r="Q32" s="7" t="str">
        <f t="shared" si="11"/>
        <v/>
      </c>
      <c r="R32" s="7" t="str">
        <f t="shared" si="12"/>
        <v/>
      </c>
      <c r="S32" s="7" t="str">
        <f t="shared" si="13"/>
        <v/>
      </c>
    </row>
    <row r="33" spans="5:19">
      <c r="E33" s="7" t="str">
        <f t="shared" si="14"/>
        <v/>
      </c>
      <c r="F33" s="7" t="str">
        <f t="shared" si="15"/>
        <v/>
      </c>
      <c r="G33" s="7" t="str">
        <f>""</f>
        <v/>
      </c>
      <c r="H33" s="7" t="str">
        <f t="shared" si="16"/>
        <v/>
      </c>
      <c r="I33" s="7" t="str">
        <f t="shared" si="4"/>
        <v/>
      </c>
      <c r="J33" s="7" t="str">
        <f t="shared" si="17"/>
        <v/>
      </c>
      <c r="K33" s="7" t="str">
        <f t="shared" si="6"/>
        <v/>
      </c>
      <c r="L33" s="7" t="str">
        <f t="shared" si="7"/>
        <v/>
      </c>
      <c r="M33" s="7"/>
      <c r="N33" s="7" t="str">
        <f t="shared" si="8"/>
        <v/>
      </c>
      <c r="O33" s="7" t="str">
        <f t="shared" si="9"/>
        <v/>
      </c>
      <c r="P33" s="7" t="str">
        <f t="shared" si="10"/>
        <v/>
      </c>
      <c r="Q33" s="7" t="str">
        <f t="shared" si="11"/>
        <v/>
      </c>
      <c r="R33" s="7" t="str">
        <f t="shared" si="12"/>
        <v/>
      </c>
      <c r="S33" s="7" t="str">
        <f t="shared" si="13"/>
        <v/>
      </c>
    </row>
    <row r="34" spans="5:19">
      <c r="E34" s="7" t="str">
        <f t="shared" si="14"/>
        <v/>
      </c>
      <c r="F34" s="7" t="str">
        <f t="shared" si="15"/>
        <v/>
      </c>
      <c r="G34" s="7" t="str">
        <f>""</f>
        <v/>
      </c>
      <c r="H34" s="7" t="str">
        <f t="shared" si="16"/>
        <v/>
      </c>
      <c r="I34" s="7" t="str">
        <f t="shared" si="4"/>
        <v/>
      </c>
      <c r="J34" s="7" t="str">
        <f t="shared" si="17"/>
        <v/>
      </c>
      <c r="K34" s="7" t="str">
        <f t="shared" si="6"/>
        <v/>
      </c>
      <c r="L34" s="7" t="str">
        <f t="shared" si="7"/>
        <v/>
      </c>
      <c r="M34" s="7"/>
      <c r="N34" s="7" t="str">
        <f t="shared" si="8"/>
        <v/>
      </c>
      <c r="O34" s="7" t="str">
        <f t="shared" si="9"/>
        <v/>
      </c>
      <c r="P34" s="7" t="str">
        <f t="shared" si="10"/>
        <v/>
      </c>
      <c r="Q34" s="7" t="str">
        <f t="shared" si="11"/>
        <v/>
      </c>
      <c r="R34" s="7" t="str">
        <f t="shared" si="12"/>
        <v/>
      </c>
      <c r="S34" s="7" t="str">
        <f t="shared" si="13"/>
        <v/>
      </c>
    </row>
    <row r="35" spans="5:19">
      <c r="E35" s="7" t="str">
        <f t="shared" si="14"/>
        <v/>
      </c>
      <c r="F35" s="7" t="str">
        <f t="shared" si="15"/>
        <v/>
      </c>
      <c r="G35" s="7" t="str">
        <f>""</f>
        <v/>
      </c>
      <c r="H35" s="7" t="str">
        <f t="shared" si="16"/>
        <v/>
      </c>
      <c r="I35" s="7" t="str">
        <f t="shared" ref="I35:I66" si="18">IF(ISNUMBER(F35),IF(ISNUMBER(C35),C35+F35,IF(ISNUMBER(D35),D35+F35,"")),"")</f>
        <v/>
      </c>
      <c r="J35" s="7" t="str">
        <f t="shared" si="17"/>
        <v/>
      </c>
      <c r="K35" s="7" t="str">
        <f t="shared" ref="K35:K66" si="19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H35),H35*0.5,""),"")</f>
        <v/>
      </c>
      <c r="L35" s="7" t="str">
        <f t="shared" ref="L35:L66" si="20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I35),I35*0.5,""),"")</f>
        <v/>
      </c>
      <c r="M35" s="7"/>
      <c r="N35" s="7" t="str">
        <f t="shared" ref="N35:N66" si="21">IF(ISNUMBER(M35),M35*IF(ISNUMBER(C35),C35,IF(ISNUMBER(D35),D35,0)),"")</f>
        <v/>
      </c>
      <c r="O35" s="7" t="str">
        <f t="shared" ref="O35:O66" si="22">IF(ISNUMBER(M35),M35*(IF(ISNUMBER(C35),C35,IF(ISNUMBER(D35),D35,0))+IF(ISNUMBER(E35),E35,0)),"")</f>
        <v/>
      </c>
      <c r="P35" s="7" t="str">
        <f t="shared" ref="P35:P66" si="23">IF(ISNUMBER(M35),M35*(IF(ISNUMBER(C35),C35,IF(ISNUMBER(D35),D35,0))+IF(ISNUMBER(F35),F35,0)),"")</f>
        <v/>
      </c>
      <c r="Q35" s="7" t="str">
        <f t="shared" ref="Q35:Q66" si="24">IF(ISNUMBER(N35),N35*0.5,"")</f>
        <v/>
      </c>
      <c r="R35" s="7" t="str">
        <f t="shared" ref="R35:R66" si="25">IF(ISNUMBER(O35),O35*0.5,"")</f>
        <v/>
      </c>
      <c r="S35" s="7" t="str">
        <f t="shared" ref="S35:S66" si="26">IF(ISNUMBER(P35),P35*0.5,"")</f>
        <v/>
      </c>
    </row>
    <row r="36" spans="5:19">
      <c r="E36" s="7" t="str">
        <f t="shared" si="14"/>
        <v/>
      </c>
      <c r="F36" s="7" t="str">
        <f t="shared" si="15"/>
        <v/>
      </c>
      <c r="G36" s="7" t="str">
        <f>""</f>
        <v/>
      </c>
      <c r="H36" s="7" t="str">
        <f t="shared" si="16"/>
        <v/>
      </c>
      <c r="I36" s="7" t="str">
        <f t="shared" si="18"/>
        <v/>
      </c>
      <c r="J36" s="7" t="str">
        <f t="shared" si="17"/>
        <v/>
      </c>
      <c r="K36" s="7" t="str">
        <f t="shared" si="19"/>
        <v/>
      </c>
      <c r="L36" s="7" t="str">
        <f t="shared" si="20"/>
        <v/>
      </c>
      <c r="M36" s="7"/>
      <c r="N36" s="7" t="str">
        <f t="shared" si="21"/>
        <v/>
      </c>
      <c r="O36" s="7" t="str">
        <f t="shared" si="22"/>
        <v/>
      </c>
      <c r="P36" s="7" t="str">
        <f t="shared" si="23"/>
        <v/>
      </c>
      <c r="Q36" s="7" t="str">
        <f t="shared" si="24"/>
        <v/>
      </c>
      <c r="R36" s="7" t="str">
        <f t="shared" si="25"/>
        <v/>
      </c>
      <c r="S36" s="7" t="str">
        <f t="shared" si="26"/>
        <v/>
      </c>
    </row>
    <row r="37" spans="5:19">
      <c r="E37" s="7" t="str">
        <f t="shared" si="14"/>
        <v/>
      </c>
      <c r="F37" s="7" t="str">
        <f t="shared" si="15"/>
        <v/>
      </c>
      <c r="G37" s="7" t="str">
        <f>""</f>
        <v/>
      </c>
      <c r="H37" s="7" t="str">
        <f t="shared" si="16"/>
        <v/>
      </c>
      <c r="I37" s="7" t="str">
        <f t="shared" si="18"/>
        <v/>
      </c>
      <c r="J37" s="7" t="str">
        <f t="shared" si="17"/>
        <v/>
      </c>
      <c r="K37" s="7" t="str">
        <f t="shared" si="19"/>
        <v/>
      </c>
      <c r="L37" s="7" t="str">
        <f t="shared" si="20"/>
        <v/>
      </c>
      <c r="M37" s="7"/>
      <c r="N37" s="7" t="str">
        <f t="shared" si="21"/>
        <v/>
      </c>
      <c r="O37" s="7" t="str">
        <f t="shared" si="22"/>
        <v/>
      </c>
      <c r="P37" s="7" t="str">
        <f t="shared" si="23"/>
        <v/>
      </c>
      <c r="Q37" s="7" t="str">
        <f t="shared" si="24"/>
        <v/>
      </c>
      <c r="R37" s="7" t="str">
        <f t="shared" si="25"/>
        <v/>
      </c>
      <c r="S37" s="7" t="str">
        <f t="shared" si="26"/>
        <v/>
      </c>
    </row>
    <row r="38" spans="5:19">
      <c r="E38" s="7" t="str">
        <f t="shared" si="14"/>
        <v/>
      </c>
      <c r="F38" s="7" t="str">
        <f t="shared" si="15"/>
        <v/>
      </c>
      <c r="G38" s="7" t="str">
        <f>""</f>
        <v/>
      </c>
      <c r="H38" s="7" t="str">
        <f t="shared" si="16"/>
        <v/>
      </c>
      <c r="I38" s="7" t="str">
        <f t="shared" si="18"/>
        <v/>
      </c>
      <c r="J38" s="7" t="str">
        <f t="shared" si="17"/>
        <v/>
      </c>
      <c r="K38" s="7" t="str">
        <f t="shared" si="19"/>
        <v/>
      </c>
      <c r="L38" s="7" t="str">
        <f t="shared" si="20"/>
        <v/>
      </c>
      <c r="M38" s="7"/>
      <c r="N38" s="7" t="str">
        <f t="shared" si="21"/>
        <v/>
      </c>
      <c r="O38" s="7" t="str">
        <f t="shared" si="22"/>
        <v/>
      </c>
      <c r="P38" s="7" t="str">
        <f t="shared" si="23"/>
        <v/>
      </c>
      <c r="Q38" s="7" t="str">
        <f t="shared" si="24"/>
        <v/>
      </c>
      <c r="R38" s="7" t="str">
        <f t="shared" si="25"/>
        <v/>
      </c>
      <c r="S38" s="7" t="str">
        <f t="shared" si="26"/>
        <v/>
      </c>
    </row>
    <row r="39" spans="5:19">
      <c r="E39" s="7" t="str">
        <f t="shared" si="14"/>
        <v/>
      </c>
      <c r="F39" s="7" t="str">
        <f t="shared" si="15"/>
        <v/>
      </c>
      <c r="G39" s="7" t="str">
        <f>""</f>
        <v/>
      </c>
      <c r="H39" s="7" t="str">
        <f t="shared" si="16"/>
        <v/>
      </c>
      <c r="I39" s="7" t="str">
        <f t="shared" si="18"/>
        <v/>
      </c>
      <c r="J39" s="7" t="str">
        <f t="shared" si="17"/>
        <v/>
      </c>
      <c r="K39" s="7" t="str">
        <f t="shared" si="19"/>
        <v/>
      </c>
      <c r="L39" s="7" t="str">
        <f t="shared" si="20"/>
        <v/>
      </c>
      <c r="M39" s="7"/>
      <c r="N39" s="7" t="str">
        <f t="shared" si="21"/>
        <v/>
      </c>
      <c r="O39" s="7" t="str">
        <f t="shared" si="22"/>
        <v/>
      </c>
      <c r="P39" s="7" t="str">
        <f t="shared" si="23"/>
        <v/>
      </c>
      <c r="Q39" s="7" t="str">
        <f t="shared" si="24"/>
        <v/>
      </c>
      <c r="R39" s="7" t="str">
        <f t="shared" si="25"/>
        <v/>
      </c>
      <c r="S39" s="7" t="str">
        <f t="shared" si="26"/>
        <v/>
      </c>
    </row>
    <row r="40" spans="5:19">
      <c r="E40" s="7" t="str">
        <f t="shared" si="14"/>
        <v/>
      </c>
      <c r="F40" s="7" t="str">
        <f t="shared" si="15"/>
        <v/>
      </c>
      <c r="G40" s="7" t="str">
        <f>""</f>
        <v/>
      </c>
      <c r="H40" s="7" t="str">
        <f t="shared" si="16"/>
        <v/>
      </c>
      <c r="I40" s="7" t="str">
        <f t="shared" si="18"/>
        <v/>
      </c>
      <c r="J40" s="7" t="str">
        <f t="shared" si="17"/>
        <v/>
      </c>
      <c r="K40" s="7" t="str">
        <f t="shared" si="19"/>
        <v/>
      </c>
      <c r="L40" s="7" t="str">
        <f t="shared" si="20"/>
        <v/>
      </c>
      <c r="M40" s="7"/>
      <c r="N40" s="7" t="str">
        <f t="shared" si="21"/>
        <v/>
      </c>
      <c r="O40" s="7" t="str">
        <f t="shared" si="22"/>
        <v/>
      </c>
      <c r="P40" s="7" t="str">
        <f t="shared" si="23"/>
        <v/>
      </c>
      <c r="Q40" s="7" t="str">
        <f t="shared" si="24"/>
        <v/>
      </c>
      <c r="R40" s="7" t="str">
        <f t="shared" si="25"/>
        <v/>
      </c>
      <c r="S40" s="7" t="str">
        <f t="shared" si="26"/>
        <v/>
      </c>
    </row>
    <row r="41" spans="5:19">
      <c r="E41" s="7" t="str">
        <f t="shared" si="14"/>
        <v/>
      </c>
      <c r="F41" s="7" t="str">
        <f t="shared" si="15"/>
        <v/>
      </c>
      <c r="G41" s="7" t="str">
        <f>""</f>
        <v/>
      </c>
      <c r="H41" s="7" t="str">
        <f t="shared" si="16"/>
        <v/>
      </c>
      <c r="I41" s="7" t="str">
        <f t="shared" si="18"/>
        <v/>
      </c>
      <c r="J41" s="7" t="str">
        <f t="shared" si="17"/>
        <v/>
      </c>
      <c r="K41" s="7" t="str">
        <f t="shared" si="19"/>
        <v/>
      </c>
      <c r="L41" s="7" t="str">
        <f t="shared" si="20"/>
        <v/>
      </c>
      <c r="M41" s="7"/>
      <c r="N41" s="7" t="str">
        <f t="shared" si="21"/>
        <v/>
      </c>
      <c r="O41" s="7" t="str">
        <f t="shared" si="22"/>
        <v/>
      </c>
      <c r="P41" s="7" t="str">
        <f t="shared" si="23"/>
        <v/>
      </c>
      <c r="Q41" s="7" t="str">
        <f t="shared" si="24"/>
        <v/>
      </c>
      <c r="R41" s="7" t="str">
        <f t="shared" si="25"/>
        <v/>
      </c>
      <c r="S41" s="7" t="str">
        <f t="shared" si="26"/>
        <v/>
      </c>
    </row>
    <row r="42" spans="5:19">
      <c r="E42" s="7" t="str">
        <f t="shared" si="14"/>
        <v/>
      </c>
      <c r="F42" s="7" t="str">
        <f t="shared" si="15"/>
        <v/>
      </c>
      <c r="G42" s="7" t="str">
        <f>""</f>
        <v/>
      </c>
      <c r="H42" s="7" t="str">
        <f t="shared" si="16"/>
        <v/>
      </c>
      <c r="I42" s="7" t="str">
        <f t="shared" si="18"/>
        <v/>
      </c>
      <c r="J42" s="7" t="str">
        <f t="shared" si="17"/>
        <v/>
      </c>
      <c r="K42" s="7" t="str">
        <f t="shared" si="19"/>
        <v/>
      </c>
      <c r="L42" s="7" t="str">
        <f t="shared" si="20"/>
        <v/>
      </c>
      <c r="M42" s="7"/>
      <c r="N42" s="7" t="str">
        <f t="shared" si="21"/>
        <v/>
      </c>
      <c r="O42" s="7" t="str">
        <f t="shared" si="22"/>
        <v/>
      </c>
      <c r="P42" s="7" t="str">
        <f t="shared" si="23"/>
        <v/>
      </c>
      <c r="Q42" s="7" t="str">
        <f t="shared" si="24"/>
        <v/>
      </c>
      <c r="R42" s="7" t="str">
        <f t="shared" si="25"/>
        <v/>
      </c>
      <c r="S42" s="7" t="str">
        <f t="shared" si="26"/>
        <v/>
      </c>
    </row>
    <row r="43" spans="5:19">
      <c r="E43" s="7" t="str">
        <f t="shared" si="14"/>
        <v/>
      </c>
      <c r="F43" s="7" t="str">
        <f t="shared" si="15"/>
        <v/>
      </c>
      <c r="G43" s="7" t="str">
        <f>""</f>
        <v/>
      </c>
      <c r="H43" s="7" t="str">
        <f t="shared" si="16"/>
        <v/>
      </c>
      <c r="I43" s="7" t="str">
        <f t="shared" si="18"/>
        <v/>
      </c>
      <c r="J43" s="7" t="str">
        <f t="shared" si="17"/>
        <v/>
      </c>
      <c r="K43" s="7" t="str">
        <f t="shared" si="19"/>
        <v/>
      </c>
      <c r="L43" s="7" t="str">
        <f t="shared" si="20"/>
        <v/>
      </c>
      <c r="M43" s="7"/>
      <c r="N43" s="7" t="str">
        <f t="shared" si="21"/>
        <v/>
      </c>
      <c r="O43" s="7" t="str">
        <f t="shared" si="22"/>
        <v/>
      </c>
      <c r="P43" s="7" t="str">
        <f t="shared" si="23"/>
        <v/>
      </c>
      <c r="Q43" s="7" t="str">
        <f t="shared" si="24"/>
        <v/>
      </c>
      <c r="R43" s="7" t="str">
        <f t="shared" si="25"/>
        <v/>
      </c>
      <c r="S43" s="7" t="str">
        <f t="shared" si="26"/>
        <v/>
      </c>
    </row>
    <row r="44" spans="5:19">
      <c r="E44" s="7" t="str">
        <f t="shared" ref="E44:E75" si="27">IF(OR(ISNUMBER(SEARCH("lavori straordinari preparatori di base",LOWER(B44))),ISNUMBER(SEARCH("trinciatura infestanti pre",LOWER(B44))),ISNUMBER(SEARCH("aratura",LOWER(B44))),ISNUMBER(SEARCH("zappatura",LOWER(B44))),ISNUMBER(SEARCH("ripuntatura",LOWER(B44))),ISNUMBER(SEARCH("rippatura",LOWER(B44))),ISNUMBER(SEARCH("lavorazione a due strati",LOWER(B44))),ISNUMBER(SEARCH("lavorazioni a due strati",LOWER(B44))),ISNUMBER(SEARCH("erpicatura",LOWER(B44))),ISNUMBER(SEARCH("affinatura",LOWER(B44))),ISNUMBER(SEARCH("estirpatura",LOWER(B44))),ISNUMBER(SEARCH("fresatura",LOWER(B44))),ISNUMBER(SEARCH("frangizollatura",LOWER(B44))),ISNUMBER(SEARCH("rullatura",LOWER(B44)))),IF(ISNUMBER(C44),C44*0.5,IF(ISNUMBER(D44),D44*0.5,"")),"")</f>
        <v/>
      </c>
      <c r="F44" s="7" t="str">
        <f t="shared" ref="F44:F75" si="28">IF(OR(ISNUMBER(SEARCH("lavori straordinari preparatori di base",LOWER(B44))),ISNUMBER(SEARCH("trinciatura infestanti pre",LOWER(B44))),ISNUMBER(SEARCH("aratura",LOWER(B44))),ISNUMBER(SEARCH("zappatura",LOWER(B44))),ISNUMBER(SEARCH("ripuntatura",LOWER(B44))),ISNUMBER(SEARCH("rippatura",LOWER(B44))),ISNUMBER(SEARCH("lavorazione a due strati",LOWER(B44))),ISNUMBER(SEARCH("lavorazioni a due strati",LOWER(B44))),ISNUMBER(SEARCH("erpicatura",LOWER(B44))),ISNUMBER(SEARCH("affinatura",LOWER(B44))),ISNUMBER(SEARCH("estirpatura",LOWER(B44))),ISNUMBER(SEARCH("fresatura",LOWER(B44))),ISNUMBER(SEARCH("frangizollatura",LOWER(B44))),ISNUMBER(SEARCH("rullatura",LOWER(B44)))),IF(ISNUMBER(C44),C44*0.8,IF(ISNUMBER(D44),D44*0.8,"")),"")</f>
        <v/>
      </c>
      <c r="G44" s="7" t="str">
        <f>""</f>
        <v/>
      </c>
      <c r="H44" s="7" t="str">
        <f t="shared" si="16"/>
        <v/>
      </c>
      <c r="I44" s="7" t="str">
        <f t="shared" si="18"/>
        <v/>
      </c>
      <c r="J44" s="7" t="str">
        <f t="shared" si="17"/>
        <v/>
      </c>
      <c r="K44" s="7" t="str">
        <f t="shared" si="19"/>
        <v/>
      </c>
      <c r="L44" s="7" t="str">
        <f t="shared" si="20"/>
        <v/>
      </c>
      <c r="M44" s="7"/>
      <c r="N44" s="7" t="str">
        <f t="shared" si="21"/>
        <v/>
      </c>
      <c r="O44" s="7" t="str">
        <f t="shared" si="22"/>
        <v/>
      </c>
      <c r="P44" s="7" t="str">
        <f t="shared" si="23"/>
        <v/>
      </c>
      <c r="Q44" s="7" t="str">
        <f t="shared" si="24"/>
        <v/>
      </c>
      <c r="R44" s="7" t="str">
        <f t="shared" si="25"/>
        <v/>
      </c>
      <c r="S44" s="7" t="str">
        <f t="shared" si="26"/>
        <v/>
      </c>
    </row>
    <row r="45" spans="5:19">
      <c r="E45" s="7" t="str">
        <f t="shared" si="27"/>
        <v/>
      </c>
      <c r="F45" s="7" t="str">
        <f t="shared" si="28"/>
        <v/>
      </c>
      <c r="G45" s="7" t="str">
        <f>""</f>
        <v/>
      </c>
      <c r="H45" s="7" t="str">
        <f t="shared" si="16"/>
        <v/>
      </c>
      <c r="I45" s="7" t="str">
        <f t="shared" si="18"/>
        <v/>
      </c>
      <c r="J45" s="7" t="str">
        <f t="shared" si="17"/>
        <v/>
      </c>
      <c r="K45" s="7" t="str">
        <f t="shared" si="19"/>
        <v/>
      </c>
      <c r="L45" s="7" t="str">
        <f t="shared" si="20"/>
        <v/>
      </c>
      <c r="M45" s="7"/>
      <c r="N45" s="7" t="str">
        <f t="shared" si="21"/>
        <v/>
      </c>
      <c r="O45" s="7" t="str">
        <f t="shared" si="22"/>
        <v/>
      </c>
      <c r="P45" s="7" t="str">
        <f t="shared" si="23"/>
        <v/>
      </c>
      <c r="Q45" s="7" t="str">
        <f t="shared" si="24"/>
        <v/>
      </c>
      <c r="R45" s="7" t="str">
        <f t="shared" si="25"/>
        <v/>
      </c>
      <c r="S45" s="7" t="str">
        <f t="shared" si="26"/>
        <v/>
      </c>
    </row>
    <row r="46" spans="5:19">
      <c r="E46" s="7" t="str">
        <f t="shared" si="27"/>
        <v/>
      </c>
      <c r="F46" s="7" t="str">
        <f t="shared" si="28"/>
        <v/>
      </c>
      <c r="G46" s="7" t="str">
        <f>""</f>
        <v/>
      </c>
      <c r="H46" s="7" t="str">
        <f t="shared" si="16"/>
        <v/>
      </c>
      <c r="I46" s="7" t="str">
        <f t="shared" si="18"/>
        <v/>
      </c>
      <c r="J46" s="7" t="str">
        <f t="shared" si="17"/>
        <v/>
      </c>
      <c r="K46" s="7" t="str">
        <f t="shared" si="19"/>
        <v/>
      </c>
      <c r="L46" s="7" t="str">
        <f t="shared" si="20"/>
        <v/>
      </c>
      <c r="M46" s="7"/>
      <c r="N46" s="7" t="str">
        <f t="shared" si="21"/>
        <v/>
      </c>
      <c r="O46" s="7" t="str">
        <f t="shared" si="22"/>
        <v/>
      </c>
      <c r="P46" s="7" t="str">
        <f t="shared" si="23"/>
        <v/>
      </c>
      <c r="Q46" s="7" t="str">
        <f t="shared" si="24"/>
        <v/>
      </c>
      <c r="R46" s="7" t="str">
        <f t="shared" si="25"/>
        <v/>
      </c>
      <c r="S46" s="7" t="str">
        <f t="shared" si="26"/>
        <v/>
      </c>
    </row>
    <row r="47" spans="5:19">
      <c r="E47" s="7" t="str">
        <f t="shared" si="27"/>
        <v/>
      </c>
      <c r="F47" s="7" t="str">
        <f t="shared" si="28"/>
        <v/>
      </c>
      <c r="G47" s="7" t="str">
        <f>""</f>
        <v/>
      </c>
      <c r="H47" s="7" t="str">
        <f t="shared" si="16"/>
        <v/>
      </c>
      <c r="I47" s="7" t="str">
        <f t="shared" si="18"/>
        <v/>
      </c>
      <c r="J47" s="7" t="str">
        <f t="shared" si="17"/>
        <v/>
      </c>
      <c r="K47" s="7" t="str">
        <f t="shared" si="19"/>
        <v/>
      </c>
      <c r="L47" s="7" t="str">
        <f t="shared" si="20"/>
        <v/>
      </c>
      <c r="M47" s="7"/>
      <c r="N47" s="7" t="str">
        <f t="shared" si="21"/>
        <v/>
      </c>
      <c r="O47" s="7" t="str">
        <f t="shared" si="22"/>
        <v/>
      </c>
      <c r="P47" s="7" t="str">
        <f t="shared" si="23"/>
        <v/>
      </c>
      <c r="Q47" s="7" t="str">
        <f t="shared" si="24"/>
        <v/>
      </c>
      <c r="R47" s="7" t="str">
        <f t="shared" si="25"/>
        <v/>
      </c>
      <c r="S47" s="7" t="str">
        <f t="shared" si="26"/>
        <v/>
      </c>
    </row>
    <row r="48" spans="5:19">
      <c r="E48" s="7" t="str">
        <f t="shared" si="27"/>
        <v/>
      </c>
      <c r="F48" s="7" t="str">
        <f t="shared" si="28"/>
        <v/>
      </c>
      <c r="G48" s="7" t="str">
        <f>""</f>
        <v/>
      </c>
      <c r="H48" s="7" t="str">
        <f t="shared" si="16"/>
        <v/>
      </c>
      <c r="I48" s="7" t="str">
        <f t="shared" si="18"/>
        <v/>
      </c>
      <c r="J48" s="7" t="str">
        <f t="shared" si="17"/>
        <v/>
      </c>
      <c r="K48" s="7" t="str">
        <f t="shared" si="19"/>
        <v/>
      </c>
      <c r="L48" s="7" t="str">
        <f t="shared" si="20"/>
        <v/>
      </c>
      <c r="M48" s="7"/>
      <c r="N48" s="7" t="str">
        <f t="shared" si="21"/>
        <v/>
      </c>
      <c r="O48" s="7" t="str">
        <f t="shared" si="22"/>
        <v/>
      </c>
      <c r="P48" s="7" t="str">
        <f t="shared" si="23"/>
        <v/>
      </c>
      <c r="Q48" s="7" t="str">
        <f t="shared" si="24"/>
        <v/>
      </c>
      <c r="R48" s="7" t="str">
        <f t="shared" si="25"/>
        <v/>
      </c>
      <c r="S48" s="7" t="str">
        <f t="shared" si="26"/>
        <v/>
      </c>
    </row>
    <row r="49" spans="5:19">
      <c r="E49" s="7" t="str">
        <f t="shared" si="27"/>
        <v/>
      </c>
      <c r="F49" s="7" t="str">
        <f t="shared" si="28"/>
        <v/>
      </c>
      <c r="G49" s="7" t="str">
        <f>""</f>
        <v/>
      </c>
      <c r="H49" s="7" t="str">
        <f t="shared" si="16"/>
        <v/>
      </c>
      <c r="I49" s="7" t="str">
        <f t="shared" si="18"/>
        <v/>
      </c>
      <c r="J49" s="7" t="str">
        <f t="shared" si="17"/>
        <v/>
      </c>
      <c r="K49" s="7" t="str">
        <f t="shared" si="19"/>
        <v/>
      </c>
      <c r="L49" s="7" t="str">
        <f t="shared" si="20"/>
        <v/>
      </c>
      <c r="M49" s="7"/>
      <c r="N49" s="7" t="str">
        <f t="shared" si="21"/>
        <v/>
      </c>
      <c r="O49" s="7" t="str">
        <f t="shared" si="22"/>
        <v/>
      </c>
      <c r="P49" s="7" t="str">
        <f t="shared" si="23"/>
        <v/>
      </c>
      <c r="Q49" s="7" t="str">
        <f t="shared" si="24"/>
        <v/>
      </c>
      <c r="R49" s="7" t="str">
        <f t="shared" si="25"/>
        <v/>
      </c>
      <c r="S49" s="7" t="str">
        <f t="shared" si="26"/>
        <v/>
      </c>
    </row>
    <row r="50" spans="5:19">
      <c r="E50" s="7" t="str">
        <f t="shared" si="27"/>
        <v/>
      </c>
      <c r="F50" s="7" t="str">
        <f t="shared" si="28"/>
        <v/>
      </c>
      <c r="G50" s="7" t="str">
        <f>""</f>
        <v/>
      </c>
      <c r="H50" s="7" t="str">
        <f t="shared" si="16"/>
        <v/>
      </c>
      <c r="I50" s="7" t="str">
        <f t="shared" si="18"/>
        <v/>
      </c>
      <c r="J50" s="7" t="str">
        <f t="shared" si="17"/>
        <v/>
      </c>
      <c r="K50" s="7" t="str">
        <f t="shared" si="19"/>
        <v/>
      </c>
      <c r="L50" s="7" t="str">
        <f t="shared" si="20"/>
        <v/>
      </c>
      <c r="M50" s="7"/>
      <c r="N50" s="7" t="str">
        <f t="shared" si="21"/>
        <v/>
      </c>
      <c r="O50" s="7" t="str">
        <f t="shared" si="22"/>
        <v/>
      </c>
      <c r="P50" s="7" t="str">
        <f t="shared" si="23"/>
        <v/>
      </c>
      <c r="Q50" s="7" t="str">
        <f t="shared" si="24"/>
        <v/>
      </c>
      <c r="R50" s="7" t="str">
        <f t="shared" si="25"/>
        <v/>
      </c>
      <c r="S50" s="7" t="str">
        <f t="shared" si="26"/>
        <v/>
      </c>
    </row>
    <row r="51" spans="5:19">
      <c r="E51" s="7" t="str">
        <f t="shared" si="27"/>
        <v/>
      </c>
      <c r="F51" s="7" t="str">
        <f t="shared" si="28"/>
        <v/>
      </c>
      <c r="G51" s="7" t="str">
        <f>""</f>
        <v/>
      </c>
      <c r="H51" s="7" t="str">
        <f t="shared" si="16"/>
        <v/>
      </c>
      <c r="I51" s="7" t="str">
        <f t="shared" si="18"/>
        <v/>
      </c>
      <c r="J51" s="7" t="str">
        <f t="shared" si="17"/>
        <v/>
      </c>
      <c r="K51" s="7" t="str">
        <f t="shared" si="19"/>
        <v/>
      </c>
      <c r="L51" s="7" t="str">
        <f t="shared" si="20"/>
        <v/>
      </c>
      <c r="M51" s="7"/>
      <c r="N51" s="7" t="str">
        <f t="shared" si="21"/>
        <v/>
      </c>
      <c r="O51" s="7" t="str">
        <f t="shared" si="22"/>
        <v/>
      </c>
      <c r="P51" s="7" t="str">
        <f t="shared" si="23"/>
        <v/>
      </c>
      <c r="Q51" s="7" t="str">
        <f t="shared" si="24"/>
        <v/>
      </c>
      <c r="R51" s="7" t="str">
        <f t="shared" si="25"/>
        <v/>
      </c>
      <c r="S51" s="7" t="str">
        <f t="shared" si="26"/>
        <v/>
      </c>
    </row>
    <row r="52" spans="5:19">
      <c r="E52" s="7" t="str">
        <f t="shared" si="27"/>
        <v/>
      </c>
      <c r="F52" s="7" t="str">
        <f t="shared" si="28"/>
        <v/>
      </c>
      <c r="G52" s="7" t="str">
        <f>""</f>
        <v/>
      </c>
      <c r="H52" s="7" t="str">
        <f t="shared" si="16"/>
        <v/>
      </c>
      <c r="I52" s="7" t="str">
        <f t="shared" si="18"/>
        <v/>
      </c>
      <c r="J52" s="7" t="str">
        <f t="shared" si="17"/>
        <v/>
      </c>
      <c r="K52" s="7" t="str">
        <f t="shared" si="19"/>
        <v/>
      </c>
      <c r="L52" s="7" t="str">
        <f t="shared" si="20"/>
        <v/>
      </c>
      <c r="M52" s="7"/>
      <c r="N52" s="7" t="str">
        <f t="shared" si="21"/>
        <v/>
      </c>
      <c r="O52" s="7" t="str">
        <f t="shared" si="22"/>
        <v/>
      </c>
      <c r="P52" s="7" t="str">
        <f t="shared" si="23"/>
        <v/>
      </c>
      <c r="Q52" s="7" t="str">
        <f t="shared" si="24"/>
        <v/>
      </c>
      <c r="R52" s="7" t="str">
        <f t="shared" si="25"/>
        <v/>
      </c>
      <c r="S52" s="7" t="str">
        <f t="shared" si="26"/>
        <v/>
      </c>
    </row>
    <row r="53" spans="5:19">
      <c r="E53" s="7" t="str">
        <f t="shared" si="27"/>
        <v/>
      </c>
      <c r="F53" s="7" t="str">
        <f t="shared" si="28"/>
        <v/>
      </c>
      <c r="G53" s="7" t="str">
        <f>""</f>
        <v/>
      </c>
      <c r="H53" s="7" t="str">
        <f t="shared" si="16"/>
        <v/>
      </c>
      <c r="I53" s="7" t="str">
        <f t="shared" si="18"/>
        <v/>
      </c>
      <c r="J53" s="7" t="str">
        <f t="shared" si="17"/>
        <v/>
      </c>
      <c r="K53" s="7" t="str">
        <f t="shared" si="19"/>
        <v/>
      </c>
      <c r="L53" s="7" t="str">
        <f t="shared" si="20"/>
        <v/>
      </c>
      <c r="M53" s="7"/>
      <c r="N53" s="7" t="str">
        <f t="shared" si="21"/>
        <v/>
      </c>
      <c r="O53" s="7" t="str">
        <f t="shared" si="22"/>
        <v/>
      </c>
      <c r="P53" s="7" t="str">
        <f t="shared" si="23"/>
        <v/>
      </c>
      <c r="Q53" s="7" t="str">
        <f t="shared" si="24"/>
        <v/>
      </c>
      <c r="R53" s="7" t="str">
        <f t="shared" si="25"/>
        <v/>
      </c>
      <c r="S53" s="7" t="str">
        <f t="shared" si="26"/>
        <v/>
      </c>
    </row>
    <row r="54" spans="5:19">
      <c r="E54" s="7" t="str">
        <f t="shared" si="27"/>
        <v/>
      </c>
      <c r="F54" s="7" t="str">
        <f t="shared" si="28"/>
        <v/>
      </c>
      <c r="G54" s="7" t="str">
        <f>""</f>
        <v/>
      </c>
      <c r="H54" s="7" t="str">
        <f t="shared" si="16"/>
        <v/>
      </c>
      <c r="I54" s="7" t="str">
        <f t="shared" si="18"/>
        <v/>
      </c>
      <c r="J54" s="7" t="str">
        <f t="shared" si="17"/>
        <v/>
      </c>
      <c r="K54" s="7" t="str">
        <f t="shared" si="19"/>
        <v/>
      </c>
      <c r="L54" s="7" t="str">
        <f t="shared" si="20"/>
        <v/>
      </c>
      <c r="M54" s="7"/>
      <c r="N54" s="7" t="str">
        <f t="shared" si="21"/>
        <v/>
      </c>
      <c r="O54" s="7" t="str">
        <f t="shared" si="22"/>
        <v/>
      </c>
      <c r="P54" s="7" t="str">
        <f t="shared" si="23"/>
        <v/>
      </c>
      <c r="Q54" s="7" t="str">
        <f t="shared" si="24"/>
        <v/>
      </c>
      <c r="R54" s="7" t="str">
        <f t="shared" si="25"/>
        <v/>
      </c>
      <c r="S54" s="7" t="str">
        <f t="shared" si="26"/>
        <v/>
      </c>
    </row>
    <row r="55" spans="5:19">
      <c r="E55" s="7" t="str">
        <f t="shared" si="27"/>
        <v/>
      </c>
      <c r="F55" s="7" t="str">
        <f t="shared" si="28"/>
        <v/>
      </c>
      <c r="G55" s="7" t="str">
        <f>""</f>
        <v/>
      </c>
      <c r="H55" s="7" t="str">
        <f t="shared" si="16"/>
        <v/>
      </c>
      <c r="I55" s="7" t="str">
        <f t="shared" si="18"/>
        <v/>
      </c>
      <c r="J55" s="7" t="str">
        <f t="shared" si="17"/>
        <v/>
      </c>
      <c r="K55" s="7" t="str">
        <f t="shared" si="19"/>
        <v/>
      </c>
      <c r="L55" s="7" t="str">
        <f t="shared" si="20"/>
        <v/>
      </c>
      <c r="M55" s="7"/>
      <c r="N55" s="7" t="str">
        <f t="shared" si="21"/>
        <v/>
      </c>
      <c r="O55" s="7" t="str">
        <f t="shared" si="22"/>
        <v/>
      </c>
      <c r="P55" s="7" t="str">
        <f t="shared" si="23"/>
        <v/>
      </c>
      <c r="Q55" s="7" t="str">
        <f t="shared" si="24"/>
        <v/>
      </c>
      <c r="R55" s="7" t="str">
        <f t="shared" si="25"/>
        <v/>
      </c>
      <c r="S55" s="7" t="str">
        <f t="shared" si="26"/>
        <v/>
      </c>
    </row>
    <row r="56" spans="5:19">
      <c r="E56" s="7" t="str">
        <f t="shared" si="27"/>
        <v/>
      </c>
      <c r="F56" s="7" t="str">
        <f t="shared" si="28"/>
        <v/>
      </c>
      <c r="G56" s="7" t="str">
        <f>""</f>
        <v/>
      </c>
      <c r="H56" s="7" t="str">
        <f t="shared" ref="H56:H87" si="29">IF(ISNUMBER(E56),IF(ISNUMBER(C56),C56+E56,IF(ISNUMBER(D56),D56+E56,"")),"")</f>
        <v/>
      </c>
      <c r="I56" s="7" t="str">
        <f t="shared" si="18"/>
        <v/>
      </c>
      <c r="J56" s="7" t="str">
        <f t="shared" ref="J56:J87" si="30">IF(OR(ISNUMBER(SEARCH("lavori straordinari preparatori di base",LOWER(B56))),ISNUMBER(SEARCH("aratura",LOWER(B56))),ISNUMBER(SEARCH("zappatura",LOWER(B56))),ISNUMBER(SEARCH("ripuntatura",LOWER(B56))),ISNUMBER(SEARCH("lavorazione a due strati",LOWER(B56))),ISNUMBER(SEARCH("lavorazioni a due strati",LOWER(B56))),ISNUMBER(SEARCH("erpicatura",LOWER(B56))),ISNUMBER(SEARCH("affinatura",LOWER(B56))),ISNUMBER(SEARCH("estirpatura",LOWER(B56))),ISNUMBER(SEARCH("fresatura",LOWER(B56))),ISNUMBER(SEARCH("frangizollatura",LOWER(B56))),ISNUMBER(SEARCH("irrigazione",LOWER(B56)))),IF(ISNUMBER(C56),C56*0.5,IF(ISNUMBER(D56),D56*0.5,"")),"")</f>
        <v/>
      </c>
      <c r="K56" s="7" t="str">
        <f t="shared" si="19"/>
        <v/>
      </c>
      <c r="L56" s="7" t="str">
        <f t="shared" si="20"/>
        <v/>
      </c>
      <c r="M56" s="7"/>
      <c r="N56" s="7" t="str">
        <f t="shared" si="21"/>
        <v/>
      </c>
      <c r="O56" s="7" t="str">
        <f t="shared" si="22"/>
        <v/>
      </c>
      <c r="P56" s="7" t="str">
        <f t="shared" si="23"/>
        <v/>
      </c>
      <c r="Q56" s="7" t="str">
        <f t="shared" si="24"/>
        <v/>
      </c>
      <c r="R56" s="7" t="str">
        <f t="shared" si="25"/>
        <v/>
      </c>
      <c r="S56" s="7" t="str">
        <f t="shared" si="26"/>
        <v/>
      </c>
    </row>
    <row r="57" spans="5:19">
      <c r="E57" s="7" t="str">
        <f t="shared" si="27"/>
        <v/>
      </c>
      <c r="F57" s="7" t="str">
        <f t="shared" si="28"/>
        <v/>
      </c>
      <c r="G57" s="7" t="str">
        <f>""</f>
        <v/>
      </c>
      <c r="H57" s="7" t="str">
        <f t="shared" si="29"/>
        <v/>
      </c>
      <c r="I57" s="7" t="str">
        <f t="shared" si="18"/>
        <v/>
      </c>
      <c r="J57" s="7" t="str">
        <f t="shared" si="30"/>
        <v/>
      </c>
      <c r="K57" s="7" t="str">
        <f t="shared" si="19"/>
        <v/>
      </c>
      <c r="L57" s="7" t="str">
        <f t="shared" si="20"/>
        <v/>
      </c>
      <c r="M57" s="7"/>
      <c r="N57" s="7" t="str">
        <f t="shared" si="21"/>
        <v/>
      </c>
      <c r="O57" s="7" t="str">
        <f t="shared" si="22"/>
        <v/>
      </c>
      <c r="P57" s="7" t="str">
        <f t="shared" si="23"/>
        <v/>
      </c>
      <c r="Q57" s="7" t="str">
        <f t="shared" si="24"/>
        <v/>
      </c>
      <c r="R57" s="7" t="str">
        <f t="shared" si="25"/>
        <v/>
      </c>
      <c r="S57" s="7" t="str">
        <f t="shared" si="26"/>
        <v/>
      </c>
    </row>
    <row r="58" spans="5:19">
      <c r="E58" s="7" t="str">
        <f t="shared" si="27"/>
        <v/>
      </c>
      <c r="F58" s="7" t="str">
        <f t="shared" si="28"/>
        <v/>
      </c>
      <c r="G58" s="7" t="str">
        <f>""</f>
        <v/>
      </c>
      <c r="H58" s="7" t="str">
        <f t="shared" si="29"/>
        <v/>
      </c>
      <c r="I58" s="7" t="str">
        <f t="shared" si="18"/>
        <v/>
      </c>
      <c r="J58" s="7" t="str">
        <f t="shared" si="30"/>
        <v/>
      </c>
      <c r="K58" s="7" t="str">
        <f t="shared" si="19"/>
        <v/>
      </c>
      <c r="L58" s="7" t="str">
        <f t="shared" si="20"/>
        <v/>
      </c>
      <c r="M58" s="7"/>
      <c r="N58" s="7" t="str">
        <f t="shared" si="21"/>
        <v/>
      </c>
      <c r="O58" s="7" t="str">
        <f t="shared" si="22"/>
        <v/>
      </c>
      <c r="P58" s="7" t="str">
        <f t="shared" si="23"/>
        <v/>
      </c>
      <c r="Q58" s="7" t="str">
        <f t="shared" si="24"/>
        <v/>
      </c>
      <c r="R58" s="7" t="str">
        <f t="shared" si="25"/>
        <v/>
      </c>
      <c r="S58" s="7" t="str">
        <f t="shared" si="26"/>
        <v/>
      </c>
    </row>
    <row r="59" spans="5:19">
      <c r="E59" s="7" t="str">
        <f t="shared" si="27"/>
        <v/>
      </c>
      <c r="F59" s="7" t="str">
        <f t="shared" si="28"/>
        <v/>
      </c>
      <c r="G59" s="7" t="str">
        <f>""</f>
        <v/>
      </c>
      <c r="H59" s="7" t="str">
        <f t="shared" si="29"/>
        <v/>
      </c>
      <c r="I59" s="7" t="str">
        <f t="shared" si="18"/>
        <v/>
      </c>
      <c r="J59" s="7" t="str">
        <f t="shared" si="30"/>
        <v/>
      </c>
      <c r="K59" s="7" t="str">
        <f t="shared" si="19"/>
        <v/>
      </c>
      <c r="L59" s="7" t="str">
        <f t="shared" si="20"/>
        <v/>
      </c>
      <c r="M59" s="7"/>
      <c r="N59" s="7" t="str">
        <f t="shared" si="21"/>
        <v/>
      </c>
      <c r="O59" s="7" t="str">
        <f t="shared" si="22"/>
        <v/>
      </c>
      <c r="P59" s="7" t="str">
        <f t="shared" si="23"/>
        <v/>
      </c>
      <c r="Q59" s="7" t="str">
        <f t="shared" si="24"/>
        <v/>
      </c>
      <c r="R59" s="7" t="str">
        <f t="shared" si="25"/>
        <v/>
      </c>
      <c r="S59" s="7" t="str">
        <f t="shared" si="26"/>
        <v/>
      </c>
    </row>
    <row r="60" spans="5:19">
      <c r="E60" s="7" t="str">
        <f t="shared" si="27"/>
        <v/>
      </c>
      <c r="F60" s="7" t="str">
        <f t="shared" si="28"/>
        <v/>
      </c>
      <c r="G60" s="7" t="str">
        <f>""</f>
        <v/>
      </c>
      <c r="H60" s="7" t="str">
        <f t="shared" si="29"/>
        <v/>
      </c>
      <c r="I60" s="7" t="str">
        <f t="shared" si="18"/>
        <v/>
      </c>
      <c r="J60" s="7" t="str">
        <f t="shared" si="30"/>
        <v/>
      </c>
      <c r="K60" s="7" t="str">
        <f t="shared" si="19"/>
        <v/>
      </c>
      <c r="L60" s="7" t="str">
        <f t="shared" si="20"/>
        <v/>
      </c>
      <c r="M60" s="7"/>
      <c r="N60" s="7" t="str">
        <f t="shared" si="21"/>
        <v/>
      </c>
      <c r="O60" s="7" t="str">
        <f t="shared" si="22"/>
        <v/>
      </c>
      <c r="P60" s="7" t="str">
        <f t="shared" si="23"/>
        <v/>
      </c>
      <c r="Q60" s="7" t="str">
        <f t="shared" si="24"/>
        <v/>
      </c>
      <c r="R60" s="7" t="str">
        <f t="shared" si="25"/>
        <v/>
      </c>
      <c r="S60" s="7" t="str">
        <f t="shared" si="26"/>
        <v/>
      </c>
    </row>
    <row r="61" spans="5:19">
      <c r="E61" s="7" t="str">
        <f t="shared" si="27"/>
        <v/>
      </c>
      <c r="F61" s="7" t="str">
        <f t="shared" si="28"/>
        <v/>
      </c>
      <c r="G61" s="7" t="str">
        <f>""</f>
        <v/>
      </c>
      <c r="H61" s="7" t="str">
        <f t="shared" si="29"/>
        <v/>
      </c>
      <c r="I61" s="7" t="str">
        <f t="shared" si="18"/>
        <v/>
      </c>
      <c r="J61" s="7" t="str">
        <f t="shared" si="30"/>
        <v/>
      </c>
      <c r="K61" s="7" t="str">
        <f t="shared" si="19"/>
        <v/>
      </c>
      <c r="L61" s="7" t="str">
        <f t="shared" si="20"/>
        <v/>
      </c>
      <c r="M61" s="7"/>
      <c r="N61" s="7" t="str">
        <f t="shared" si="21"/>
        <v/>
      </c>
      <c r="O61" s="7" t="str">
        <f t="shared" si="22"/>
        <v/>
      </c>
      <c r="P61" s="7" t="str">
        <f t="shared" si="23"/>
        <v/>
      </c>
      <c r="Q61" s="7" t="str">
        <f t="shared" si="24"/>
        <v/>
      </c>
      <c r="R61" s="7" t="str">
        <f t="shared" si="25"/>
        <v/>
      </c>
      <c r="S61" s="7" t="str">
        <f t="shared" si="26"/>
        <v/>
      </c>
    </row>
    <row r="62" spans="5:19">
      <c r="E62" s="7" t="str">
        <f t="shared" si="27"/>
        <v/>
      </c>
      <c r="F62" s="7" t="str">
        <f t="shared" si="28"/>
        <v/>
      </c>
      <c r="G62" s="7" t="str">
        <f>""</f>
        <v/>
      </c>
      <c r="H62" s="7" t="str">
        <f t="shared" si="29"/>
        <v/>
      </c>
      <c r="I62" s="7" t="str">
        <f t="shared" si="18"/>
        <v/>
      </c>
      <c r="J62" s="7" t="str">
        <f t="shared" si="30"/>
        <v/>
      </c>
      <c r="K62" s="7" t="str">
        <f t="shared" si="19"/>
        <v/>
      </c>
      <c r="L62" s="7" t="str">
        <f t="shared" si="20"/>
        <v/>
      </c>
      <c r="M62" s="7"/>
      <c r="N62" s="7" t="str">
        <f t="shared" si="21"/>
        <v/>
      </c>
      <c r="O62" s="7" t="str">
        <f t="shared" si="22"/>
        <v/>
      </c>
      <c r="P62" s="7" t="str">
        <f t="shared" si="23"/>
        <v/>
      </c>
      <c r="Q62" s="7" t="str">
        <f t="shared" si="24"/>
        <v/>
      </c>
      <c r="R62" s="7" t="str">
        <f t="shared" si="25"/>
        <v/>
      </c>
      <c r="S62" s="7" t="str">
        <f t="shared" si="26"/>
        <v/>
      </c>
    </row>
    <row r="63" spans="5:19">
      <c r="E63" s="7" t="str">
        <f t="shared" si="27"/>
        <v/>
      </c>
      <c r="F63" s="7" t="str">
        <f t="shared" si="28"/>
        <v/>
      </c>
      <c r="G63" s="7" t="str">
        <f>""</f>
        <v/>
      </c>
      <c r="H63" s="7" t="str">
        <f t="shared" si="29"/>
        <v/>
      </c>
      <c r="I63" s="7" t="str">
        <f t="shared" si="18"/>
        <v/>
      </c>
      <c r="J63" s="7" t="str">
        <f t="shared" si="30"/>
        <v/>
      </c>
      <c r="K63" s="7" t="str">
        <f t="shared" si="19"/>
        <v/>
      </c>
      <c r="L63" s="7" t="str">
        <f t="shared" si="20"/>
        <v/>
      </c>
      <c r="M63" s="7"/>
      <c r="N63" s="7" t="str">
        <f t="shared" si="21"/>
        <v/>
      </c>
      <c r="O63" s="7" t="str">
        <f t="shared" si="22"/>
        <v/>
      </c>
      <c r="P63" s="7" t="str">
        <f t="shared" si="23"/>
        <v/>
      </c>
      <c r="Q63" s="7" t="str">
        <f t="shared" si="24"/>
        <v/>
      </c>
      <c r="R63" s="7" t="str">
        <f t="shared" si="25"/>
        <v/>
      </c>
      <c r="S63" s="7" t="str">
        <f t="shared" si="26"/>
        <v/>
      </c>
    </row>
    <row r="64" spans="5:19">
      <c r="E64" s="7" t="str">
        <f t="shared" si="27"/>
        <v/>
      </c>
      <c r="F64" s="7" t="str">
        <f t="shared" si="28"/>
        <v/>
      </c>
      <c r="G64" s="7" t="str">
        <f>""</f>
        <v/>
      </c>
      <c r="H64" s="7" t="str">
        <f t="shared" si="29"/>
        <v/>
      </c>
      <c r="I64" s="7" t="str">
        <f t="shared" si="18"/>
        <v/>
      </c>
      <c r="J64" s="7" t="str">
        <f t="shared" si="30"/>
        <v/>
      </c>
      <c r="K64" s="7" t="str">
        <f t="shared" si="19"/>
        <v/>
      </c>
      <c r="L64" s="7" t="str">
        <f t="shared" si="20"/>
        <v/>
      </c>
      <c r="M64" s="7"/>
      <c r="N64" s="7" t="str">
        <f t="shared" si="21"/>
        <v/>
      </c>
      <c r="O64" s="7" t="str">
        <f t="shared" si="22"/>
        <v/>
      </c>
      <c r="P64" s="7" t="str">
        <f t="shared" si="23"/>
        <v/>
      </c>
      <c r="Q64" s="7" t="str">
        <f t="shared" si="24"/>
        <v/>
      </c>
      <c r="R64" s="7" t="str">
        <f t="shared" si="25"/>
        <v/>
      </c>
      <c r="S64" s="7" t="str">
        <f t="shared" si="26"/>
        <v/>
      </c>
    </row>
    <row r="65" spans="5:19">
      <c r="E65" s="7" t="str">
        <f t="shared" si="27"/>
        <v/>
      </c>
      <c r="F65" s="7" t="str">
        <f t="shared" si="28"/>
        <v/>
      </c>
      <c r="G65" s="7" t="str">
        <f>""</f>
        <v/>
      </c>
      <c r="H65" s="7" t="str">
        <f t="shared" si="29"/>
        <v/>
      </c>
      <c r="I65" s="7" t="str">
        <f t="shared" si="18"/>
        <v/>
      </c>
      <c r="J65" s="7" t="str">
        <f t="shared" si="30"/>
        <v/>
      </c>
      <c r="K65" s="7" t="str">
        <f t="shared" si="19"/>
        <v/>
      </c>
      <c r="L65" s="7" t="str">
        <f t="shared" si="20"/>
        <v/>
      </c>
      <c r="M65" s="7"/>
      <c r="N65" s="7" t="str">
        <f t="shared" si="21"/>
        <v/>
      </c>
      <c r="O65" s="7" t="str">
        <f t="shared" si="22"/>
        <v/>
      </c>
      <c r="P65" s="7" t="str">
        <f t="shared" si="23"/>
        <v/>
      </c>
      <c r="Q65" s="7" t="str">
        <f t="shared" si="24"/>
        <v/>
      </c>
      <c r="R65" s="7" t="str">
        <f t="shared" si="25"/>
        <v/>
      </c>
      <c r="S65" s="7" t="str">
        <f t="shared" si="26"/>
        <v/>
      </c>
    </row>
    <row r="66" spans="5:19">
      <c r="E66" s="7" t="str">
        <f t="shared" si="27"/>
        <v/>
      </c>
      <c r="F66" s="7" t="str">
        <f t="shared" si="28"/>
        <v/>
      </c>
      <c r="G66" s="7" t="str">
        <f>""</f>
        <v/>
      </c>
      <c r="H66" s="7" t="str">
        <f t="shared" si="29"/>
        <v/>
      </c>
      <c r="I66" s="7" t="str">
        <f t="shared" si="18"/>
        <v/>
      </c>
      <c r="J66" s="7" t="str">
        <f t="shared" si="30"/>
        <v/>
      </c>
      <c r="K66" s="7" t="str">
        <f t="shared" si="19"/>
        <v/>
      </c>
      <c r="L66" s="7" t="str">
        <f t="shared" si="20"/>
        <v/>
      </c>
      <c r="M66" s="7"/>
      <c r="N66" s="7" t="str">
        <f t="shared" si="21"/>
        <v/>
      </c>
      <c r="O66" s="7" t="str">
        <f t="shared" si="22"/>
        <v/>
      </c>
      <c r="P66" s="7" t="str">
        <f t="shared" si="23"/>
        <v/>
      </c>
      <c r="Q66" s="7" t="str">
        <f t="shared" si="24"/>
        <v/>
      </c>
      <c r="R66" s="7" t="str">
        <f t="shared" si="25"/>
        <v/>
      </c>
      <c r="S66" s="7" t="str">
        <f t="shared" si="26"/>
        <v/>
      </c>
    </row>
    <row r="67" spans="5:19">
      <c r="E67" s="7" t="str">
        <f t="shared" si="27"/>
        <v/>
      </c>
      <c r="F67" s="7" t="str">
        <f t="shared" si="28"/>
        <v/>
      </c>
      <c r="G67" s="7" t="str">
        <f>""</f>
        <v/>
      </c>
      <c r="H67" s="7" t="str">
        <f t="shared" si="29"/>
        <v/>
      </c>
      <c r="I67" s="7" t="str">
        <f t="shared" ref="I67:I98" si="31">IF(ISNUMBER(F67),IF(ISNUMBER(C67),C67+F67,IF(ISNUMBER(D67),D67+F67,"")),"")</f>
        <v/>
      </c>
      <c r="J67" s="7" t="str">
        <f t="shared" si="30"/>
        <v/>
      </c>
      <c r="K67" s="7" t="str">
        <f t="shared" ref="K67:K98" si="32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H67),H67*0.5,""),"")</f>
        <v/>
      </c>
      <c r="L67" s="7" t="str">
        <f t="shared" ref="L67:L98" si="33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I67),I67*0.5,""),"")</f>
        <v/>
      </c>
      <c r="M67" s="7"/>
      <c r="N67" s="7" t="str">
        <f t="shared" ref="N67:N98" si="34">IF(ISNUMBER(M67),M67*IF(ISNUMBER(C67),C67,IF(ISNUMBER(D67),D67,0)),"")</f>
        <v/>
      </c>
      <c r="O67" s="7" t="str">
        <f t="shared" ref="O67:O98" si="35">IF(ISNUMBER(M67),M67*(IF(ISNUMBER(C67),C67,IF(ISNUMBER(D67),D67,0))+IF(ISNUMBER(E67),E67,0)),"")</f>
        <v/>
      </c>
      <c r="P67" s="7" t="str">
        <f t="shared" ref="P67:P98" si="36">IF(ISNUMBER(M67),M67*(IF(ISNUMBER(C67),C67,IF(ISNUMBER(D67),D67,0))+IF(ISNUMBER(F67),F67,0)),"")</f>
        <v/>
      </c>
      <c r="Q67" s="7" t="str">
        <f t="shared" ref="Q67:Q98" si="37">IF(ISNUMBER(N67),N67*0.5,"")</f>
        <v/>
      </c>
      <c r="R67" s="7" t="str">
        <f t="shared" ref="R67:R98" si="38">IF(ISNUMBER(O67),O67*0.5,"")</f>
        <v/>
      </c>
      <c r="S67" s="7" t="str">
        <f t="shared" ref="S67:S98" si="39">IF(ISNUMBER(P67),P67*0.5,"")</f>
        <v/>
      </c>
    </row>
    <row r="68" spans="5:19">
      <c r="E68" s="7" t="str">
        <f t="shared" si="27"/>
        <v/>
      </c>
      <c r="F68" s="7" t="str">
        <f t="shared" si="28"/>
        <v/>
      </c>
      <c r="G68" s="7" t="str">
        <f>""</f>
        <v/>
      </c>
      <c r="H68" s="7" t="str">
        <f t="shared" si="29"/>
        <v/>
      </c>
      <c r="I68" s="7" t="str">
        <f t="shared" si="31"/>
        <v/>
      </c>
      <c r="J68" s="7" t="str">
        <f t="shared" si="30"/>
        <v/>
      </c>
      <c r="K68" s="7" t="str">
        <f t="shared" si="32"/>
        <v/>
      </c>
      <c r="L68" s="7" t="str">
        <f t="shared" si="33"/>
        <v/>
      </c>
      <c r="M68" s="7"/>
      <c r="N68" s="7" t="str">
        <f t="shared" si="34"/>
        <v/>
      </c>
      <c r="O68" s="7" t="str">
        <f t="shared" si="35"/>
        <v/>
      </c>
      <c r="P68" s="7" t="str">
        <f t="shared" si="36"/>
        <v/>
      </c>
      <c r="Q68" s="7" t="str">
        <f t="shared" si="37"/>
        <v/>
      </c>
      <c r="R68" s="7" t="str">
        <f t="shared" si="38"/>
        <v/>
      </c>
      <c r="S68" s="7" t="str">
        <f t="shared" si="39"/>
        <v/>
      </c>
    </row>
    <row r="69" spans="5:19">
      <c r="E69" s="7" t="str">
        <f t="shared" si="27"/>
        <v/>
      </c>
      <c r="F69" s="7" t="str">
        <f t="shared" si="28"/>
        <v/>
      </c>
      <c r="G69" s="7" t="str">
        <f>""</f>
        <v/>
      </c>
      <c r="H69" s="7" t="str">
        <f t="shared" si="29"/>
        <v/>
      </c>
      <c r="I69" s="7" t="str">
        <f t="shared" si="31"/>
        <v/>
      </c>
      <c r="J69" s="7" t="str">
        <f t="shared" si="30"/>
        <v/>
      </c>
      <c r="K69" s="7" t="str">
        <f t="shared" si="32"/>
        <v/>
      </c>
      <c r="L69" s="7" t="str">
        <f t="shared" si="33"/>
        <v/>
      </c>
      <c r="M69" s="7"/>
      <c r="N69" s="7" t="str">
        <f t="shared" si="34"/>
        <v/>
      </c>
      <c r="O69" s="7" t="str">
        <f t="shared" si="35"/>
        <v/>
      </c>
      <c r="P69" s="7" t="str">
        <f t="shared" si="36"/>
        <v/>
      </c>
      <c r="Q69" s="7" t="str">
        <f t="shared" si="37"/>
        <v/>
      </c>
      <c r="R69" s="7" t="str">
        <f t="shared" si="38"/>
        <v/>
      </c>
      <c r="S69" s="7" t="str">
        <f t="shared" si="39"/>
        <v/>
      </c>
    </row>
    <row r="70" spans="5:19">
      <c r="E70" s="7" t="str">
        <f t="shared" si="27"/>
        <v/>
      </c>
      <c r="F70" s="7" t="str">
        <f t="shared" si="28"/>
        <v/>
      </c>
      <c r="G70" s="7" t="str">
        <f>""</f>
        <v/>
      </c>
      <c r="H70" s="7" t="str">
        <f t="shared" si="29"/>
        <v/>
      </c>
      <c r="I70" s="7" t="str">
        <f t="shared" si="31"/>
        <v/>
      </c>
      <c r="J70" s="7" t="str">
        <f t="shared" si="30"/>
        <v/>
      </c>
      <c r="K70" s="7" t="str">
        <f t="shared" si="32"/>
        <v/>
      </c>
      <c r="L70" s="7" t="str">
        <f t="shared" si="33"/>
        <v/>
      </c>
      <c r="M70" s="7"/>
      <c r="N70" s="7" t="str">
        <f t="shared" si="34"/>
        <v/>
      </c>
      <c r="O70" s="7" t="str">
        <f t="shared" si="35"/>
        <v/>
      </c>
      <c r="P70" s="7" t="str">
        <f t="shared" si="36"/>
        <v/>
      </c>
      <c r="Q70" s="7" t="str">
        <f t="shared" si="37"/>
        <v/>
      </c>
      <c r="R70" s="7" t="str">
        <f t="shared" si="38"/>
        <v/>
      </c>
      <c r="S70" s="7" t="str">
        <f t="shared" si="39"/>
        <v/>
      </c>
    </row>
    <row r="71" spans="5:19">
      <c r="E71" s="7" t="str">
        <f t="shared" si="27"/>
        <v/>
      </c>
      <c r="F71" s="7" t="str">
        <f t="shared" si="28"/>
        <v/>
      </c>
      <c r="G71" s="7" t="str">
        <f>""</f>
        <v/>
      </c>
      <c r="H71" s="7" t="str">
        <f t="shared" si="29"/>
        <v/>
      </c>
      <c r="I71" s="7" t="str">
        <f t="shared" si="31"/>
        <v/>
      </c>
      <c r="J71" s="7" t="str">
        <f t="shared" si="30"/>
        <v/>
      </c>
      <c r="K71" s="7" t="str">
        <f t="shared" si="32"/>
        <v/>
      </c>
      <c r="L71" s="7" t="str">
        <f t="shared" si="33"/>
        <v/>
      </c>
      <c r="M71" s="7"/>
      <c r="N71" s="7" t="str">
        <f t="shared" si="34"/>
        <v/>
      </c>
      <c r="O71" s="7" t="str">
        <f t="shared" si="35"/>
        <v/>
      </c>
      <c r="P71" s="7" t="str">
        <f t="shared" si="36"/>
        <v/>
      </c>
      <c r="Q71" s="7" t="str">
        <f t="shared" si="37"/>
        <v/>
      </c>
      <c r="R71" s="7" t="str">
        <f t="shared" si="38"/>
        <v/>
      </c>
      <c r="S71" s="7" t="str">
        <f t="shared" si="39"/>
        <v/>
      </c>
    </row>
    <row r="72" spans="5:19">
      <c r="E72" s="7" t="str">
        <f t="shared" si="27"/>
        <v/>
      </c>
      <c r="F72" s="7" t="str">
        <f t="shared" si="28"/>
        <v/>
      </c>
      <c r="G72" s="7" t="str">
        <f>""</f>
        <v/>
      </c>
      <c r="H72" s="7" t="str">
        <f t="shared" si="29"/>
        <v/>
      </c>
      <c r="I72" s="7" t="str">
        <f t="shared" si="31"/>
        <v/>
      </c>
      <c r="J72" s="7" t="str">
        <f t="shared" si="30"/>
        <v/>
      </c>
      <c r="K72" s="7" t="str">
        <f t="shared" si="32"/>
        <v/>
      </c>
      <c r="L72" s="7" t="str">
        <f t="shared" si="33"/>
        <v/>
      </c>
      <c r="M72" s="7"/>
      <c r="N72" s="7" t="str">
        <f t="shared" si="34"/>
        <v/>
      </c>
      <c r="O72" s="7" t="str">
        <f t="shared" si="35"/>
        <v/>
      </c>
      <c r="P72" s="7" t="str">
        <f t="shared" si="36"/>
        <v/>
      </c>
      <c r="Q72" s="7" t="str">
        <f t="shared" si="37"/>
        <v/>
      </c>
      <c r="R72" s="7" t="str">
        <f t="shared" si="38"/>
        <v/>
      </c>
      <c r="S72" s="7" t="str">
        <f t="shared" si="39"/>
        <v/>
      </c>
    </row>
    <row r="73" spans="5:19">
      <c r="E73" s="7" t="str">
        <f t="shared" si="27"/>
        <v/>
      </c>
      <c r="F73" s="7" t="str">
        <f t="shared" si="28"/>
        <v/>
      </c>
      <c r="G73" s="7" t="str">
        <f>""</f>
        <v/>
      </c>
      <c r="H73" s="7" t="str">
        <f t="shared" si="29"/>
        <v/>
      </c>
      <c r="I73" s="7" t="str">
        <f t="shared" si="31"/>
        <v/>
      </c>
      <c r="J73" s="7" t="str">
        <f t="shared" si="30"/>
        <v/>
      </c>
      <c r="K73" s="7" t="str">
        <f t="shared" si="32"/>
        <v/>
      </c>
      <c r="L73" s="7" t="str">
        <f t="shared" si="33"/>
        <v/>
      </c>
      <c r="M73" s="7"/>
      <c r="N73" s="7" t="str">
        <f t="shared" si="34"/>
        <v/>
      </c>
      <c r="O73" s="7" t="str">
        <f t="shared" si="35"/>
        <v/>
      </c>
      <c r="P73" s="7" t="str">
        <f t="shared" si="36"/>
        <v/>
      </c>
      <c r="Q73" s="7" t="str">
        <f t="shared" si="37"/>
        <v/>
      </c>
      <c r="R73" s="7" t="str">
        <f t="shared" si="38"/>
        <v/>
      </c>
      <c r="S73" s="7" t="str">
        <f t="shared" si="39"/>
        <v/>
      </c>
    </row>
    <row r="74" spans="5:19">
      <c r="E74" s="7" t="str">
        <f t="shared" si="27"/>
        <v/>
      </c>
      <c r="F74" s="7" t="str">
        <f t="shared" si="28"/>
        <v/>
      </c>
      <c r="G74" s="7" t="str">
        <f>""</f>
        <v/>
      </c>
      <c r="H74" s="7" t="str">
        <f t="shared" si="29"/>
        <v/>
      </c>
      <c r="I74" s="7" t="str">
        <f t="shared" si="31"/>
        <v/>
      </c>
      <c r="J74" s="7" t="str">
        <f t="shared" si="30"/>
        <v/>
      </c>
      <c r="K74" s="7" t="str">
        <f t="shared" si="32"/>
        <v/>
      </c>
      <c r="L74" s="7" t="str">
        <f t="shared" si="33"/>
        <v/>
      </c>
      <c r="M74" s="7"/>
      <c r="N74" s="7" t="str">
        <f t="shared" si="34"/>
        <v/>
      </c>
      <c r="O74" s="7" t="str">
        <f t="shared" si="35"/>
        <v/>
      </c>
      <c r="P74" s="7" t="str">
        <f t="shared" si="36"/>
        <v/>
      </c>
      <c r="Q74" s="7" t="str">
        <f t="shared" si="37"/>
        <v/>
      </c>
      <c r="R74" s="7" t="str">
        <f t="shared" si="38"/>
        <v/>
      </c>
      <c r="S74" s="7" t="str">
        <f t="shared" si="39"/>
        <v/>
      </c>
    </row>
    <row r="75" spans="5:19">
      <c r="E75" s="7" t="str">
        <f t="shared" si="27"/>
        <v/>
      </c>
      <c r="F75" s="7" t="str">
        <f t="shared" si="28"/>
        <v/>
      </c>
      <c r="G75" s="7" t="str">
        <f>""</f>
        <v/>
      </c>
      <c r="H75" s="7" t="str">
        <f t="shared" si="29"/>
        <v/>
      </c>
      <c r="I75" s="7" t="str">
        <f t="shared" si="31"/>
        <v/>
      </c>
      <c r="J75" s="7" t="str">
        <f t="shared" si="30"/>
        <v/>
      </c>
      <c r="K75" s="7" t="str">
        <f t="shared" si="32"/>
        <v/>
      </c>
      <c r="L75" s="7" t="str">
        <f t="shared" si="33"/>
        <v/>
      </c>
      <c r="M75" s="7"/>
      <c r="N75" s="7" t="str">
        <f t="shared" si="34"/>
        <v/>
      </c>
      <c r="O75" s="7" t="str">
        <f t="shared" si="35"/>
        <v/>
      </c>
      <c r="P75" s="7" t="str">
        <f t="shared" si="36"/>
        <v/>
      </c>
      <c r="Q75" s="7" t="str">
        <f t="shared" si="37"/>
        <v/>
      </c>
      <c r="R75" s="7" t="str">
        <f t="shared" si="38"/>
        <v/>
      </c>
      <c r="S75" s="7" t="str">
        <f t="shared" si="39"/>
        <v/>
      </c>
    </row>
    <row r="76" spans="5:19">
      <c r="E76" s="7" t="str">
        <f t="shared" ref="E76:E107" si="40">IF(OR(ISNUMBER(SEARCH("lavori straordinari preparatori di base",LOWER(B76))),ISNUMBER(SEARCH("trinciatura infestanti pre",LOWER(B76))),ISNUMBER(SEARCH("aratura",LOWER(B76))),ISNUMBER(SEARCH("zappatura",LOWER(B76))),ISNUMBER(SEARCH("ripuntatura",LOWER(B76))),ISNUMBER(SEARCH("rippatura",LOWER(B76))),ISNUMBER(SEARCH("lavorazione a due strati",LOWER(B76))),ISNUMBER(SEARCH("lavorazioni a due strati",LOWER(B76))),ISNUMBER(SEARCH("erpicatura",LOWER(B76))),ISNUMBER(SEARCH("affinatura",LOWER(B76))),ISNUMBER(SEARCH("estirpatura",LOWER(B76))),ISNUMBER(SEARCH("fresatura",LOWER(B76))),ISNUMBER(SEARCH("frangizollatura",LOWER(B76))),ISNUMBER(SEARCH("rullatura",LOWER(B76)))),IF(ISNUMBER(C76),C76*0.5,IF(ISNUMBER(D76),D76*0.5,"")),"")</f>
        <v/>
      </c>
      <c r="F76" s="7" t="str">
        <f t="shared" ref="F76:F107" si="41">IF(OR(ISNUMBER(SEARCH("lavori straordinari preparatori di base",LOWER(B76))),ISNUMBER(SEARCH("trinciatura infestanti pre",LOWER(B76))),ISNUMBER(SEARCH("aratura",LOWER(B76))),ISNUMBER(SEARCH("zappatura",LOWER(B76))),ISNUMBER(SEARCH("ripuntatura",LOWER(B76))),ISNUMBER(SEARCH("rippatura",LOWER(B76))),ISNUMBER(SEARCH("lavorazione a due strati",LOWER(B76))),ISNUMBER(SEARCH("lavorazioni a due strati",LOWER(B76))),ISNUMBER(SEARCH("erpicatura",LOWER(B76))),ISNUMBER(SEARCH("affinatura",LOWER(B76))),ISNUMBER(SEARCH("estirpatura",LOWER(B76))),ISNUMBER(SEARCH("fresatura",LOWER(B76))),ISNUMBER(SEARCH("frangizollatura",LOWER(B76))),ISNUMBER(SEARCH("rullatura",LOWER(B76)))),IF(ISNUMBER(C76),C76*0.8,IF(ISNUMBER(D76),D76*0.8,"")),"")</f>
        <v/>
      </c>
      <c r="G76" s="7" t="str">
        <f>""</f>
        <v/>
      </c>
      <c r="H76" s="7" t="str">
        <f t="shared" si="29"/>
        <v/>
      </c>
      <c r="I76" s="7" t="str">
        <f t="shared" si="31"/>
        <v/>
      </c>
      <c r="J76" s="7" t="str">
        <f t="shared" si="30"/>
        <v/>
      </c>
      <c r="K76" s="7" t="str">
        <f t="shared" si="32"/>
        <v/>
      </c>
      <c r="L76" s="7" t="str">
        <f t="shared" si="33"/>
        <v/>
      </c>
      <c r="M76" s="7"/>
      <c r="N76" s="7" t="str">
        <f t="shared" si="34"/>
        <v/>
      </c>
      <c r="O76" s="7" t="str">
        <f t="shared" si="35"/>
        <v/>
      </c>
      <c r="P76" s="7" t="str">
        <f t="shared" si="36"/>
        <v/>
      </c>
      <c r="Q76" s="7" t="str">
        <f t="shared" si="37"/>
        <v/>
      </c>
      <c r="R76" s="7" t="str">
        <f t="shared" si="38"/>
        <v/>
      </c>
      <c r="S76" s="7" t="str">
        <f t="shared" si="39"/>
        <v/>
      </c>
    </row>
    <row r="77" spans="5:19">
      <c r="E77" s="7" t="str">
        <f t="shared" si="40"/>
        <v/>
      </c>
      <c r="F77" s="7" t="str">
        <f t="shared" si="41"/>
        <v/>
      </c>
      <c r="G77" s="7" t="str">
        <f>""</f>
        <v/>
      </c>
      <c r="H77" s="7" t="str">
        <f t="shared" si="29"/>
        <v/>
      </c>
      <c r="I77" s="7" t="str">
        <f t="shared" si="31"/>
        <v/>
      </c>
      <c r="J77" s="7" t="str">
        <f t="shared" si="30"/>
        <v/>
      </c>
      <c r="K77" s="7" t="str">
        <f t="shared" si="32"/>
        <v/>
      </c>
      <c r="L77" s="7" t="str">
        <f t="shared" si="33"/>
        <v/>
      </c>
      <c r="M77" s="7"/>
      <c r="N77" s="7" t="str">
        <f t="shared" si="34"/>
        <v/>
      </c>
      <c r="O77" s="7" t="str">
        <f t="shared" si="35"/>
        <v/>
      </c>
      <c r="P77" s="7" t="str">
        <f t="shared" si="36"/>
        <v/>
      </c>
      <c r="Q77" s="7" t="str">
        <f t="shared" si="37"/>
        <v/>
      </c>
      <c r="R77" s="7" t="str">
        <f t="shared" si="38"/>
        <v/>
      </c>
      <c r="S77" s="7" t="str">
        <f t="shared" si="39"/>
        <v/>
      </c>
    </row>
    <row r="78" spans="5:19">
      <c r="E78" s="7" t="str">
        <f t="shared" si="40"/>
        <v/>
      </c>
      <c r="F78" s="7" t="str">
        <f t="shared" si="41"/>
        <v/>
      </c>
      <c r="G78" s="7" t="str">
        <f>""</f>
        <v/>
      </c>
      <c r="H78" s="7" t="str">
        <f t="shared" si="29"/>
        <v/>
      </c>
      <c r="I78" s="7" t="str">
        <f t="shared" si="31"/>
        <v/>
      </c>
      <c r="J78" s="7" t="str">
        <f t="shared" si="30"/>
        <v/>
      </c>
      <c r="K78" s="7" t="str">
        <f t="shared" si="32"/>
        <v/>
      </c>
      <c r="L78" s="7" t="str">
        <f t="shared" si="33"/>
        <v/>
      </c>
      <c r="M78" s="7"/>
      <c r="N78" s="7" t="str">
        <f t="shared" si="34"/>
        <v/>
      </c>
      <c r="O78" s="7" t="str">
        <f t="shared" si="35"/>
        <v/>
      </c>
      <c r="P78" s="7" t="str">
        <f t="shared" si="36"/>
        <v/>
      </c>
      <c r="Q78" s="7" t="str">
        <f t="shared" si="37"/>
        <v/>
      </c>
      <c r="R78" s="7" t="str">
        <f t="shared" si="38"/>
        <v/>
      </c>
      <c r="S78" s="7" t="str">
        <f t="shared" si="39"/>
        <v/>
      </c>
    </row>
    <row r="79" spans="5:19">
      <c r="E79" s="7" t="str">
        <f t="shared" si="40"/>
        <v/>
      </c>
      <c r="F79" s="7" t="str">
        <f t="shared" si="41"/>
        <v/>
      </c>
      <c r="G79" s="7" t="str">
        <f>""</f>
        <v/>
      </c>
      <c r="H79" s="7" t="str">
        <f t="shared" si="29"/>
        <v/>
      </c>
      <c r="I79" s="7" t="str">
        <f t="shared" si="31"/>
        <v/>
      </c>
      <c r="J79" s="7" t="str">
        <f t="shared" si="30"/>
        <v/>
      </c>
      <c r="K79" s="7" t="str">
        <f t="shared" si="32"/>
        <v/>
      </c>
      <c r="L79" s="7" t="str">
        <f t="shared" si="33"/>
        <v/>
      </c>
      <c r="M79" s="7"/>
      <c r="N79" s="7" t="str">
        <f t="shared" si="34"/>
        <v/>
      </c>
      <c r="O79" s="7" t="str">
        <f t="shared" si="35"/>
        <v/>
      </c>
      <c r="P79" s="7" t="str">
        <f t="shared" si="36"/>
        <v/>
      </c>
      <c r="Q79" s="7" t="str">
        <f t="shared" si="37"/>
        <v/>
      </c>
      <c r="R79" s="7" t="str">
        <f t="shared" si="38"/>
        <v/>
      </c>
      <c r="S79" s="7" t="str">
        <f t="shared" si="39"/>
        <v/>
      </c>
    </row>
    <row r="80" spans="5:19">
      <c r="E80" s="7" t="str">
        <f t="shared" si="40"/>
        <v/>
      </c>
      <c r="F80" s="7" t="str">
        <f t="shared" si="41"/>
        <v/>
      </c>
      <c r="G80" s="7" t="str">
        <f>""</f>
        <v/>
      </c>
      <c r="H80" s="7" t="str">
        <f t="shared" si="29"/>
        <v/>
      </c>
      <c r="I80" s="7" t="str">
        <f t="shared" si="31"/>
        <v/>
      </c>
      <c r="J80" s="7" t="str">
        <f t="shared" si="30"/>
        <v/>
      </c>
      <c r="K80" s="7" t="str">
        <f t="shared" si="32"/>
        <v/>
      </c>
      <c r="L80" s="7" t="str">
        <f t="shared" si="33"/>
        <v/>
      </c>
      <c r="M80" s="7"/>
      <c r="N80" s="7" t="str">
        <f t="shared" si="34"/>
        <v/>
      </c>
      <c r="O80" s="7" t="str">
        <f t="shared" si="35"/>
        <v/>
      </c>
      <c r="P80" s="7" t="str">
        <f t="shared" si="36"/>
        <v/>
      </c>
      <c r="Q80" s="7" t="str">
        <f t="shared" si="37"/>
        <v/>
      </c>
      <c r="R80" s="7" t="str">
        <f t="shared" si="38"/>
        <v/>
      </c>
      <c r="S80" s="7" t="str">
        <f t="shared" si="39"/>
        <v/>
      </c>
    </row>
    <row r="81" spans="5:19">
      <c r="E81" s="7" t="str">
        <f t="shared" si="40"/>
        <v/>
      </c>
      <c r="F81" s="7" t="str">
        <f t="shared" si="41"/>
        <v/>
      </c>
      <c r="G81" s="7" t="str">
        <f>""</f>
        <v/>
      </c>
      <c r="H81" s="7" t="str">
        <f t="shared" si="29"/>
        <v/>
      </c>
      <c r="I81" s="7" t="str">
        <f t="shared" si="31"/>
        <v/>
      </c>
      <c r="J81" s="7" t="str">
        <f t="shared" si="30"/>
        <v/>
      </c>
      <c r="K81" s="7" t="str">
        <f t="shared" si="32"/>
        <v/>
      </c>
      <c r="L81" s="7" t="str">
        <f t="shared" si="33"/>
        <v/>
      </c>
      <c r="M81" s="7"/>
      <c r="N81" s="7" t="str">
        <f t="shared" si="34"/>
        <v/>
      </c>
      <c r="O81" s="7" t="str">
        <f t="shared" si="35"/>
        <v/>
      </c>
      <c r="P81" s="7" t="str">
        <f t="shared" si="36"/>
        <v/>
      </c>
      <c r="Q81" s="7" t="str">
        <f t="shared" si="37"/>
        <v/>
      </c>
      <c r="R81" s="7" t="str">
        <f t="shared" si="38"/>
        <v/>
      </c>
      <c r="S81" s="7" t="str">
        <f t="shared" si="39"/>
        <v/>
      </c>
    </row>
    <row r="82" spans="5:19">
      <c r="E82" s="7" t="str">
        <f t="shared" si="40"/>
        <v/>
      </c>
      <c r="F82" s="7" t="str">
        <f t="shared" si="41"/>
        <v/>
      </c>
      <c r="G82" s="7" t="str">
        <f>""</f>
        <v/>
      </c>
      <c r="H82" s="7" t="str">
        <f t="shared" si="29"/>
        <v/>
      </c>
      <c r="I82" s="7" t="str">
        <f t="shared" si="31"/>
        <v/>
      </c>
      <c r="J82" s="7" t="str">
        <f t="shared" si="30"/>
        <v/>
      </c>
      <c r="K82" s="7" t="str">
        <f t="shared" si="32"/>
        <v/>
      </c>
      <c r="L82" s="7" t="str">
        <f t="shared" si="33"/>
        <v/>
      </c>
      <c r="M82" s="7"/>
      <c r="N82" s="7" t="str">
        <f t="shared" si="34"/>
        <v/>
      </c>
      <c r="O82" s="7" t="str">
        <f t="shared" si="35"/>
        <v/>
      </c>
      <c r="P82" s="7" t="str">
        <f t="shared" si="36"/>
        <v/>
      </c>
      <c r="Q82" s="7" t="str">
        <f t="shared" si="37"/>
        <v/>
      </c>
      <c r="R82" s="7" t="str">
        <f t="shared" si="38"/>
        <v/>
      </c>
      <c r="S82" s="7" t="str">
        <f t="shared" si="39"/>
        <v/>
      </c>
    </row>
    <row r="83" spans="5:19">
      <c r="E83" s="7" t="str">
        <f t="shared" si="40"/>
        <v/>
      </c>
      <c r="F83" s="7" t="str">
        <f t="shared" si="41"/>
        <v/>
      </c>
      <c r="G83" s="7" t="str">
        <f>""</f>
        <v/>
      </c>
      <c r="H83" s="7" t="str">
        <f t="shared" si="29"/>
        <v/>
      </c>
      <c r="I83" s="7" t="str">
        <f t="shared" si="31"/>
        <v/>
      </c>
      <c r="J83" s="7" t="str">
        <f t="shared" si="30"/>
        <v/>
      </c>
      <c r="K83" s="7" t="str">
        <f t="shared" si="32"/>
        <v/>
      </c>
      <c r="L83" s="7" t="str">
        <f t="shared" si="33"/>
        <v/>
      </c>
      <c r="M83" s="7"/>
      <c r="N83" s="7" t="str">
        <f t="shared" si="34"/>
        <v/>
      </c>
      <c r="O83" s="7" t="str">
        <f t="shared" si="35"/>
        <v/>
      </c>
      <c r="P83" s="7" t="str">
        <f t="shared" si="36"/>
        <v/>
      </c>
      <c r="Q83" s="7" t="str">
        <f t="shared" si="37"/>
        <v/>
      </c>
      <c r="R83" s="7" t="str">
        <f t="shared" si="38"/>
        <v/>
      </c>
      <c r="S83" s="7" t="str">
        <f t="shared" si="39"/>
        <v/>
      </c>
    </row>
    <row r="84" spans="5:19">
      <c r="E84" s="7" t="str">
        <f t="shared" si="40"/>
        <v/>
      </c>
      <c r="F84" s="7" t="str">
        <f t="shared" si="41"/>
        <v/>
      </c>
      <c r="G84" s="7" t="str">
        <f>""</f>
        <v/>
      </c>
      <c r="H84" s="7" t="str">
        <f t="shared" si="29"/>
        <v/>
      </c>
      <c r="I84" s="7" t="str">
        <f t="shared" si="31"/>
        <v/>
      </c>
      <c r="J84" s="7" t="str">
        <f t="shared" si="30"/>
        <v/>
      </c>
      <c r="K84" s="7" t="str">
        <f t="shared" si="32"/>
        <v/>
      </c>
      <c r="L84" s="7" t="str">
        <f t="shared" si="33"/>
        <v/>
      </c>
      <c r="M84" s="7"/>
      <c r="N84" s="7" t="str">
        <f t="shared" si="34"/>
        <v/>
      </c>
      <c r="O84" s="7" t="str">
        <f t="shared" si="35"/>
        <v/>
      </c>
      <c r="P84" s="7" t="str">
        <f t="shared" si="36"/>
        <v/>
      </c>
      <c r="Q84" s="7" t="str">
        <f t="shared" si="37"/>
        <v/>
      </c>
      <c r="R84" s="7" t="str">
        <f t="shared" si="38"/>
        <v/>
      </c>
      <c r="S84" s="7" t="str">
        <f t="shared" si="39"/>
        <v/>
      </c>
    </row>
    <row r="85" spans="5:19">
      <c r="E85" s="7" t="str">
        <f t="shared" si="40"/>
        <v/>
      </c>
      <c r="F85" s="7" t="str">
        <f t="shared" si="41"/>
        <v/>
      </c>
      <c r="G85" s="7" t="str">
        <f>""</f>
        <v/>
      </c>
      <c r="H85" s="7" t="str">
        <f t="shared" si="29"/>
        <v/>
      </c>
      <c r="I85" s="7" t="str">
        <f t="shared" si="31"/>
        <v/>
      </c>
      <c r="J85" s="7" t="str">
        <f t="shared" si="30"/>
        <v/>
      </c>
      <c r="K85" s="7" t="str">
        <f t="shared" si="32"/>
        <v/>
      </c>
      <c r="L85" s="7" t="str">
        <f t="shared" si="33"/>
        <v/>
      </c>
      <c r="M85" s="7"/>
      <c r="N85" s="7" t="str">
        <f t="shared" si="34"/>
        <v/>
      </c>
      <c r="O85" s="7" t="str">
        <f t="shared" si="35"/>
        <v/>
      </c>
      <c r="P85" s="7" t="str">
        <f t="shared" si="36"/>
        <v/>
      </c>
      <c r="Q85" s="7" t="str">
        <f t="shared" si="37"/>
        <v/>
      </c>
      <c r="R85" s="7" t="str">
        <f t="shared" si="38"/>
        <v/>
      </c>
      <c r="S85" s="7" t="str">
        <f t="shared" si="39"/>
        <v/>
      </c>
    </row>
    <row r="86" spans="5:19">
      <c r="E86" s="7" t="str">
        <f t="shared" si="40"/>
        <v/>
      </c>
      <c r="F86" s="7" t="str">
        <f t="shared" si="41"/>
        <v/>
      </c>
      <c r="G86" s="7" t="str">
        <f>""</f>
        <v/>
      </c>
      <c r="H86" s="7" t="str">
        <f t="shared" si="29"/>
        <v/>
      </c>
      <c r="I86" s="7" t="str">
        <f t="shared" si="31"/>
        <v/>
      </c>
      <c r="J86" s="7" t="str">
        <f t="shared" si="30"/>
        <v/>
      </c>
      <c r="K86" s="7" t="str">
        <f t="shared" si="32"/>
        <v/>
      </c>
      <c r="L86" s="7" t="str">
        <f t="shared" si="33"/>
        <v/>
      </c>
      <c r="M86" s="7"/>
      <c r="N86" s="7" t="str">
        <f t="shared" si="34"/>
        <v/>
      </c>
      <c r="O86" s="7" t="str">
        <f t="shared" si="35"/>
        <v/>
      </c>
      <c r="P86" s="7" t="str">
        <f t="shared" si="36"/>
        <v/>
      </c>
      <c r="Q86" s="7" t="str">
        <f t="shared" si="37"/>
        <v/>
      </c>
      <c r="R86" s="7" t="str">
        <f t="shared" si="38"/>
        <v/>
      </c>
      <c r="S86" s="7" t="str">
        <f t="shared" si="39"/>
        <v/>
      </c>
    </row>
    <row r="87" spans="5:19">
      <c r="E87" s="7" t="str">
        <f t="shared" si="40"/>
        <v/>
      </c>
      <c r="F87" s="7" t="str">
        <f t="shared" si="41"/>
        <v/>
      </c>
      <c r="G87" s="7" t="str">
        <f>""</f>
        <v/>
      </c>
      <c r="H87" s="7" t="str">
        <f t="shared" si="29"/>
        <v/>
      </c>
      <c r="I87" s="7" t="str">
        <f t="shared" si="31"/>
        <v/>
      </c>
      <c r="J87" s="7" t="str">
        <f t="shared" si="30"/>
        <v/>
      </c>
      <c r="K87" s="7" t="str">
        <f t="shared" si="32"/>
        <v/>
      </c>
      <c r="L87" s="7" t="str">
        <f t="shared" si="33"/>
        <v/>
      </c>
      <c r="M87" s="7"/>
      <c r="N87" s="7" t="str">
        <f t="shared" si="34"/>
        <v/>
      </c>
      <c r="O87" s="7" t="str">
        <f t="shared" si="35"/>
        <v/>
      </c>
      <c r="P87" s="7" t="str">
        <f t="shared" si="36"/>
        <v/>
      </c>
      <c r="Q87" s="7" t="str">
        <f t="shared" si="37"/>
        <v/>
      </c>
      <c r="R87" s="7" t="str">
        <f t="shared" si="38"/>
        <v/>
      </c>
      <c r="S87" s="7" t="str">
        <f t="shared" si="39"/>
        <v/>
      </c>
    </row>
    <row r="88" spans="5:19">
      <c r="E88" s="7" t="str">
        <f t="shared" si="40"/>
        <v/>
      </c>
      <c r="F88" s="7" t="str">
        <f t="shared" si="41"/>
        <v/>
      </c>
      <c r="G88" s="7" t="str">
        <f>""</f>
        <v/>
      </c>
      <c r="H88" s="7" t="str">
        <f t="shared" ref="H88:H120" si="42">IF(ISNUMBER(E88),IF(ISNUMBER(C88),C88+E88,IF(ISNUMBER(D88),D88+E88,"")),"")</f>
        <v/>
      </c>
      <c r="I88" s="7" t="str">
        <f t="shared" si="31"/>
        <v/>
      </c>
      <c r="J88" s="7" t="str">
        <f t="shared" ref="J88:J120" si="43">IF(OR(ISNUMBER(SEARCH("lavori straordinari preparatori di base",LOWER(B88))),ISNUMBER(SEARCH("aratura",LOWER(B88))),ISNUMBER(SEARCH("zappatura",LOWER(B88))),ISNUMBER(SEARCH("ripuntatura",LOWER(B88))),ISNUMBER(SEARCH("lavorazione a due strati",LOWER(B88))),ISNUMBER(SEARCH("lavorazioni a due strati",LOWER(B88))),ISNUMBER(SEARCH("erpicatura",LOWER(B88))),ISNUMBER(SEARCH("affinatura",LOWER(B88))),ISNUMBER(SEARCH("estirpatura",LOWER(B88))),ISNUMBER(SEARCH("fresatura",LOWER(B88))),ISNUMBER(SEARCH("frangizollatura",LOWER(B88))),ISNUMBER(SEARCH("irrigazione",LOWER(B88)))),IF(ISNUMBER(C88),C88*0.5,IF(ISNUMBER(D88),D88*0.5,"")),"")</f>
        <v/>
      </c>
      <c r="K88" s="7" t="str">
        <f t="shared" si="32"/>
        <v/>
      </c>
      <c r="L88" s="7" t="str">
        <f t="shared" si="33"/>
        <v/>
      </c>
      <c r="M88" s="7"/>
      <c r="N88" s="7" t="str">
        <f t="shared" si="34"/>
        <v/>
      </c>
      <c r="O88" s="7" t="str">
        <f t="shared" si="35"/>
        <v/>
      </c>
      <c r="P88" s="7" t="str">
        <f t="shared" si="36"/>
        <v/>
      </c>
      <c r="Q88" s="7" t="str">
        <f t="shared" si="37"/>
        <v/>
      </c>
      <c r="R88" s="7" t="str">
        <f t="shared" si="38"/>
        <v/>
      </c>
      <c r="S88" s="7" t="str">
        <f t="shared" si="39"/>
        <v/>
      </c>
    </row>
    <row r="89" spans="5:19">
      <c r="E89" s="7" t="str">
        <f t="shared" si="40"/>
        <v/>
      </c>
      <c r="F89" s="7" t="str">
        <f t="shared" si="41"/>
        <v/>
      </c>
      <c r="G89" s="7" t="str">
        <f>""</f>
        <v/>
      </c>
      <c r="H89" s="7" t="str">
        <f t="shared" si="42"/>
        <v/>
      </c>
      <c r="I89" s="7" t="str">
        <f t="shared" si="31"/>
        <v/>
      </c>
      <c r="J89" s="7" t="str">
        <f t="shared" si="43"/>
        <v/>
      </c>
      <c r="K89" s="7" t="str">
        <f t="shared" si="32"/>
        <v/>
      </c>
      <c r="L89" s="7" t="str">
        <f t="shared" si="33"/>
        <v/>
      </c>
      <c r="M89" s="7"/>
      <c r="N89" s="7" t="str">
        <f t="shared" si="34"/>
        <v/>
      </c>
      <c r="O89" s="7" t="str">
        <f t="shared" si="35"/>
        <v/>
      </c>
      <c r="P89" s="7" t="str">
        <f t="shared" si="36"/>
        <v/>
      </c>
      <c r="Q89" s="7" t="str">
        <f t="shared" si="37"/>
        <v/>
      </c>
      <c r="R89" s="7" t="str">
        <f t="shared" si="38"/>
        <v/>
      </c>
      <c r="S89" s="7" t="str">
        <f t="shared" si="39"/>
        <v/>
      </c>
    </row>
    <row r="90" spans="5:19">
      <c r="E90" s="7" t="str">
        <f t="shared" si="40"/>
        <v/>
      </c>
      <c r="F90" s="7" t="str">
        <f t="shared" si="41"/>
        <v/>
      </c>
      <c r="G90" s="7" t="str">
        <f>""</f>
        <v/>
      </c>
      <c r="H90" s="7" t="str">
        <f t="shared" si="42"/>
        <v/>
      </c>
      <c r="I90" s="7" t="str">
        <f t="shared" si="31"/>
        <v/>
      </c>
      <c r="J90" s="7" t="str">
        <f t="shared" si="43"/>
        <v/>
      </c>
      <c r="K90" s="7" t="str">
        <f t="shared" si="32"/>
        <v/>
      </c>
      <c r="L90" s="7" t="str">
        <f t="shared" si="33"/>
        <v/>
      </c>
      <c r="M90" s="7"/>
      <c r="N90" s="7" t="str">
        <f t="shared" si="34"/>
        <v/>
      </c>
      <c r="O90" s="7" t="str">
        <f t="shared" si="35"/>
        <v/>
      </c>
      <c r="P90" s="7" t="str">
        <f t="shared" si="36"/>
        <v/>
      </c>
      <c r="Q90" s="7" t="str">
        <f t="shared" si="37"/>
        <v/>
      </c>
      <c r="R90" s="7" t="str">
        <f t="shared" si="38"/>
        <v/>
      </c>
      <c r="S90" s="7" t="str">
        <f t="shared" si="39"/>
        <v/>
      </c>
    </row>
    <row r="91" spans="5:19">
      <c r="E91" s="7" t="str">
        <f t="shared" si="40"/>
        <v/>
      </c>
      <c r="F91" s="7" t="str">
        <f t="shared" si="41"/>
        <v/>
      </c>
      <c r="G91" s="7" t="str">
        <f>""</f>
        <v/>
      </c>
      <c r="H91" s="7" t="str">
        <f t="shared" si="42"/>
        <v/>
      </c>
      <c r="I91" s="7" t="str">
        <f t="shared" si="31"/>
        <v/>
      </c>
      <c r="J91" s="7" t="str">
        <f t="shared" si="43"/>
        <v/>
      </c>
      <c r="K91" s="7" t="str">
        <f t="shared" si="32"/>
        <v/>
      </c>
      <c r="L91" s="7" t="str">
        <f t="shared" si="33"/>
        <v/>
      </c>
      <c r="M91" s="7"/>
      <c r="N91" s="7" t="str">
        <f t="shared" si="34"/>
        <v/>
      </c>
      <c r="O91" s="7" t="str">
        <f t="shared" si="35"/>
        <v/>
      </c>
      <c r="P91" s="7" t="str">
        <f t="shared" si="36"/>
        <v/>
      </c>
      <c r="Q91" s="7" t="str">
        <f t="shared" si="37"/>
        <v/>
      </c>
      <c r="R91" s="7" t="str">
        <f t="shared" si="38"/>
        <v/>
      </c>
      <c r="S91" s="7" t="str">
        <f t="shared" si="39"/>
        <v/>
      </c>
    </row>
    <row r="92" spans="5:19">
      <c r="E92" s="7" t="str">
        <f t="shared" si="40"/>
        <v/>
      </c>
      <c r="F92" s="7" t="str">
        <f t="shared" si="41"/>
        <v/>
      </c>
      <c r="G92" s="7" t="str">
        <f>""</f>
        <v/>
      </c>
      <c r="H92" s="7" t="str">
        <f t="shared" si="42"/>
        <v/>
      </c>
      <c r="I92" s="7" t="str">
        <f t="shared" si="31"/>
        <v/>
      </c>
      <c r="J92" s="7" t="str">
        <f t="shared" si="43"/>
        <v/>
      </c>
      <c r="K92" s="7" t="str">
        <f t="shared" si="32"/>
        <v/>
      </c>
      <c r="L92" s="7" t="str">
        <f t="shared" si="33"/>
        <v/>
      </c>
      <c r="M92" s="7"/>
      <c r="N92" s="7" t="str">
        <f t="shared" si="34"/>
        <v/>
      </c>
      <c r="O92" s="7" t="str">
        <f t="shared" si="35"/>
        <v/>
      </c>
      <c r="P92" s="7" t="str">
        <f t="shared" si="36"/>
        <v/>
      </c>
      <c r="Q92" s="7" t="str">
        <f t="shared" si="37"/>
        <v/>
      </c>
      <c r="R92" s="7" t="str">
        <f t="shared" si="38"/>
        <v/>
      </c>
      <c r="S92" s="7" t="str">
        <f t="shared" si="39"/>
        <v/>
      </c>
    </row>
    <row r="93" spans="5:19">
      <c r="E93" s="7" t="str">
        <f t="shared" si="40"/>
        <v/>
      </c>
      <c r="F93" s="7" t="str">
        <f t="shared" si="41"/>
        <v/>
      </c>
      <c r="G93" s="7" t="str">
        <f>""</f>
        <v/>
      </c>
      <c r="H93" s="7" t="str">
        <f t="shared" si="42"/>
        <v/>
      </c>
      <c r="I93" s="7" t="str">
        <f t="shared" si="31"/>
        <v/>
      </c>
      <c r="J93" s="7" t="str">
        <f t="shared" si="43"/>
        <v/>
      </c>
      <c r="K93" s="7" t="str">
        <f t="shared" si="32"/>
        <v/>
      </c>
      <c r="L93" s="7" t="str">
        <f t="shared" si="33"/>
        <v/>
      </c>
      <c r="M93" s="7"/>
      <c r="N93" s="7" t="str">
        <f t="shared" si="34"/>
        <v/>
      </c>
      <c r="O93" s="7" t="str">
        <f t="shared" si="35"/>
        <v/>
      </c>
      <c r="P93" s="7" t="str">
        <f t="shared" si="36"/>
        <v/>
      </c>
      <c r="Q93" s="7" t="str">
        <f t="shared" si="37"/>
        <v/>
      </c>
      <c r="R93" s="7" t="str">
        <f t="shared" si="38"/>
        <v/>
      </c>
      <c r="S93" s="7" t="str">
        <f t="shared" si="39"/>
        <v/>
      </c>
    </row>
    <row r="94" spans="5:19">
      <c r="E94" s="7" t="str">
        <f t="shared" si="40"/>
        <v/>
      </c>
      <c r="F94" s="7" t="str">
        <f t="shared" si="41"/>
        <v/>
      </c>
      <c r="G94" s="7" t="str">
        <f>""</f>
        <v/>
      </c>
      <c r="H94" s="7" t="str">
        <f t="shared" si="42"/>
        <v/>
      </c>
      <c r="I94" s="7" t="str">
        <f t="shared" si="31"/>
        <v/>
      </c>
      <c r="J94" s="7" t="str">
        <f t="shared" si="43"/>
        <v/>
      </c>
      <c r="K94" s="7" t="str">
        <f t="shared" si="32"/>
        <v/>
      </c>
      <c r="L94" s="7" t="str">
        <f t="shared" si="33"/>
        <v/>
      </c>
      <c r="M94" s="7"/>
      <c r="N94" s="7" t="str">
        <f t="shared" si="34"/>
        <v/>
      </c>
      <c r="O94" s="7" t="str">
        <f t="shared" si="35"/>
        <v/>
      </c>
      <c r="P94" s="7" t="str">
        <f t="shared" si="36"/>
        <v/>
      </c>
      <c r="Q94" s="7" t="str">
        <f t="shared" si="37"/>
        <v/>
      </c>
      <c r="R94" s="7" t="str">
        <f t="shared" si="38"/>
        <v/>
      </c>
      <c r="S94" s="7" t="str">
        <f t="shared" si="39"/>
        <v/>
      </c>
    </row>
    <row r="95" spans="5:19">
      <c r="E95" s="7" t="str">
        <f t="shared" si="40"/>
        <v/>
      </c>
      <c r="F95" s="7" t="str">
        <f t="shared" si="41"/>
        <v/>
      </c>
      <c r="G95" s="7" t="str">
        <f>""</f>
        <v/>
      </c>
      <c r="H95" s="7" t="str">
        <f t="shared" si="42"/>
        <v/>
      </c>
      <c r="I95" s="7" t="str">
        <f t="shared" si="31"/>
        <v/>
      </c>
      <c r="J95" s="7" t="str">
        <f t="shared" si="43"/>
        <v/>
      </c>
      <c r="K95" s="7" t="str">
        <f t="shared" si="32"/>
        <v/>
      </c>
      <c r="L95" s="7" t="str">
        <f t="shared" si="33"/>
        <v/>
      </c>
      <c r="M95" s="7"/>
      <c r="N95" s="7" t="str">
        <f t="shared" si="34"/>
        <v/>
      </c>
      <c r="O95" s="7" t="str">
        <f t="shared" si="35"/>
        <v/>
      </c>
      <c r="P95" s="7" t="str">
        <f t="shared" si="36"/>
        <v/>
      </c>
      <c r="Q95" s="7" t="str">
        <f t="shared" si="37"/>
        <v/>
      </c>
      <c r="R95" s="7" t="str">
        <f t="shared" si="38"/>
        <v/>
      </c>
      <c r="S95" s="7" t="str">
        <f t="shared" si="39"/>
        <v/>
      </c>
    </row>
    <row r="96" spans="5:19">
      <c r="E96" s="7" t="str">
        <f t="shared" si="40"/>
        <v/>
      </c>
      <c r="F96" s="7" t="str">
        <f t="shared" si="41"/>
        <v/>
      </c>
      <c r="G96" s="7" t="str">
        <f>""</f>
        <v/>
      </c>
      <c r="H96" s="7" t="str">
        <f t="shared" si="42"/>
        <v/>
      </c>
      <c r="I96" s="7" t="str">
        <f t="shared" si="31"/>
        <v/>
      </c>
      <c r="J96" s="7" t="str">
        <f t="shared" si="43"/>
        <v/>
      </c>
      <c r="K96" s="7" t="str">
        <f t="shared" si="32"/>
        <v/>
      </c>
      <c r="L96" s="7" t="str">
        <f t="shared" si="33"/>
        <v/>
      </c>
      <c r="M96" s="7"/>
      <c r="N96" s="7" t="str">
        <f t="shared" si="34"/>
        <v/>
      </c>
      <c r="O96" s="7" t="str">
        <f t="shared" si="35"/>
        <v/>
      </c>
      <c r="P96" s="7" t="str">
        <f t="shared" si="36"/>
        <v/>
      </c>
      <c r="Q96" s="7" t="str">
        <f t="shared" si="37"/>
        <v/>
      </c>
      <c r="R96" s="7" t="str">
        <f t="shared" si="38"/>
        <v/>
      </c>
      <c r="S96" s="7" t="str">
        <f t="shared" si="39"/>
        <v/>
      </c>
    </row>
    <row r="97" spans="5:19">
      <c r="E97" s="7" t="str">
        <f t="shared" si="40"/>
        <v/>
      </c>
      <c r="F97" s="7" t="str">
        <f t="shared" si="41"/>
        <v/>
      </c>
      <c r="G97" s="7" t="str">
        <f>""</f>
        <v/>
      </c>
      <c r="H97" s="7" t="str">
        <f t="shared" si="42"/>
        <v/>
      </c>
      <c r="I97" s="7" t="str">
        <f t="shared" si="31"/>
        <v/>
      </c>
      <c r="J97" s="7" t="str">
        <f t="shared" si="43"/>
        <v/>
      </c>
      <c r="K97" s="7" t="str">
        <f t="shared" si="32"/>
        <v/>
      </c>
      <c r="L97" s="7" t="str">
        <f t="shared" si="33"/>
        <v/>
      </c>
      <c r="M97" s="7"/>
      <c r="N97" s="7" t="str">
        <f t="shared" si="34"/>
        <v/>
      </c>
      <c r="O97" s="7" t="str">
        <f t="shared" si="35"/>
        <v/>
      </c>
      <c r="P97" s="7" t="str">
        <f t="shared" si="36"/>
        <v/>
      </c>
      <c r="Q97" s="7" t="str">
        <f t="shared" si="37"/>
        <v/>
      </c>
      <c r="R97" s="7" t="str">
        <f t="shared" si="38"/>
        <v/>
      </c>
      <c r="S97" s="7" t="str">
        <f t="shared" si="39"/>
        <v/>
      </c>
    </row>
    <row r="98" spans="5:19">
      <c r="E98" s="7" t="str">
        <f t="shared" si="40"/>
        <v/>
      </c>
      <c r="F98" s="7" t="str">
        <f t="shared" si="41"/>
        <v/>
      </c>
      <c r="G98" s="7" t="str">
        <f>""</f>
        <v/>
      </c>
      <c r="H98" s="7" t="str">
        <f t="shared" si="42"/>
        <v/>
      </c>
      <c r="I98" s="7" t="str">
        <f t="shared" si="31"/>
        <v/>
      </c>
      <c r="J98" s="7" t="str">
        <f t="shared" si="43"/>
        <v/>
      </c>
      <c r="K98" s="7" t="str">
        <f t="shared" si="32"/>
        <v/>
      </c>
      <c r="L98" s="7" t="str">
        <f t="shared" si="33"/>
        <v/>
      </c>
      <c r="M98" s="7"/>
      <c r="N98" s="7" t="str">
        <f t="shared" si="34"/>
        <v/>
      </c>
      <c r="O98" s="7" t="str">
        <f t="shared" si="35"/>
        <v/>
      </c>
      <c r="P98" s="7" t="str">
        <f t="shared" si="36"/>
        <v/>
      </c>
      <c r="Q98" s="7" t="str">
        <f t="shared" si="37"/>
        <v/>
      </c>
      <c r="R98" s="7" t="str">
        <f t="shared" si="38"/>
        <v/>
      </c>
      <c r="S98" s="7" t="str">
        <f t="shared" si="39"/>
        <v/>
      </c>
    </row>
    <row r="99" spans="5:19">
      <c r="E99" s="7" t="str">
        <f t="shared" si="40"/>
        <v/>
      </c>
      <c r="F99" s="7" t="str">
        <f t="shared" si="41"/>
        <v/>
      </c>
      <c r="G99" s="7" t="str">
        <f>""</f>
        <v/>
      </c>
      <c r="H99" s="7" t="str">
        <f t="shared" si="42"/>
        <v/>
      </c>
      <c r="I99" s="7" t="str">
        <f t="shared" ref="I99:I120" si="44">IF(ISNUMBER(F99),IF(ISNUMBER(C99),C99+F99,IF(ISNUMBER(D99),D99+F99,"")),"")</f>
        <v/>
      </c>
      <c r="J99" s="7" t="str">
        <f t="shared" si="43"/>
        <v/>
      </c>
      <c r="K99" s="7" t="str">
        <f t="shared" ref="K99:K120" si="45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H99),H99*0.5,""),"")</f>
        <v/>
      </c>
      <c r="L99" s="7" t="str">
        <f t="shared" ref="L99:L120" si="46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I99),I99*0.5,""),"")</f>
        <v/>
      </c>
      <c r="M99" s="7"/>
      <c r="N99" s="7" t="str">
        <f t="shared" ref="N99:N120" si="47">IF(ISNUMBER(M99),M99*IF(ISNUMBER(C99),C99,IF(ISNUMBER(D99),D99,0)),"")</f>
        <v/>
      </c>
      <c r="O99" s="7" t="str">
        <f t="shared" ref="O99:O120" si="48">IF(ISNUMBER(M99),M99*(IF(ISNUMBER(C99),C99,IF(ISNUMBER(D99),D99,0))+IF(ISNUMBER(E99),E99,0)),"")</f>
        <v/>
      </c>
      <c r="P99" s="7" t="str">
        <f t="shared" ref="P99:P120" si="49">IF(ISNUMBER(M99),M99*(IF(ISNUMBER(C99),C99,IF(ISNUMBER(D99),D99,0))+IF(ISNUMBER(F99),F99,0)),"")</f>
        <v/>
      </c>
      <c r="Q99" s="7" t="str">
        <f t="shared" ref="Q99:Q120" si="50">IF(ISNUMBER(N99),N99*0.5,"")</f>
        <v/>
      </c>
      <c r="R99" s="7" t="str">
        <f t="shared" ref="R99:R120" si="51">IF(ISNUMBER(O99),O99*0.5,"")</f>
        <v/>
      </c>
      <c r="S99" s="7" t="str">
        <f t="shared" ref="S99:S120" si="52">IF(ISNUMBER(P99),P99*0.5,"")</f>
        <v/>
      </c>
    </row>
    <row r="100" spans="5:19">
      <c r="E100" s="7" t="str">
        <f t="shared" si="40"/>
        <v/>
      </c>
      <c r="F100" s="7" t="str">
        <f t="shared" si="41"/>
        <v/>
      </c>
      <c r="G100" s="7" t="str">
        <f>""</f>
        <v/>
      </c>
      <c r="H100" s="7" t="str">
        <f t="shared" si="42"/>
        <v/>
      </c>
      <c r="I100" s="7" t="str">
        <f t="shared" si="44"/>
        <v/>
      </c>
      <c r="J100" s="7" t="str">
        <f t="shared" si="43"/>
        <v/>
      </c>
      <c r="K100" s="7" t="str">
        <f t="shared" si="45"/>
        <v/>
      </c>
      <c r="L100" s="7" t="str">
        <f t="shared" si="46"/>
        <v/>
      </c>
      <c r="M100" s="7"/>
      <c r="N100" s="7" t="str">
        <f t="shared" si="47"/>
        <v/>
      </c>
      <c r="O100" s="7" t="str">
        <f t="shared" si="48"/>
        <v/>
      </c>
      <c r="P100" s="7" t="str">
        <f t="shared" si="49"/>
        <v/>
      </c>
      <c r="Q100" s="7" t="str">
        <f t="shared" si="50"/>
        <v/>
      </c>
      <c r="R100" s="7" t="str">
        <f t="shared" si="51"/>
        <v/>
      </c>
      <c r="S100" s="7" t="str">
        <f t="shared" si="52"/>
        <v/>
      </c>
    </row>
    <row r="101" spans="5:19">
      <c r="E101" s="7" t="str">
        <f t="shared" si="40"/>
        <v/>
      </c>
      <c r="F101" s="7" t="str">
        <f t="shared" si="41"/>
        <v/>
      </c>
      <c r="G101" s="7" t="str">
        <f>""</f>
        <v/>
      </c>
      <c r="H101" s="7" t="str">
        <f t="shared" si="42"/>
        <v/>
      </c>
      <c r="I101" s="7" t="str">
        <f t="shared" si="44"/>
        <v/>
      </c>
      <c r="J101" s="7" t="str">
        <f t="shared" si="43"/>
        <v/>
      </c>
      <c r="K101" s="7" t="str">
        <f t="shared" si="45"/>
        <v/>
      </c>
      <c r="L101" s="7" t="str">
        <f t="shared" si="46"/>
        <v/>
      </c>
      <c r="M101" s="7"/>
      <c r="N101" s="7" t="str">
        <f t="shared" si="47"/>
        <v/>
      </c>
      <c r="O101" s="7" t="str">
        <f t="shared" si="48"/>
        <v/>
      </c>
      <c r="P101" s="7" t="str">
        <f t="shared" si="49"/>
        <v/>
      </c>
      <c r="Q101" s="7" t="str">
        <f t="shared" si="50"/>
        <v/>
      </c>
      <c r="R101" s="7" t="str">
        <f t="shared" si="51"/>
        <v/>
      </c>
      <c r="S101" s="7" t="str">
        <f t="shared" si="52"/>
        <v/>
      </c>
    </row>
    <row r="102" spans="5:19">
      <c r="E102" s="7" t="str">
        <f t="shared" si="40"/>
        <v/>
      </c>
      <c r="F102" s="7" t="str">
        <f t="shared" si="41"/>
        <v/>
      </c>
      <c r="G102" s="7" t="str">
        <f>""</f>
        <v/>
      </c>
      <c r="H102" s="7" t="str">
        <f t="shared" si="42"/>
        <v/>
      </c>
      <c r="I102" s="7" t="str">
        <f t="shared" si="44"/>
        <v/>
      </c>
      <c r="J102" s="7" t="str">
        <f t="shared" si="43"/>
        <v/>
      </c>
      <c r="K102" s="7" t="str">
        <f t="shared" si="45"/>
        <v/>
      </c>
      <c r="L102" s="7" t="str">
        <f t="shared" si="46"/>
        <v/>
      </c>
      <c r="M102" s="7"/>
      <c r="N102" s="7" t="str">
        <f t="shared" si="47"/>
        <v/>
      </c>
      <c r="O102" s="7" t="str">
        <f t="shared" si="48"/>
        <v/>
      </c>
      <c r="P102" s="7" t="str">
        <f t="shared" si="49"/>
        <v/>
      </c>
      <c r="Q102" s="7" t="str">
        <f t="shared" si="50"/>
        <v/>
      </c>
      <c r="R102" s="7" t="str">
        <f t="shared" si="51"/>
        <v/>
      </c>
      <c r="S102" s="7" t="str">
        <f t="shared" si="52"/>
        <v/>
      </c>
    </row>
    <row r="103" spans="5:19">
      <c r="E103" s="7" t="str">
        <f t="shared" si="40"/>
        <v/>
      </c>
      <c r="F103" s="7" t="str">
        <f t="shared" si="41"/>
        <v/>
      </c>
      <c r="G103" s="7" t="str">
        <f>""</f>
        <v/>
      </c>
      <c r="H103" s="7" t="str">
        <f t="shared" si="42"/>
        <v/>
      </c>
      <c r="I103" s="7" t="str">
        <f t="shared" si="44"/>
        <v/>
      </c>
      <c r="J103" s="7" t="str">
        <f t="shared" si="43"/>
        <v/>
      </c>
      <c r="K103" s="7" t="str">
        <f t="shared" si="45"/>
        <v/>
      </c>
      <c r="L103" s="7" t="str">
        <f t="shared" si="46"/>
        <v/>
      </c>
      <c r="M103" s="7"/>
      <c r="N103" s="7" t="str">
        <f t="shared" si="47"/>
        <v/>
      </c>
      <c r="O103" s="7" t="str">
        <f t="shared" si="48"/>
        <v/>
      </c>
      <c r="P103" s="7" t="str">
        <f t="shared" si="49"/>
        <v/>
      </c>
      <c r="Q103" s="7" t="str">
        <f t="shared" si="50"/>
        <v/>
      </c>
      <c r="R103" s="7" t="str">
        <f t="shared" si="51"/>
        <v/>
      </c>
      <c r="S103" s="7" t="str">
        <f t="shared" si="52"/>
        <v/>
      </c>
    </row>
    <row r="104" spans="5:19">
      <c r="E104" s="7" t="str">
        <f t="shared" si="40"/>
        <v/>
      </c>
      <c r="F104" s="7" t="str">
        <f t="shared" si="41"/>
        <v/>
      </c>
      <c r="G104" s="7" t="str">
        <f>""</f>
        <v/>
      </c>
      <c r="H104" s="7" t="str">
        <f t="shared" si="42"/>
        <v/>
      </c>
      <c r="I104" s="7" t="str">
        <f t="shared" si="44"/>
        <v/>
      </c>
      <c r="J104" s="7" t="str">
        <f t="shared" si="43"/>
        <v/>
      </c>
      <c r="K104" s="7" t="str">
        <f t="shared" si="45"/>
        <v/>
      </c>
      <c r="L104" s="7" t="str">
        <f t="shared" si="46"/>
        <v/>
      </c>
      <c r="M104" s="7"/>
      <c r="N104" s="7" t="str">
        <f t="shared" si="47"/>
        <v/>
      </c>
      <c r="O104" s="7" t="str">
        <f t="shared" si="48"/>
        <v/>
      </c>
      <c r="P104" s="7" t="str">
        <f t="shared" si="49"/>
        <v/>
      </c>
      <c r="Q104" s="7" t="str">
        <f t="shared" si="50"/>
        <v/>
      </c>
      <c r="R104" s="7" t="str">
        <f t="shared" si="51"/>
        <v/>
      </c>
      <c r="S104" s="7" t="str">
        <f t="shared" si="52"/>
        <v/>
      </c>
    </row>
    <row r="105" spans="5:19">
      <c r="E105" s="7" t="str">
        <f t="shared" si="40"/>
        <v/>
      </c>
      <c r="F105" s="7" t="str">
        <f t="shared" si="41"/>
        <v/>
      </c>
      <c r="G105" s="7" t="str">
        <f>""</f>
        <v/>
      </c>
      <c r="H105" s="7" t="str">
        <f t="shared" si="42"/>
        <v/>
      </c>
      <c r="I105" s="7" t="str">
        <f t="shared" si="44"/>
        <v/>
      </c>
      <c r="J105" s="7" t="str">
        <f t="shared" si="43"/>
        <v/>
      </c>
      <c r="K105" s="7" t="str">
        <f t="shared" si="45"/>
        <v/>
      </c>
      <c r="L105" s="7" t="str">
        <f t="shared" si="46"/>
        <v/>
      </c>
      <c r="M105" s="7"/>
      <c r="N105" s="7" t="str">
        <f t="shared" si="47"/>
        <v/>
      </c>
      <c r="O105" s="7" t="str">
        <f t="shared" si="48"/>
        <v/>
      </c>
      <c r="P105" s="7" t="str">
        <f t="shared" si="49"/>
        <v/>
      </c>
      <c r="Q105" s="7" t="str">
        <f t="shared" si="50"/>
        <v/>
      </c>
      <c r="R105" s="7" t="str">
        <f t="shared" si="51"/>
        <v/>
      </c>
      <c r="S105" s="7" t="str">
        <f t="shared" si="52"/>
        <v/>
      </c>
    </row>
    <row r="106" spans="5:19">
      <c r="E106" s="7" t="str">
        <f t="shared" si="40"/>
        <v/>
      </c>
      <c r="F106" s="7" t="str">
        <f t="shared" si="41"/>
        <v/>
      </c>
      <c r="G106" s="7" t="str">
        <f>""</f>
        <v/>
      </c>
      <c r="H106" s="7" t="str">
        <f t="shared" si="42"/>
        <v/>
      </c>
      <c r="I106" s="7" t="str">
        <f t="shared" si="44"/>
        <v/>
      </c>
      <c r="J106" s="7" t="str">
        <f t="shared" si="43"/>
        <v/>
      </c>
      <c r="K106" s="7" t="str">
        <f t="shared" si="45"/>
        <v/>
      </c>
      <c r="L106" s="7" t="str">
        <f t="shared" si="46"/>
        <v/>
      </c>
      <c r="M106" s="7"/>
      <c r="N106" s="7" t="str">
        <f t="shared" si="47"/>
        <v/>
      </c>
      <c r="O106" s="7" t="str">
        <f t="shared" si="48"/>
        <v/>
      </c>
      <c r="P106" s="7" t="str">
        <f t="shared" si="49"/>
        <v/>
      </c>
      <c r="Q106" s="7" t="str">
        <f t="shared" si="50"/>
        <v/>
      </c>
      <c r="R106" s="7" t="str">
        <f t="shared" si="51"/>
        <v/>
      </c>
      <c r="S106" s="7" t="str">
        <f t="shared" si="52"/>
        <v/>
      </c>
    </row>
    <row r="107" spans="5:19">
      <c r="E107" s="7" t="str">
        <f t="shared" si="40"/>
        <v/>
      </c>
      <c r="F107" s="7" t="str">
        <f t="shared" si="41"/>
        <v/>
      </c>
      <c r="G107" s="7" t="str">
        <f>""</f>
        <v/>
      </c>
      <c r="H107" s="7" t="str">
        <f t="shared" si="42"/>
        <v/>
      </c>
      <c r="I107" s="7" t="str">
        <f t="shared" si="44"/>
        <v/>
      </c>
      <c r="J107" s="7" t="str">
        <f t="shared" si="43"/>
        <v/>
      </c>
      <c r="K107" s="7" t="str">
        <f t="shared" si="45"/>
        <v/>
      </c>
      <c r="L107" s="7" t="str">
        <f t="shared" si="46"/>
        <v/>
      </c>
      <c r="M107" s="7"/>
      <c r="N107" s="7" t="str">
        <f t="shared" si="47"/>
        <v/>
      </c>
      <c r="O107" s="7" t="str">
        <f t="shared" si="48"/>
        <v/>
      </c>
      <c r="P107" s="7" t="str">
        <f t="shared" si="49"/>
        <v/>
      </c>
      <c r="Q107" s="7" t="str">
        <f t="shared" si="50"/>
        <v/>
      </c>
      <c r="R107" s="7" t="str">
        <f t="shared" si="51"/>
        <v/>
      </c>
      <c r="S107" s="7" t="str">
        <f t="shared" si="52"/>
        <v/>
      </c>
    </row>
    <row r="108" spans="5:19">
      <c r="E108" s="7" t="str">
        <f t="shared" ref="E108:E120" si="53">IF(OR(ISNUMBER(SEARCH("lavori straordinari preparatori di base",LOWER(B108))),ISNUMBER(SEARCH("trinciatura infestanti pre",LOWER(B108))),ISNUMBER(SEARCH("aratura",LOWER(B108))),ISNUMBER(SEARCH("zappatura",LOWER(B108))),ISNUMBER(SEARCH("ripuntatura",LOWER(B108))),ISNUMBER(SEARCH("rippatura",LOWER(B108))),ISNUMBER(SEARCH("lavorazione a due strati",LOWER(B108))),ISNUMBER(SEARCH("lavorazioni a due strati",LOWER(B108))),ISNUMBER(SEARCH("erpicatura",LOWER(B108))),ISNUMBER(SEARCH("affinatura",LOWER(B108))),ISNUMBER(SEARCH("estirpatura",LOWER(B108))),ISNUMBER(SEARCH("fresatura",LOWER(B108))),ISNUMBER(SEARCH("frangizollatura",LOWER(B108))),ISNUMBER(SEARCH("rullatura",LOWER(B108)))),IF(ISNUMBER(C108),C108*0.5,IF(ISNUMBER(D108),D108*0.5,"")),"")</f>
        <v/>
      </c>
      <c r="F108" s="7" t="str">
        <f t="shared" ref="F108:F120" si="54">IF(OR(ISNUMBER(SEARCH("lavori straordinari preparatori di base",LOWER(B108))),ISNUMBER(SEARCH("trinciatura infestanti pre",LOWER(B108))),ISNUMBER(SEARCH("aratura",LOWER(B108))),ISNUMBER(SEARCH("zappatura",LOWER(B108))),ISNUMBER(SEARCH("ripuntatura",LOWER(B108))),ISNUMBER(SEARCH("rippatura",LOWER(B108))),ISNUMBER(SEARCH("lavorazione a due strati",LOWER(B108))),ISNUMBER(SEARCH("lavorazioni a due strati",LOWER(B108))),ISNUMBER(SEARCH("erpicatura",LOWER(B108))),ISNUMBER(SEARCH("affinatura",LOWER(B108))),ISNUMBER(SEARCH("estirpatura",LOWER(B108))),ISNUMBER(SEARCH("fresatura",LOWER(B108))),ISNUMBER(SEARCH("frangizollatura",LOWER(B108))),ISNUMBER(SEARCH("rullatura",LOWER(B108)))),IF(ISNUMBER(C108),C108*0.8,IF(ISNUMBER(D108),D108*0.8,"")),"")</f>
        <v/>
      </c>
      <c r="G108" s="7" t="str">
        <f>""</f>
        <v/>
      </c>
      <c r="H108" s="7" t="str">
        <f t="shared" si="42"/>
        <v/>
      </c>
      <c r="I108" s="7" t="str">
        <f t="shared" si="44"/>
        <v/>
      </c>
      <c r="J108" s="7" t="str">
        <f t="shared" si="43"/>
        <v/>
      </c>
      <c r="K108" s="7" t="str">
        <f t="shared" si="45"/>
        <v/>
      </c>
      <c r="L108" s="7" t="str">
        <f t="shared" si="46"/>
        <v/>
      </c>
      <c r="M108" s="7"/>
      <c r="N108" s="7" t="str">
        <f t="shared" si="47"/>
        <v/>
      </c>
      <c r="O108" s="7" t="str">
        <f t="shared" si="48"/>
        <v/>
      </c>
      <c r="P108" s="7" t="str">
        <f t="shared" si="49"/>
        <v/>
      </c>
      <c r="Q108" s="7" t="str">
        <f t="shared" si="50"/>
        <v/>
      </c>
      <c r="R108" s="7" t="str">
        <f t="shared" si="51"/>
        <v/>
      </c>
      <c r="S108" s="7" t="str">
        <f t="shared" si="52"/>
        <v/>
      </c>
    </row>
    <row r="109" spans="5:19">
      <c r="E109" s="7" t="str">
        <f t="shared" si="53"/>
        <v/>
      </c>
      <c r="F109" s="7" t="str">
        <f t="shared" si="54"/>
        <v/>
      </c>
      <c r="G109" s="7" t="str">
        <f>""</f>
        <v/>
      </c>
      <c r="H109" s="7" t="str">
        <f t="shared" si="42"/>
        <v/>
      </c>
      <c r="I109" s="7" t="str">
        <f t="shared" si="44"/>
        <v/>
      </c>
      <c r="J109" s="7" t="str">
        <f t="shared" si="43"/>
        <v/>
      </c>
      <c r="K109" s="7" t="str">
        <f t="shared" si="45"/>
        <v/>
      </c>
      <c r="L109" s="7" t="str">
        <f t="shared" si="46"/>
        <v/>
      </c>
      <c r="M109" s="7"/>
      <c r="N109" s="7" t="str">
        <f t="shared" si="47"/>
        <v/>
      </c>
      <c r="O109" s="7" t="str">
        <f t="shared" si="48"/>
        <v/>
      </c>
      <c r="P109" s="7" t="str">
        <f t="shared" si="49"/>
        <v/>
      </c>
      <c r="Q109" s="7" t="str">
        <f t="shared" si="50"/>
        <v/>
      </c>
      <c r="R109" s="7" t="str">
        <f t="shared" si="51"/>
        <v/>
      </c>
      <c r="S109" s="7" t="str">
        <f t="shared" si="52"/>
        <v/>
      </c>
    </row>
    <row r="110" spans="5:19">
      <c r="E110" s="7" t="str">
        <f t="shared" si="53"/>
        <v/>
      </c>
      <c r="F110" s="7" t="str">
        <f t="shared" si="54"/>
        <v/>
      </c>
      <c r="G110" s="7" t="str">
        <f>""</f>
        <v/>
      </c>
      <c r="H110" s="7" t="str">
        <f t="shared" si="42"/>
        <v/>
      </c>
      <c r="I110" s="7" t="str">
        <f t="shared" si="44"/>
        <v/>
      </c>
      <c r="J110" s="7" t="str">
        <f t="shared" si="43"/>
        <v/>
      </c>
      <c r="K110" s="7" t="str">
        <f t="shared" si="45"/>
        <v/>
      </c>
      <c r="L110" s="7" t="str">
        <f t="shared" si="46"/>
        <v/>
      </c>
      <c r="M110" s="7"/>
      <c r="N110" s="7" t="str">
        <f t="shared" si="47"/>
        <v/>
      </c>
      <c r="O110" s="7" t="str">
        <f t="shared" si="48"/>
        <v/>
      </c>
      <c r="P110" s="7" t="str">
        <f t="shared" si="49"/>
        <v/>
      </c>
      <c r="Q110" s="7" t="str">
        <f t="shared" si="50"/>
        <v/>
      </c>
      <c r="R110" s="7" t="str">
        <f t="shared" si="51"/>
        <v/>
      </c>
      <c r="S110" s="7" t="str">
        <f t="shared" si="52"/>
        <v/>
      </c>
    </row>
    <row r="111" spans="5:19">
      <c r="E111" s="7" t="str">
        <f t="shared" si="53"/>
        <v/>
      </c>
      <c r="F111" s="7" t="str">
        <f t="shared" si="54"/>
        <v/>
      </c>
      <c r="G111" s="7" t="str">
        <f>""</f>
        <v/>
      </c>
      <c r="H111" s="7" t="str">
        <f t="shared" si="42"/>
        <v/>
      </c>
      <c r="I111" s="7" t="str">
        <f t="shared" si="44"/>
        <v/>
      </c>
      <c r="J111" s="7" t="str">
        <f t="shared" si="43"/>
        <v/>
      </c>
      <c r="K111" s="7" t="str">
        <f t="shared" si="45"/>
        <v/>
      </c>
      <c r="L111" s="7" t="str">
        <f t="shared" si="46"/>
        <v/>
      </c>
      <c r="M111" s="7"/>
      <c r="N111" s="7" t="str">
        <f t="shared" si="47"/>
        <v/>
      </c>
      <c r="O111" s="7" t="str">
        <f t="shared" si="48"/>
        <v/>
      </c>
      <c r="P111" s="7" t="str">
        <f t="shared" si="49"/>
        <v/>
      </c>
      <c r="Q111" s="7" t="str">
        <f t="shared" si="50"/>
        <v/>
      </c>
      <c r="R111" s="7" t="str">
        <f t="shared" si="51"/>
        <v/>
      </c>
      <c r="S111" s="7" t="str">
        <f t="shared" si="52"/>
        <v/>
      </c>
    </row>
    <row r="112" spans="5:19">
      <c r="E112" s="7" t="str">
        <f t="shared" si="53"/>
        <v/>
      </c>
      <c r="F112" s="7" t="str">
        <f t="shared" si="54"/>
        <v/>
      </c>
      <c r="G112" s="7" t="str">
        <f>""</f>
        <v/>
      </c>
      <c r="H112" s="7" t="str">
        <f t="shared" si="42"/>
        <v/>
      </c>
      <c r="I112" s="7" t="str">
        <f t="shared" si="44"/>
        <v/>
      </c>
      <c r="J112" s="7" t="str">
        <f t="shared" si="43"/>
        <v/>
      </c>
      <c r="K112" s="7" t="str">
        <f t="shared" si="45"/>
        <v/>
      </c>
      <c r="L112" s="7" t="str">
        <f t="shared" si="46"/>
        <v/>
      </c>
      <c r="M112" s="7"/>
      <c r="N112" s="7" t="str">
        <f t="shared" si="47"/>
        <v/>
      </c>
      <c r="O112" s="7" t="str">
        <f t="shared" si="48"/>
        <v/>
      </c>
      <c r="P112" s="7" t="str">
        <f t="shared" si="49"/>
        <v/>
      </c>
      <c r="Q112" s="7" t="str">
        <f t="shared" si="50"/>
        <v/>
      </c>
      <c r="R112" s="7" t="str">
        <f t="shared" si="51"/>
        <v/>
      </c>
      <c r="S112" s="7" t="str">
        <f t="shared" si="52"/>
        <v/>
      </c>
    </row>
    <row r="113" spans="5:19">
      <c r="E113" s="7" t="str">
        <f t="shared" si="53"/>
        <v/>
      </c>
      <c r="F113" s="7" t="str">
        <f t="shared" si="54"/>
        <v/>
      </c>
      <c r="G113" s="7" t="str">
        <f>""</f>
        <v/>
      </c>
      <c r="H113" s="7" t="str">
        <f t="shared" si="42"/>
        <v/>
      </c>
      <c r="I113" s="7" t="str">
        <f t="shared" si="44"/>
        <v/>
      </c>
      <c r="J113" s="7" t="str">
        <f t="shared" si="43"/>
        <v/>
      </c>
      <c r="K113" s="7" t="str">
        <f t="shared" si="45"/>
        <v/>
      </c>
      <c r="L113" s="7" t="str">
        <f t="shared" si="46"/>
        <v/>
      </c>
      <c r="M113" s="7"/>
      <c r="N113" s="7" t="str">
        <f t="shared" si="47"/>
        <v/>
      </c>
      <c r="O113" s="7" t="str">
        <f t="shared" si="48"/>
        <v/>
      </c>
      <c r="P113" s="7" t="str">
        <f t="shared" si="49"/>
        <v/>
      </c>
      <c r="Q113" s="7" t="str">
        <f t="shared" si="50"/>
        <v/>
      </c>
      <c r="R113" s="7" t="str">
        <f t="shared" si="51"/>
        <v/>
      </c>
      <c r="S113" s="7" t="str">
        <f t="shared" si="52"/>
        <v/>
      </c>
    </row>
    <row r="114" spans="5:19">
      <c r="E114" s="7" t="str">
        <f t="shared" si="53"/>
        <v/>
      </c>
      <c r="F114" s="7" t="str">
        <f t="shared" si="54"/>
        <v/>
      </c>
      <c r="G114" s="7" t="str">
        <f>""</f>
        <v/>
      </c>
      <c r="H114" s="7" t="str">
        <f t="shared" si="42"/>
        <v/>
      </c>
      <c r="I114" s="7" t="str">
        <f t="shared" si="44"/>
        <v/>
      </c>
      <c r="J114" s="7" t="str">
        <f t="shared" si="43"/>
        <v/>
      </c>
      <c r="K114" s="7" t="str">
        <f t="shared" si="45"/>
        <v/>
      </c>
      <c r="L114" s="7" t="str">
        <f t="shared" si="46"/>
        <v/>
      </c>
      <c r="M114" s="7"/>
      <c r="N114" s="7" t="str">
        <f t="shared" si="47"/>
        <v/>
      </c>
      <c r="O114" s="7" t="str">
        <f t="shared" si="48"/>
        <v/>
      </c>
      <c r="P114" s="7" t="str">
        <f t="shared" si="49"/>
        <v/>
      </c>
      <c r="Q114" s="7" t="str">
        <f t="shared" si="50"/>
        <v/>
      </c>
      <c r="R114" s="7" t="str">
        <f t="shared" si="51"/>
        <v/>
      </c>
      <c r="S114" s="7" t="str">
        <f t="shared" si="52"/>
        <v/>
      </c>
    </row>
    <row r="115" spans="5:19">
      <c r="E115" s="7" t="str">
        <f t="shared" si="53"/>
        <v/>
      </c>
      <c r="F115" s="7" t="str">
        <f t="shared" si="54"/>
        <v/>
      </c>
      <c r="G115" s="7" t="str">
        <f>""</f>
        <v/>
      </c>
      <c r="H115" s="7" t="str">
        <f t="shared" si="42"/>
        <v/>
      </c>
      <c r="I115" s="7" t="str">
        <f t="shared" si="44"/>
        <v/>
      </c>
      <c r="J115" s="7" t="str">
        <f t="shared" si="43"/>
        <v/>
      </c>
      <c r="K115" s="7" t="str">
        <f t="shared" si="45"/>
        <v/>
      </c>
      <c r="L115" s="7" t="str">
        <f t="shared" si="46"/>
        <v/>
      </c>
      <c r="M115" s="7"/>
      <c r="N115" s="7" t="str">
        <f t="shared" si="47"/>
        <v/>
      </c>
      <c r="O115" s="7" t="str">
        <f t="shared" si="48"/>
        <v/>
      </c>
      <c r="P115" s="7" t="str">
        <f t="shared" si="49"/>
        <v/>
      </c>
      <c r="Q115" s="7" t="str">
        <f t="shared" si="50"/>
        <v/>
      </c>
      <c r="R115" s="7" t="str">
        <f t="shared" si="51"/>
        <v/>
      </c>
      <c r="S115" s="7" t="str">
        <f t="shared" si="52"/>
        <v/>
      </c>
    </row>
    <row r="116" spans="5:19">
      <c r="E116" s="7" t="str">
        <f t="shared" si="53"/>
        <v/>
      </c>
      <c r="F116" s="7" t="str">
        <f t="shared" si="54"/>
        <v/>
      </c>
      <c r="G116" s="7" t="str">
        <f>""</f>
        <v/>
      </c>
      <c r="H116" s="7" t="str">
        <f t="shared" si="42"/>
        <v/>
      </c>
      <c r="I116" s="7" t="str">
        <f t="shared" si="44"/>
        <v/>
      </c>
      <c r="J116" s="7" t="str">
        <f t="shared" si="43"/>
        <v/>
      </c>
      <c r="K116" s="7" t="str">
        <f t="shared" si="45"/>
        <v/>
      </c>
      <c r="L116" s="7" t="str">
        <f t="shared" si="46"/>
        <v/>
      </c>
      <c r="M116" s="7"/>
      <c r="N116" s="7" t="str">
        <f t="shared" si="47"/>
        <v/>
      </c>
      <c r="O116" s="7" t="str">
        <f t="shared" si="48"/>
        <v/>
      </c>
      <c r="P116" s="7" t="str">
        <f t="shared" si="49"/>
        <v/>
      </c>
      <c r="Q116" s="7" t="str">
        <f t="shared" si="50"/>
        <v/>
      </c>
      <c r="R116" s="7" t="str">
        <f t="shared" si="51"/>
        <v/>
      </c>
      <c r="S116" s="7" t="str">
        <f t="shared" si="52"/>
        <v/>
      </c>
    </row>
    <row r="117" spans="5:19">
      <c r="E117" s="7" t="str">
        <f t="shared" si="53"/>
        <v/>
      </c>
      <c r="F117" s="7" t="str">
        <f t="shared" si="54"/>
        <v/>
      </c>
      <c r="G117" s="7" t="str">
        <f>""</f>
        <v/>
      </c>
      <c r="H117" s="7" t="str">
        <f t="shared" si="42"/>
        <v/>
      </c>
      <c r="I117" s="7" t="str">
        <f t="shared" si="44"/>
        <v/>
      </c>
      <c r="J117" s="7" t="str">
        <f t="shared" si="43"/>
        <v/>
      </c>
      <c r="K117" s="7" t="str">
        <f t="shared" si="45"/>
        <v/>
      </c>
      <c r="L117" s="7" t="str">
        <f t="shared" si="46"/>
        <v/>
      </c>
      <c r="M117" s="7"/>
      <c r="N117" s="7" t="str">
        <f t="shared" si="47"/>
        <v/>
      </c>
      <c r="O117" s="7" t="str">
        <f t="shared" si="48"/>
        <v/>
      </c>
      <c r="P117" s="7" t="str">
        <f t="shared" si="49"/>
        <v/>
      </c>
      <c r="Q117" s="7" t="str">
        <f t="shared" si="50"/>
        <v/>
      </c>
      <c r="R117" s="7" t="str">
        <f t="shared" si="51"/>
        <v/>
      </c>
      <c r="S117" s="7" t="str">
        <f t="shared" si="52"/>
        <v/>
      </c>
    </row>
    <row r="118" spans="5:19">
      <c r="E118" s="7" t="str">
        <f t="shared" si="53"/>
        <v/>
      </c>
      <c r="F118" s="7" t="str">
        <f t="shared" si="54"/>
        <v/>
      </c>
      <c r="G118" s="7" t="str">
        <f>""</f>
        <v/>
      </c>
      <c r="H118" s="7" t="str">
        <f t="shared" si="42"/>
        <v/>
      </c>
      <c r="I118" s="7" t="str">
        <f t="shared" si="44"/>
        <v/>
      </c>
      <c r="J118" s="7" t="str">
        <f t="shared" si="43"/>
        <v/>
      </c>
      <c r="K118" s="7" t="str">
        <f t="shared" si="45"/>
        <v/>
      </c>
      <c r="L118" s="7" t="str">
        <f t="shared" si="46"/>
        <v/>
      </c>
      <c r="M118" s="7"/>
      <c r="N118" s="7" t="str">
        <f t="shared" si="47"/>
        <v/>
      </c>
      <c r="O118" s="7" t="str">
        <f t="shared" si="48"/>
        <v/>
      </c>
      <c r="P118" s="7" t="str">
        <f t="shared" si="49"/>
        <v/>
      </c>
      <c r="Q118" s="7" t="str">
        <f t="shared" si="50"/>
        <v/>
      </c>
      <c r="R118" s="7" t="str">
        <f t="shared" si="51"/>
        <v/>
      </c>
      <c r="S118" s="7" t="str">
        <f t="shared" si="52"/>
        <v/>
      </c>
    </row>
    <row r="119" spans="5:19">
      <c r="E119" s="7" t="str">
        <f t="shared" si="53"/>
        <v/>
      </c>
      <c r="F119" s="7" t="str">
        <f t="shared" si="54"/>
        <v/>
      </c>
      <c r="G119" s="7" t="str">
        <f>""</f>
        <v/>
      </c>
      <c r="H119" s="7" t="str">
        <f t="shared" si="42"/>
        <v/>
      </c>
      <c r="I119" s="7" t="str">
        <f t="shared" si="44"/>
        <v/>
      </c>
      <c r="J119" s="7" t="str">
        <f t="shared" si="43"/>
        <v/>
      </c>
      <c r="K119" s="7" t="str">
        <f t="shared" si="45"/>
        <v/>
      </c>
      <c r="L119" s="7" t="str">
        <f t="shared" si="46"/>
        <v/>
      </c>
      <c r="M119" s="7"/>
      <c r="N119" s="7" t="str">
        <f t="shared" si="47"/>
        <v/>
      </c>
      <c r="O119" s="7" t="str">
        <f t="shared" si="48"/>
        <v/>
      </c>
      <c r="P119" s="7" t="str">
        <f t="shared" si="49"/>
        <v/>
      </c>
      <c r="Q119" s="7" t="str">
        <f t="shared" si="50"/>
        <v/>
      </c>
      <c r="R119" s="7" t="str">
        <f t="shared" si="51"/>
        <v/>
      </c>
      <c r="S119" s="7" t="str">
        <f t="shared" si="52"/>
        <v/>
      </c>
    </row>
    <row r="120" spans="5:19">
      <c r="E120" s="7" t="str">
        <f t="shared" si="53"/>
        <v/>
      </c>
      <c r="F120" s="7" t="str">
        <f t="shared" si="54"/>
        <v/>
      </c>
      <c r="G120" s="7" t="str">
        <f>""</f>
        <v/>
      </c>
      <c r="H120" s="7" t="str">
        <f t="shared" si="42"/>
        <v/>
      </c>
      <c r="I120" s="7" t="str">
        <f t="shared" si="44"/>
        <v/>
      </c>
      <c r="J120" s="7" t="str">
        <f t="shared" si="43"/>
        <v/>
      </c>
      <c r="K120" s="7" t="str">
        <f t="shared" si="45"/>
        <v/>
      </c>
      <c r="L120" s="7" t="str">
        <f t="shared" si="46"/>
        <v/>
      </c>
      <c r="M120" s="7"/>
      <c r="N120" s="7" t="str">
        <f t="shared" si="47"/>
        <v/>
      </c>
      <c r="O120" s="7" t="str">
        <f t="shared" si="48"/>
        <v/>
      </c>
      <c r="P120" s="7" t="str">
        <f t="shared" si="49"/>
        <v/>
      </c>
      <c r="Q120" s="7" t="str">
        <f t="shared" si="50"/>
        <v/>
      </c>
      <c r="R120" s="7" t="str">
        <f t="shared" si="51"/>
        <v/>
      </c>
      <c r="S120" s="7" t="str">
        <f t="shared" si="52"/>
        <v/>
      </c>
    </row>
  </sheetData>
  <mergeCells count="1">
    <mergeCell ref="A1:S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S120"/>
  <sheetViews>
    <sheetView workbookViewId="0">
      <selection sqref="A1:S1"/>
    </sheetView>
  </sheetViews>
  <sheetFormatPr defaultRowHeight="13.8"/>
  <cols>
    <col min="1" max="1" width="12" customWidth="1"/>
    <col min="2" max="2" width="46" customWidth="1"/>
    <col min="3" max="4" width="18" customWidth="1"/>
    <col min="5" max="5" width="29" customWidth="1"/>
    <col min="6" max="6" width="27" customWidth="1"/>
    <col min="7" max="7" width="24" customWidth="1"/>
    <col min="8" max="10" width="31" customWidth="1"/>
    <col min="11" max="12" width="30" customWidth="1"/>
    <col min="13" max="13" width="12" customWidth="1"/>
    <col min="14" max="14" width="18" customWidth="1"/>
    <col min="15" max="16" width="28" customWidth="1"/>
    <col min="17" max="19" width="30" customWidth="1"/>
  </cols>
  <sheetData>
    <row r="1" spans="1:19" ht="17.399999999999999">
      <c r="A1" s="18" t="s">
        <v>690</v>
      </c>
      <c r="B1" s="18"/>
      <c r="C1" s="18"/>
      <c r="D1" s="18"/>
      <c r="E1" s="18"/>
      <c r="F1" s="18"/>
      <c r="G1" s="18"/>
      <c r="H1" s="18"/>
      <c r="I1" s="18"/>
      <c r="J1" s="18"/>
      <c r="K1" s="19"/>
      <c r="L1" s="19"/>
      <c r="M1" s="19"/>
      <c r="N1" s="19"/>
      <c r="O1" s="19"/>
      <c r="P1" s="19"/>
      <c r="Q1" s="19"/>
      <c r="R1" s="19"/>
      <c r="S1" s="19"/>
    </row>
    <row r="2" spans="1:19" ht="55.2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5" t="s">
        <v>948</v>
      </c>
      <c r="I2" s="5" t="s">
        <v>949</v>
      </c>
      <c r="J2" s="5" t="s">
        <v>950</v>
      </c>
      <c r="K2" s="5" t="s">
        <v>951</v>
      </c>
      <c r="L2" s="5" t="s">
        <v>952</v>
      </c>
      <c r="M2" s="6" t="s">
        <v>953</v>
      </c>
      <c r="N2" s="6" t="s">
        <v>954</v>
      </c>
      <c r="O2" s="8" t="s">
        <v>955</v>
      </c>
      <c r="P2" s="8" t="s">
        <v>956</v>
      </c>
      <c r="Q2" s="9" t="s">
        <v>957</v>
      </c>
      <c r="R2" s="9" t="s">
        <v>958</v>
      </c>
      <c r="S2" s="9" t="s">
        <v>959</v>
      </c>
    </row>
    <row r="3" spans="1:19" ht="27.6">
      <c r="A3" t="s">
        <v>691</v>
      </c>
      <c r="B3" s="1" t="s">
        <v>618</v>
      </c>
      <c r="C3" s="2"/>
      <c r="D3" s="2">
        <v>62</v>
      </c>
      <c r="E3" s="7" t="str">
        <f t="shared" ref="E3:E8" si="0">IF(OR(ISNUMBER(SEARCH("lavori straordinari preparatori di base",LOWER(B3))),ISNUMBER(SEARCH("trinciatura infestanti pre",LOWER(B3))),ISNUMBER(SEARCH("aratura",LOWER(B3))),ISNUMBER(SEARCH("zappatura",LOWER(B3))),ISNUMBER(SEARCH("ripuntatura",LOWER(B3))),ISNUMBER(SEARCH("rippatura",LOWER(B3))),ISNUMBER(SEARCH("lavorazione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rullatura",LOWER(B3)))),IF(ISNUMBER(C3),C3*0.5,IF(ISNUMBER(D3),D3*0.5,"")),"")</f>
        <v/>
      </c>
      <c r="F3" s="7" t="str">
        <f t="shared" ref="F3:F8" si="1">IF(OR(ISNUMBER(SEARCH("lavori straordinari preparatori di base",LOWER(B3))),ISNUMBER(SEARCH("trinciatura infestanti pre",LOWER(B3))),ISNUMBER(SEARCH("aratura",LOWER(B3))),ISNUMBER(SEARCH("zappatura",LOWER(B3))),ISNUMBER(SEARCH("ripuntatura",LOWER(B3))),ISNUMBER(SEARCH("rippatura",LOWER(B3))),ISNUMBER(SEARCH("lavorazione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rullatura",LOWER(B3)))),IF(ISNUMBER(C3),C3*0.8,IF(ISNUMBER(D3),D3*0.8,"")),"")</f>
        <v/>
      </c>
      <c r="G3" s="7" t="str">
        <f t="shared" ref="G3:G22" si="2">""</f>
        <v/>
      </c>
      <c r="H3" s="7" t="str">
        <f t="shared" ref="H3:H22" si="3">IF(ISNUMBER(E3),IF(ISNUMBER(C3),C3+E3,IF(ISNUMBER(D3),D3+E3,"")),"")</f>
        <v/>
      </c>
      <c r="I3" s="7" t="str">
        <f t="shared" ref="I3:I34" si="4">IF(ISNUMBER(F3),IF(ISNUMBER(C3),C3+F3,IF(ISNUMBER(D3),D3+F3,"")),"")</f>
        <v/>
      </c>
      <c r="J3" s="7" t="str">
        <f t="shared" ref="J3:J22" si="5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C3),C3*0.5,IF(ISNUMBER(D3),D3*0.5,"")),"")</f>
        <v/>
      </c>
      <c r="K3" s="7" t="str">
        <f t="shared" ref="K3:K34" si="6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H3),H3*0.5,""),"")</f>
        <v/>
      </c>
      <c r="L3" s="7" t="str">
        <f t="shared" ref="L3:L34" si="7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I3),I3*0.5,""),"")</f>
        <v/>
      </c>
      <c r="M3" s="7"/>
      <c r="N3" s="7" t="str">
        <f t="shared" ref="N3:N34" si="8">IF(ISNUMBER(M3),M3*IF(ISNUMBER(C3),C3,IF(ISNUMBER(D3),D3,0)),"")</f>
        <v/>
      </c>
      <c r="O3" s="7" t="str">
        <f t="shared" ref="O3:O34" si="9">IF(ISNUMBER(M3),M3*(IF(ISNUMBER(C3),C3,IF(ISNUMBER(D3),D3,0))+IF(ISNUMBER(E3),E3,0)),"")</f>
        <v/>
      </c>
      <c r="P3" s="7" t="str">
        <f t="shared" ref="P3:P34" si="10">IF(ISNUMBER(M3),M3*(IF(ISNUMBER(C3),C3,IF(ISNUMBER(D3),D3,0))+IF(ISNUMBER(F3),F3,0)),"")</f>
        <v/>
      </c>
      <c r="Q3" s="7" t="str">
        <f t="shared" ref="Q3:Q34" si="11">IF(ISNUMBER(N3),N3*0.5,"")</f>
        <v/>
      </c>
      <c r="R3" s="7" t="str">
        <f t="shared" ref="R3:R34" si="12">IF(ISNUMBER(O3),O3*0.5,"")</f>
        <v/>
      </c>
      <c r="S3" s="7" t="str">
        <f t="shared" ref="S3:S34" si="13">IF(ISNUMBER(P3),P3*0.5,"")</f>
        <v/>
      </c>
    </row>
    <row r="4" spans="1:19">
      <c r="A4" t="s">
        <v>692</v>
      </c>
      <c r="B4" s="1" t="s">
        <v>620</v>
      </c>
      <c r="C4" s="2">
        <v>28</v>
      </c>
      <c r="D4" s="2"/>
      <c r="E4" s="7" t="str">
        <f t="shared" si="0"/>
        <v/>
      </c>
      <c r="F4" s="7" t="str">
        <f t="shared" si="1"/>
        <v/>
      </c>
      <c r="G4" s="7" t="str">
        <f t="shared" si="2"/>
        <v/>
      </c>
      <c r="H4" s="7" t="str">
        <f t="shared" si="3"/>
        <v/>
      </c>
      <c r="I4" s="7" t="str">
        <f t="shared" si="4"/>
        <v/>
      </c>
      <c r="J4" s="7" t="str">
        <f t="shared" si="5"/>
        <v/>
      </c>
      <c r="K4" s="7" t="str">
        <f t="shared" si="6"/>
        <v/>
      </c>
      <c r="L4" s="7" t="str">
        <f t="shared" si="7"/>
        <v/>
      </c>
      <c r="M4" s="7"/>
      <c r="N4" s="7" t="str">
        <f t="shared" si="8"/>
        <v/>
      </c>
      <c r="O4" s="7" t="str">
        <f t="shared" si="9"/>
        <v/>
      </c>
      <c r="P4" s="7" t="str">
        <f t="shared" si="10"/>
        <v/>
      </c>
      <c r="Q4" s="7" t="str">
        <f t="shared" si="11"/>
        <v/>
      </c>
      <c r="R4" s="7" t="str">
        <f t="shared" si="12"/>
        <v/>
      </c>
      <c r="S4" s="7" t="str">
        <f t="shared" si="13"/>
        <v/>
      </c>
    </row>
    <row r="5" spans="1:19">
      <c r="A5" t="s">
        <v>693</v>
      </c>
      <c r="B5" s="1" t="s">
        <v>665</v>
      </c>
      <c r="C5" s="2">
        <v>20</v>
      </c>
      <c r="D5" s="2"/>
      <c r="E5" s="7" t="str">
        <f t="shared" si="0"/>
        <v/>
      </c>
      <c r="F5" s="7" t="str">
        <f t="shared" si="1"/>
        <v/>
      </c>
      <c r="G5" s="7" t="str">
        <f t="shared" si="2"/>
        <v/>
      </c>
      <c r="H5" s="7" t="str">
        <f t="shared" si="3"/>
        <v/>
      </c>
      <c r="I5" s="7" t="str">
        <f t="shared" si="4"/>
        <v/>
      </c>
      <c r="J5" s="7" t="str">
        <f t="shared" si="5"/>
        <v/>
      </c>
      <c r="K5" s="7" t="str">
        <f t="shared" si="6"/>
        <v/>
      </c>
      <c r="L5" s="7" t="str">
        <f t="shared" si="7"/>
        <v/>
      </c>
      <c r="M5" s="7"/>
      <c r="N5" s="7" t="str">
        <f t="shared" si="8"/>
        <v/>
      </c>
      <c r="O5" s="7" t="str">
        <f t="shared" si="9"/>
        <v/>
      </c>
      <c r="P5" s="7" t="str">
        <f t="shared" si="10"/>
        <v/>
      </c>
      <c r="Q5" s="7" t="str">
        <f t="shared" si="11"/>
        <v/>
      </c>
      <c r="R5" s="7" t="str">
        <f t="shared" si="12"/>
        <v/>
      </c>
      <c r="S5" s="7" t="str">
        <f t="shared" si="13"/>
        <v/>
      </c>
    </row>
    <row r="6" spans="1:19">
      <c r="A6" t="s">
        <v>694</v>
      </c>
      <c r="B6" s="1" t="s">
        <v>624</v>
      </c>
      <c r="C6" s="2">
        <v>100</v>
      </c>
      <c r="D6" s="2"/>
      <c r="E6" s="7" t="str">
        <f t="shared" si="0"/>
        <v/>
      </c>
      <c r="F6" s="7" t="str">
        <f t="shared" si="1"/>
        <v/>
      </c>
      <c r="G6" s="7" t="str">
        <f t="shared" si="2"/>
        <v/>
      </c>
      <c r="H6" s="7" t="str">
        <f t="shared" si="3"/>
        <v/>
      </c>
      <c r="I6" s="7" t="str">
        <f t="shared" si="4"/>
        <v/>
      </c>
      <c r="J6" s="7" t="str">
        <f t="shared" si="5"/>
        <v/>
      </c>
      <c r="K6" s="7" t="str">
        <f t="shared" si="6"/>
        <v/>
      </c>
      <c r="L6" s="7" t="str">
        <f t="shared" si="7"/>
        <v/>
      </c>
      <c r="M6" s="7"/>
      <c r="N6" s="7" t="str">
        <f t="shared" si="8"/>
        <v/>
      </c>
      <c r="O6" s="7" t="str">
        <f t="shared" si="9"/>
        <v/>
      </c>
      <c r="P6" s="7" t="str">
        <f t="shared" si="10"/>
        <v/>
      </c>
      <c r="Q6" s="7" t="str">
        <f t="shared" si="11"/>
        <v/>
      </c>
      <c r="R6" s="7" t="str">
        <f t="shared" si="12"/>
        <v/>
      </c>
      <c r="S6" s="7" t="str">
        <f t="shared" si="13"/>
        <v/>
      </c>
    </row>
    <row r="7" spans="1:19">
      <c r="A7" t="s">
        <v>695</v>
      </c>
      <c r="B7" s="1" t="s">
        <v>626</v>
      </c>
      <c r="C7" s="2">
        <v>28</v>
      </c>
      <c r="D7" s="2"/>
      <c r="E7" s="7" t="str">
        <f t="shared" si="0"/>
        <v/>
      </c>
      <c r="F7" s="7" t="str">
        <f t="shared" si="1"/>
        <v/>
      </c>
      <c r="G7" s="7" t="str">
        <f t="shared" si="2"/>
        <v/>
      </c>
      <c r="H7" s="7" t="str">
        <f t="shared" si="3"/>
        <v/>
      </c>
      <c r="I7" s="7" t="str">
        <f t="shared" si="4"/>
        <v/>
      </c>
      <c r="J7" s="7" t="str">
        <f t="shared" si="5"/>
        <v/>
      </c>
      <c r="K7" s="7" t="str">
        <f t="shared" si="6"/>
        <v/>
      </c>
      <c r="L7" s="7" t="str">
        <f t="shared" si="7"/>
        <v/>
      </c>
      <c r="M7" s="7"/>
      <c r="N7" s="7" t="str">
        <f t="shared" si="8"/>
        <v/>
      </c>
      <c r="O7" s="7" t="str">
        <f t="shared" si="9"/>
        <v/>
      </c>
      <c r="P7" s="7" t="str">
        <f t="shared" si="10"/>
        <v/>
      </c>
      <c r="Q7" s="7" t="str">
        <f t="shared" si="11"/>
        <v/>
      </c>
      <c r="R7" s="7" t="str">
        <f t="shared" si="12"/>
        <v/>
      </c>
      <c r="S7" s="7" t="str">
        <f t="shared" si="13"/>
        <v/>
      </c>
    </row>
    <row r="8" spans="1:19">
      <c r="A8" t="s">
        <v>696</v>
      </c>
      <c r="B8" s="1" t="s">
        <v>628</v>
      </c>
      <c r="C8" s="2">
        <v>23</v>
      </c>
      <c r="D8" s="2"/>
      <c r="E8" s="7" t="str">
        <f t="shared" si="0"/>
        <v/>
      </c>
      <c r="F8" s="7" t="str">
        <f t="shared" si="1"/>
        <v/>
      </c>
      <c r="G8" s="7" t="str">
        <f t="shared" si="2"/>
        <v/>
      </c>
      <c r="H8" s="7" t="str">
        <f t="shared" si="3"/>
        <v/>
      </c>
      <c r="I8" s="7" t="str">
        <f t="shared" si="4"/>
        <v/>
      </c>
      <c r="J8" s="7" t="str">
        <f t="shared" si="5"/>
        <v/>
      </c>
      <c r="K8" s="7" t="str">
        <f t="shared" si="6"/>
        <v/>
      </c>
      <c r="L8" s="7" t="str">
        <f t="shared" si="7"/>
        <v/>
      </c>
      <c r="M8" s="7"/>
      <c r="N8" s="7" t="str">
        <f t="shared" si="8"/>
        <v/>
      </c>
      <c r="O8" s="7" t="str">
        <f t="shared" si="9"/>
        <v/>
      </c>
      <c r="P8" s="7" t="str">
        <f t="shared" si="10"/>
        <v/>
      </c>
      <c r="Q8" s="7" t="str">
        <f t="shared" si="11"/>
        <v/>
      </c>
      <c r="R8" s="7" t="str">
        <f t="shared" si="12"/>
        <v/>
      </c>
      <c r="S8" s="7" t="str">
        <f t="shared" si="13"/>
        <v/>
      </c>
    </row>
    <row r="9" spans="1:19">
      <c r="A9" t="s">
        <v>697</v>
      </c>
      <c r="B9" s="1" t="s">
        <v>630</v>
      </c>
      <c r="C9" s="2">
        <v>92</v>
      </c>
      <c r="D9" s="2"/>
      <c r="E9" s="7">
        <f>IF(OR(ISNUMBER(SEARCH("lavori straordinari preparatori di base",LOWER(B9))),ISNUMBER(SEARCH("trinciatura infestanti pre",LOWER(B9))),ISNUMBER(SEARCH("aratura",LOWER(B9))),ISNUMBER(SEARCH("zappatura",LOWER(B9))),ISNUMBER(SEARCH("ripuntatura",LOWER(B9))),ISNUMBER(SEARCH("rippatura",LOWER(B9))),ISNUMBER(SEARCH("lavorazione a due strati",LOWER(B9))),ISNUMBER(SEARCH("lavorazioni a due strati",LOWER(B9))),ISNUMBER(SEARCH("erpicatura",LOWER(B9))),ISNUMBER(SEARCH("affinatura",LOWER(B9))),ISNUMBER(SEARCH("estirpatura",LOWER(B9))),ISNUMBER(SEARCH("fresatura",LOWER(B9))),ISNUMBER(SEARCH("frangizollatura",LOWER(B9))),ISNUMBER(SEARCH("rullatura",LOWER(B9)))),IF(ISNUMBER(C9),C9*0.5,IF(ISNUMBER(D9),D9*0.5,"")),"")</f>
        <v>46</v>
      </c>
      <c r="F9" s="7">
        <f>IF(OR(ISNUMBER(SEARCH("lavori straordinari preparatori di base",LOWER(B9))),ISNUMBER(SEARCH("trinciatura infestanti pre",LOWER(B9))),ISNUMBER(SEARCH("aratura",LOWER(B9))),ISNUMBER(SEARCH("zappatura",LOWER(B9))),ISNUMBER(SEARCH("ripuntatura",LOWER(B9))),ISNUMBER(SEARCH("rippatura",LOWER(B9))),ISNUMBER(SEARCH("lavorazione a due strati",LOWER(B9))),ISNUMBER(SEARCH("lavorazioni a due strati",LOWER(B9))),ISNUMBER(SEARCH("erpicatura",LOWER(B9))),ISNUMBER(SEARCH("affinatura",LOWER(B9))),ISNUMBER(SEARCH("estirpatura",LOWER(B9))),ISNUMBER(SEARCH("fresatura",LOWER(B9))),ISNUMBER(SEARCH("frangizollatura",LOWER(B9))),ISNUMBER(SEARCH("rullatura",LOWER(B9)))),IF(ISNUMBER(C9),C9*0.8,IF(ISNUMBER(D9),D9*0.8,"")),"")</f>
        <v>73.600000000000009</v>
      </c>
      <c r="G9" s="7" t="str">
        <f t="shared" si="2"/>
        <v/>
      </c>
      <c r="H9" s="7">
        <f t="shared" si="3"/>
        <v>138</v>
      </c>
      <c r="I9" s="7">
        <f t="shared" si="4"/>
        <v>165.60000000000002</v>
      </c>
      <c r="J9" s="7">
        <f t="shared" si="5"/>
        <v>46</v>
      </c>
      <c r="K9" s="7">
        <f t="shared" si="6"/>
        <v>69</v>
      </c>
      <c r="L9" s="7">
        <f t="shared" si="7"/>
        <v>82.800000000000011</v>
      </c>
      <c r="M9" s="7"/>
      <c r="N9" s="7" t="str">
        <f t="shared" si="8"/>
        <v/>
      </c>
      <c r="O9" s="7" t="str">
        <f t="shared" si="9"/>
        <v/>
      </c>
      <c r="P9" s="7" t="str">
        <f t="shared" si="10"/>
        <v/>
      </c>
      <c r="Q9" s="7" t="str">
        <f t="shared" si="11"/>
        <v/>
      </c>
      <c r="R9" s="7" t="str">
        <f t="shared" si="12"/>
        <v/>
      </c>
      <c r="S9" s="7" t="str">
        <f t="shared" si="13"/>
        <v/>
      </c>
    </row>
    <row r="10" spans="1:19">
      <c r="A10" t="s">
        <v>698</v>
      </c>
      <c r="B10" s="1" t="s">
        <v>632</v>
      </c>
      <c r="C10" s="2">
        <v>19</v>
      </c>
      <c r="D10" s="2"/>
      <c r="E10" s="7">
        <f>IF(OR(ISNUMBER(SEARCH("lavori straordinari preparatori di base",LOWER(B10))),ISNUMBER(SEARCH("trinciatura infestanti pre",LOWER(B10))),ISNUMBER(SEARCH("aratura",LOWER(B10))),ISNUMBER(SEARCH("zappatura",LOWER(B10))),ISNUMBER(SEARCH("ripuntatura",LOWER(B10))),ISNUMBER(SEARCH("rippatura",LOWER(B10))),ISNUMBER(SEARCH("lavorazione a due strati",LOWER(B10))),ISNUMBER(SEARCH("lavorazioni a due strati",LOWER(B10))),ISNUMBER(SEARCH("erpicatura",LOWER(B10))),ISNUMBER(SEARCH("affinatura",LOWER(B10))),ISNUMBER(SEARCH("estirpatura",LOWER(B10))),ISNUMBER(SEARCH("fresatura",LOWER(B10))),ISNUMBER(SEARCH("frangizollatura",LOWER(B10))),ISNUMBER(SEARCH("rullatura",LOWER(B10)))),IF(ISNUMBER(C10),C10*0.5,IF(ISNUMBER(D10),D10*0.5,"")),"")</f>
        <v>9.5</v>
      </c>
      <c r="F10" s="7">
        <f>IF(OR(ISNUMBER(SEARCH("lavori straordinari preparatori di base",LOWER(B10))),ISNUMBER(SEARCH("trinciatura infestanti pre",LOWER(B10))),ISNUMBER(SEARCH("aratura",LOWER(B10))),ISNUMBER(SEARCH("zappatura",LOWER(B10))),ISNUMBER(SEARCH("ripuntatura",LOWER(B10))),ISNUMBER(SEARCH("rippatura",LOWER(B10))),ISNUMBER(SEARCH("lavorazione a due strati",LOWER(B10))),ISNUMBER(SEARCH("lavorazioni a due strati",LOWER(B10))),ISNUMBER(SEARCH("erpicatura",LOWER(B10))),ISNUMBER(SEARCH("affinatura",LOWER(B10))),ISNUMBER(SEARCH("estirpatura",LOWER(B10))),ISNUMBER(SEARCH("fresatura",LOWER(B10))),ISNUMBER(SEARCH("frangizollatura",LOWER(B10))),ISNUMBER(SEARCH("rullatura",LOWER(B10)))),IF(ISNUMBER(C10),C10*0.8,IF(ISNUMBER(D10),D10*0.8,"")),"")</f>
        <v>15.200000000000001</v>
      </c>
      <c r="G10" s="7" t="str">
        <f t="shared" si="2"/>
        <v/>
      </c>
      <c r="H10" s="7">
        <f t="shared" si="3"/>
        <v>28.5</v>
      </c>
      <c r="I10" s="7">
        <f t="shared" si="4"/>
        <v>34.200000000000003</v>
      </c>
      <c r="J10" s="7" t="str">
        <f t="shared" si="5"/>
        <v/>
      </c>
      <c r="K10" s="7" t="str">
        <f t="shared" si="6"/>
        <v/>
      </c>
      <c r="L10" s="7" t="str">
        <f t="shared" si="7"/>
        <v/>
      </c>
      <c r="M10" s="7"/>
      <c r="N10" s="7" t="str">
        <f t="shared" si="8"/>
        <v/>
      </c>
      <c r="O10" s="7" t="str">
        <f t="shared" si="9"/>
        <v/>
      </c>
      <c r="P10" s="7" t="str">
        <f t="shared" si="10"/>
        <v/>
      </c>
      <c r="Q10" s="7" t="str">
        <f t="shared" si="11"/>
        <v/>
      </c>
      <c r="R10" s="7" t="str">
        <f t="shared" si="12"/>
        <v/>
      </c>
      <c r="S10" s="7" t="str">
        <f t="shared" si="13"/>
        <v/>
      </c>
    </row>
    <row r="11" spans="1:19">
      <c r="A11" t="s">
        <v>699</v>
      </c>
      <c r="B11" s="1" t="s">
        <v>634</v>
      </c>
      <c r="C11" s="2">
        <v>62</v>
      </c>
      <c r="D11" s="2"/>
      <c r="E11" s="7" t="str">
        <f t="shared" ref="E11:E42" si="14">IF(OR(ISNUMBER(SEARCH("lavori straordinari preparatori di base",LOWER(B11))),ISNUMBER(SEARCH("trinciatura infestanti pre",LOWER(B11))),ISNUMBER(SEARCH("aratura",LOWER(B11))),ISNUMBER(SEARCH("zappatura",LOWER(B11))),ISNUMBER(SEARCH("ripuntatura",LOWER(B11))),ISNUMBER(SEARCH("rippatura",LOWER(B11))),ISNUMBER(SEARCH("lavorazione a due strati",LOWER(B11))),ISNUMBER(SEARCH("lavorazioni a due strati",LOWER(B11))),ISNUMBER(SEARCH("erpicatura",LOWER(B11))),ISNUMBER(SEARCH("affinatura",LOWER(B11))),ISNUMBER(SEARCH("estirpatura",LOWER(B11))),ISNUMBER(SEARCH("fresatura",LOWER(B11))),ISNUMBER(SEARCH("frangizollatura",LOWER(B11))),ISNUMBER(SEARCH("rullatura",LOWER(B11)))),IF(ISNUMBER(C11),C11*0.5,IF(ISNUMBER(D11),D11*0.5,"")),"")</f>
        <v/>
      </c>
      <c r="F11" s="7" t="str">
        <f t="shared" ref="F11:F42" si="15">IF(OR(ISNUMBER(SEARCH("lavori straordinari preparatori di base",LOWER(B11))),ISNUMBER(SEARCH("trinciatura infestanti pre",LOWER(B11))),ISNUMBER(SEARCH("aratura",LOWER(B11))),ISNUMBER(SEARCH("zappatura",LOWER(B11))),ISNUMBER(SEARCH("ripuntatura",LOWER(B11))),ISNUMBER(SEARCH("rippatura",LOWER(B11))),ISNUMBER(SEARCH("lavorazione a due strati",LOWER(B11))),ISNUMBER(SEARCH("lavorazioni a due strati",LOWER(B11))),ISNUMBER(SEARCH("erpicatura",LOWER(B11))),ISNUMBER(SEARCH("affinatura",LOWER(B11))),ISNUMBER(SEARCH("estirpatura",LOWER(B11))),ISNUMBER(SEARCH("fresatura",LOWER(B11))),ISNUMBER(SEARCH("frangizollatura",LOWER(B11))),ISNUMBER(SEARCH("rullatura",LOWER(B11)))),IF(ISNUMBER(C11),C11*0.8,IF(ISNUMBER(D11),D11*0.8,"")),"")</f>
        <v/>
      </c>
      <c r="G11" s="7" t="str">
        <f t="shared" si="2"/>
        <v/>
      </c>
      <c r="H11" s="7" t="str">
        <f t="shared" si="3"/>
        <v/>
      </c>
      <c r="I11" s="7" t="str">
        <f t="shared" si="4"/>
        <v/>
      </c>
      <c r="J11" s="7" t="str">
        <f t="shared" si="5"/>
        <v/>
      </c>
      <c r="K11" s="7" t="str">
        <f t="shared" si="6"/>
        <v/>
      </c>
      <c r="L11" s="7" t="str">
        <f t="shared" si="7"/>
        <v/>
      </c>
      <c r="M11" s="7"/>
      <c r="N11" s="7" t="str">
        <f t="shared" si="8"/>
        <v/>
      </c>
      <c r="O11" s="7" t="str">
        <f t="shared" si="9"/>
        <v/>
      </c>
      <c r="P11" s="7" t="str">
        <f t="shared" si="10"/>
        <v/>
      </c>
      <c r="Q11" s="7" t="str">
        <f t="shared" si="11"/>
        <v/>
      </c>
      <c r="R11" s="7" t="str">
        <f t="shared" si="12"/>
        <v/>
      </c>
      <c r="S11" s="7" t="str">
        <f t="shared" si="13"/>
        <v/>
      </c>
    </row>
    <row r="12" spans="1:19">
      <c r="A12" t="s">
        <v>700</v>
      </c>
      <c r="B12" s="1" t="s">
        <v>638</v>
      </c>
      <c r="C12" s="2">
        <v>9</v>
      </c>
      <c r="D12" s="2"/>
      <c r="E12" s="7" t="str">
        <f t="shared" si="14"/>
        <v/>
      </c>
      <c r="F12" s="7" t="str">
        <f t="shared" si="15"/>
        <v/>
      </c>
      <c r="G12" s="7" t="str">
        <f t="shared" si="2"/>
        <v/>
      </c>
      <c r="H12" s="7" t="str">
        <f t="shared" si="3"/>
        <v/>
      </c>
      <c r="I12" s="7" t="str">
        <f t="shared" si="4"/>
        <v/>
      </c>
      <c r="J12" s="7" t="str">
        <f t="shared" si="5"/>
        <v/>
      </c>
      <c r="K12" s="7" t="str">
        <f t="shared" si="6"/>
        <v/>
      </c>
      <c r="L12" s="7" t="str">
        <f t="shared" si="7"/>
        <v/>
      </c>
      <c r="M12" s="7"/>
      <c r="N12" s="7" t="str">
        <f t="shared" si="8"/>
        <v/>
      </c>
      <c r="O12" s="7" t="str">
        <f t="shared" si="9"/>
        <v/>
      </c>
      <c r="P12" s="7" t="str">
        <f t="shared" si="10"/>
        <v/>
      </c>
      <c r="Q12" s="7" t="str">
        <f t="shared" si="11"/>
        <v/>
      </c>
      <c r="R12" s="7" t="str">
        <f t="shared" si="12"/>
        <v/>
      </c>
      <c r="S12" s="7" t="str">
        <f t="shared" si="13"/>
        <v/>
      </c>
    </row>
    <row r="13" spans="1:19">
      <c r="A13" t="s">
        <v>701</v>
      </c>
      <c r="B13" s="1" t="s">
        <v>702</v>
      </c>
      <c r="C13" s="2"/>
      <c r="D13" s="2">
        <v>185</v>
      </c>
      <c r="E13" s="7" t="str">
        <f t="shared" si="14"/>
        <v/>
      </c>
      <c r="F13" s="7" t="str">
        <f t="shared" si="15"/>
        <v/>
      </c>
      <c r="G13" s="7" t="str">
        <f t="shared" si="2"/>
        <v/>
      </c>
      <c r="H13" s="7" t="str">
        <f t="shared" si="3"/>
        <v/>
      </c>
      <c r="I13" s="7" t="str">
        <f t="shared" si="4"/>
        <v/>
      </c>
      <c r="J13" s="7" t="str">
        <f t="shared" si="5"/>
        <v/>
      </c>
      <c r="K13" s="7" t="str">
        <f t="shared" si="6"/>
        <v/>
      </c>
      <c r="L13" s="7" t="str">
        <f t="shared" si="7"/>
        <v/>
      </c>
      <c r="M13" s="7"/>
      <c r="N13" s="7" t="str">
        <f t="shared" si="8"/>
        <v/>
      </c>
      <c r="O13" s="7" t="str">
        <f t="shared" si="9"/>
        <v/>
      </c>
      <c r="P13" s="7" t="str">
        <f t="shared" si="10"/>
        <v/>
      </c>
      <c r="Q13" s="7" t="str">
        <f t="shared" si="11"/>
        <v/>
      </c>
      <c r="R13" s="7" t="str">
        <f t="shared" si="12"/>
        <v/>
      </c>
      <c r="S13" s="7" t="str">
        <f t="shared" si="13"/>
        <v/>
      </c>
    </row>
    <row r="14" spans="1:19">
      <c r="A14" t="s">
        <v>703</v>
      </c>
      <c r="B14" s="1" t="s">
        <v>704</v>
      </c>
      <c r="C14" s="2">
        <v>115</v>
      </c>
      <c r="D14" s="2"/>
      <c r="E14" s="7" t="str">
        <f t="shared" si="14"/>
        <v/>
      </c>
      <c r="F14" s="7" t="str">
        <f t="shared" si="15"/>
        <v/>
      </c>
      <c r="G14" s="7" t="str">
        <f t="shared" si="2"/>
        <v/>
      </c>
      <c r="H14" s="7" t="str">
        <f t="shared" si="3"/>
        <v/>
      </c>
      <c r="I14" s="7" t="str">
        <f t="shared" si="4"/>
        <v/>
      </c>
      <c r="J14" s="7" t="str">
        <f t="shared" si="5"/>
        <v/>
      </c>
      <c r="K14" s="7" t="str">
        <f t="shared" si="6"/>
        <v/>
      </c>
      <c r="L14" s="7" t="str">
        <f t="shared" si="7"/>
        <v/>
      </c>
      <c r="M14" s="7"/>
      <c r="N14" s="7" t="str">
        <f t="shared" si="8"/>
        <v/>
      </c>
      <c r="O14" s="7" t="str">
        <f t="shared" si="9"/>
        <v/>
      </c>
      <c r="P14" s="7" t="str">
        <f t="shared" si="10"/>
        <v/>
      </c>
      <c r="Q14" s="7" t="str">
        <f t="shared" si="11"/>
        <v/>
      </c>
      <c r="R14" s="7" t="str">
        <f t="shared" si="12"/>
        <v/>
      </c>
      <c r="S14" s="7" t="str">
        <f t="shared" si="13"/>
        <v/>
      </c>
    </row>
    <row r="15" spans="1:19">
      <c r="A15" t="s">
        <v>705</v>
      </c>
      <c r="B15" s="1" t="s">
        <v>677</v>
      </c>
      <c r="C15" s="2">
        <v>62</v>
      </c>
      <c r="D15" s="2"/>
      <c r="E15" s="7" t="str">
        <f t="shared" si="14"/>
        <v/>
      </c>
      <c r="F15" s="7" t="str">
        <f t="shared" si="15"/>
        <v/>
      </c>
      <c r="G15" s="7" t="str">
        <f t="shared" si="2"/>
        <v/>
      </c>
      <c r="H15" s="7" t="str">
        <f t="shared" si="3"/>
        <v/>
      </c>
      <c r="I15" s="7" t="str">
        <f t="shared" si="4"/>
        <v/>
      </c>
      <c r="J15" s="7" t="str">
        <f t="shared" si="5"/>
        <v/>
      </c>
      <c r="K15" s="7" t="str">
        <f t="shared" si="6"/>
        <v/>
      </c>
      <c r="L15" s="7" t="str">
        <f t="shared" si="7"/>
        <v/>
      </c>
      <c r="M15" s="7"/>
      <c r="N15" s="7" t="str">
        <f t="shared" si="8"/>
        <v/>
      </c>
      <c r="O15" s="7" t="str">
        <f t="shared" si="9"/>
        <v/>
      </c>
      <c r="P15" s="7" t="str">
        <f t="shared" si="10"/>
        <v/>
      </c>
      <c r="Q15" s="7" t="str">
        <f t="shared" si="11"/>
        <v/>
      </c>
      <c r="R15" s="7" t="str">
        <f t="shared" si="12"/>
        <v/>
      </c>
      <c r="S15" s="7" t="str">
        <f t="shared" si="13"/>
        <v/>
      </c>
    </row>
    <row r="16" spans="1:19">
      <c r="A16" t="s">
        <v>706</v>
      </c>
      <c r="B16" s="1" t="s">
        <v>644</v>
      </c>
      <c r="C16" s="2">
        <v>62</v>
      </c>
      <c r="D16" s="2"/>
      <c r="E16" s="7" t="str">
        <f t="shared" si="14"/>
        <v/>
      </c>
      <c r="F16" s="7" t="str">
        <f t="shared" si="15"/>
        <v/>
      </c>
      <c r="G16" s="7" t="str">
        <f t="shared" si="2"/>
        <v/>
      </c>
      <c r="H16" s="7" t="str">
        <f t="shared" si="3"/>
        <v/>
      </c>
      <c r="I16" s="7" t="str">
        <f t="shared" si="4"/>
        <v/>
      </c>
      <c r="J16" s="7" t="str">
        <f t="shared" si="5"/>
        <v/>
      </c>
      <c r="K16" s="7" t="str">
        <f t="shared" si="6"/>
        <v/>
      </c>
      <c r="L16" s="7" t="str">
        <f t="shared" si="7"/>
        <v/>
      </c>
      <c r="M16" s="7"/>
      <c r="N16" s="7" t="str">
        <f t="shared" si="8"/>
        <v/>
      </c>
      <c r="O16" s="7" t="str">
        <f t="shared" si="9"/>
        <v/>
      </c>
      <c r="P16" s="7" t="str">
        <f t="shared" si="10"/>
        <v/>
      </c>
      <c r="Q16" s="7" t="str">
        <f t="shared" si="11"/>
        <v/>
      </c>
      <c r="R16" s="7" t="str">
        <f t="shared" si="12"/>
        <v/>
      </c>
      <c r="S16" s="7" t="str">
        <f t="shared" si="13"/>
        <v/>
      </c>
    </row>
    <row r="17" spans="1:19">
      <c r="A17" t="s">
        <v>707</v>
      </c>
      <c r="B17" s="1" t="s">
        <v>680</v>
      </c>
      <c r="C17" s="2">
        <v>27</v>
      </c>
      <c r="D17" s="2"/>
      <c r="E17" s="7" t="str">
        <f t="shared" si="14"/>
        <v/>
      </c>
      <c r="F17" s="7" t="str">
        <f t="shared" si="15"/>
        <v/>
      </c>
      <c r="G17" s="7" t="str">
        <f t="shared" si="2"/>
        <v/>
      </c>
      <c r="H17" s="7" t="str">
        <f t="shared" si="3"/>
        <v/>
      </c>
      <c r="I17" s="7" t="str">
        <f t="shared" si="4"/>
        <v/>
      </c>
      <c r="J17" s="7" t="str">
        <f t="shared" si="5"/>
        <v/>
      </c>
      <c r="K17" s="7" t="str">
        <f t="shared" si="6"/>
        <v/>
      </c>
      <c r="L17" s="7" t="str">
        <f t="shared" si="7"/>
        <v/>
      </c>
      <c r="M17" s="7"/>
      <c r="N17" s="7" t="str">
        <f t="shared" si="8"/>
        <v/>
      </c>
      <c r="O17" s="7" t="str">
        <f t="shared" si="9"/>
        <v/>
      </c>
      <c r="P17" s="7" t="str">
        <f t="shared" si="10"/>
        <v/>
      </c>
      <c r="Q17" s="7" t="str">
        <f t="shared" si="11"/>
        <v/>
      </c>
      <c r="R17" s="7" t="str">
        <f t="shared" si="12"/>
        <v/>
      </c>
      <c r="S17" s="7" t="str">
        <f t="shared" si="13"/>
        <v/>
      </c>
    </row>
    <row r="18" spans="1:19">
      <c r="A18" t="s">
        <v>708</v>
      </c>
      <c r="B18" s="1" t="s">
        <v>682</v>
      </c>
      <c r="C18" s="2">
        <v>308</v>
      </c>
      <c r="D18" s="2"/>
      <c r="E18" s="7" t="str">
        <f t="shared" si="14"/>
        <v/>
      </c>
      <c r="F18" s="7" t="str">
        <f t="shared" si="15"/>
        <v/>
      </c>
      <c r="G18" s="7" t="str">
        <f t="shared" si="2"/>
        <v/>
      </c>
      <c r="H18" s="7" t="str">
        <f t="shared" si="3"/>
        <v/>
      </c>
      <c r="I18" s="7" t="str">
        <f t="shared" si="4"/>
        <v/>
      </c>
      <c r="J18" s="7">
        <f t="shared" si="5"/>
        <v>154</v>
      </c>
      <c r="K18" s="7" t="str">
        <f t="shared" si="6"/>
        <v/>
      </c>
      <c r="L18" s="7" t="str">
        <f t="shared" si="7"/>
        <v/>
      </c>
      <c r="M18" s="7"/>
      <c r="N18" s="7" t="str">
        <f t="shared" si="8"/>
        <v/>
      </c>
      <c r="O18" s="7" t="str">
        <f t="shared" si="9"/>
        <v/>
      </c>
      <c r="P18" s="7" t="str">
        <f t="shared" si="10"/>
        <v/>
      </c>
      <c r="Q18" s="7" t="str">
        <f t="shared" si="11"/>
        <v/>
      </c>
      <c r="R18" s="7" t="str">
        <f t="shared" si="12"/>
        <v/>
      </c>
      <c r="S18" s="7" t="str">
        <f t="shared" si="13"/>
        <v/>
      </c>
    </row>
    <row r="19" spans="1:19">
      <c r="A19" t="s">
        <v>709</v>
      </c>
      <c r="B19" s="1" t="s">
        <v>710</v>
      </c>
      <c r="C19" s="2"/>
      <c r="D19" s="2">
        <v>77</v>
      </c>
      <c r="E19" s="7" t="str">
        <f t="shared" si="14"/>
        <v/>
      </c>
      <c r="F19" s="7" t="str">
        <f t="shared" si="15"/>
        <v/>
      </c>
      <c r="G19" s="7" t="str">
        <f t="shared" si="2"/>
        <v/>
      </c>
      <c r="H19" s="7" t="str">
        <f t="shared" si="3"/>
        <v/>
      </c>
      <c r="I19" s="7" t="str">
        <f t="shared" si="4"/>
        <v/>
      </c>
      <c r="J19" s="7">
        <f t="shared" si="5"/>
        <v>38.5</v>
      </c>
      <c r="K19" s="7" t="str">
        <f t="shared" si="6"/>
        <v/>
      </c>
      <c r="L19" s="7" t="str">
        <f t="shared" si="7"/>
        <v/>
      </c>
      <c r="M19" s="7"/>
      <c r="N19" s="7" t="str">
        <f t="shared" si="8"/>
        <v/>
      </c>
      <c r="O19" s="7" t="str">
        <f t="shared" si="9"/>
        <v/>
      </c>
      <c r="P19" s="7" t="str">
        <f t="shared" si="10"/>
        <v/>
      </c>
      <c r="Q19" s="7" t="str">
        <f t="shared" si="11"/>
        <v/>
      </c>
      <c r="R19" s="7" t="str">
        <f t="shared" si="12"/>
        <v/>
      </c>
      <c r="S19" s="7" t="str">
        <f t="shared" si="13"/>
        <v/>
      </c>
    </row>
    <row r="20" spans="1:19">
      <c r="A20" t="s">
        <v>711</v>
      </c>
      <c r="B20" s="1" t="s">
        <v>64</v>
      </c>
      <c r="C20" s="2"/>
      <c r="D20" s="2"/>
      <c r="E20" s="7" t="str">
        <f t="shared" si="14"/>
        <v/>
      </c>
      <c r="F20" s="7" t="str">
        <f t="shared" si="15"/>
        <v/>
      </c>
      <c r="G20" s="7" t="str">
        <f t="shared" si="2"/>
        <v/>
      </c>
      <c r="H20" s="7" t="str">
        <f t="shared" si="3"/>
        <v/>
      </c>
      <c r="I20" s="7" t="str">
        <f t="shared" si="4"/>
        <v/>
      </c>
      <c r="J20" s="7" t="str">
        <f t="shared" si="5"/>
        <v/>
      </c>
      <c r="K20" s="7" t="str">
        <f t="shared" si="6"/>
        <v/>
      </c>
      <c r="L20" s="7" t="str">
        <f t="shared" si="7"/>
        <v/>
      </c>
      <c r="M20" s="7"/>
      <c r="N20" s="7" t="str">
        <f t="shared" si="8"/>
        <v/>
      </c>
      <c r="O20" s="7" t="str">
        <f t="shared" si="9"/>
        <v/>
      </c>
      <c r="P20" s="7" t="str">
        <f t="shared" si="10"/>
        <v/>
      </c>
      <c r="Q20" s="7" t="str">
        <f t="shared" si="11"/>
        <v/>
      </c>
      <c r="R20" s="7" t="str">
        <f t="shared" si="12"/>
        <v/>
      </c>
      <c r="S20" s="7" t="str">
        <f t="shared" si="13"/>
        <v/>
      </c>
    </row>
    <row r="21" spans="1:19">
      <c r="A21" t="s">
        <v>712</v>
      </c>
      <c r="B21" s="1" t="s">
        <v>67</v>
      </c>
      <c r="C21" s="2">
        <v>7</v>
      </c>
      <c r="D21" s="2"/>
      <c r="E21" s="7" t="str">
        <f t="shared" si="14"/>
        <v/>
      </c>
      <c r="F21" s="7" t="str">
        <f t="shared" si="15"/>
        <v/>
      </c>
      <c r="G21" s="7" t="str">
        <f t="shared" si="2"/>
        <v/>
      </c>
      <c r="H21" s="7" t="str">
        <f t="shared" si="3"/>
        <v/>
      </c>
      <c r="I21" s="7" t="str">
        <f t="shared" si="4"/>
        <v/>
      </c>
      <c r="J21" s="7" t="str">
        <f t="shared" si="5"/>
        <v/>
      </c>
      <c r="K21" s="7" t="str">
        <f t="shared" si="6"/>
        <v/>
      </c>
      <c r="L21" s="7" t="str">
        <f t="shared" si="7"/>
        <v/>
      </c>
      <c r="M21" s="7"/>
      <c r="N21" s="7" t="str">
        <f t="shared" si="8"/>
        <v/>
      </c>
      <c r="O21" s="7" t="str">
        <f t="shared" si="9"/>
        <v/>
      </c>
      <c r="P21" s="7" t="str">
        <f t="shared" si="10"/>
        <v/>
      </c>
      <c r="Q21" s="7" t="str">
        <f t="shared" si="11"/>
        <v/>
      </c>
      <c r="R21" s="7" t="str">
        <f t="shared" si="12"/>
        <v/>
      </c>
      <c r="S21" s="7" t="str">
        <f t="shared" si="13"/>
        <v/>
      </c>
    </row>
    <row r="22" spans="1:19">
      <c r="A22" t="s">
        <v>713</v>
      </c>
      <c r="B22" s="1" t="s">
        <v>71</v>
      </c>
      <c r="C22" s="2">
        <v>3</v>
      </c>
      <c r="D22" s="2"/>
      <c r="E22" s="7" t="str">
        <f t="shared" si="14"/>
        <v/>
      </c>
      <c r="F22" s="7" t="str">
        <f t="shared" si="15"/>
        <v/>
      </c>
      <c r="G22" s="7" t="str">
        <f t="shared" si="2"/>
        <v/>
      </c>
      <c r="H22" s="7" t="str">
        <f t="shared" si="3"/>
        <v/>
      </c>
      <c r="I22" s="7" t="str">
        <f t="shared" si="4"/>
        <v/>
      </c>
      <c r="J22" s="7" t="str">
        <f t="shared" si="5"/>
        <v/>
      </c>
      <c r="K22" s="7" t="str">
        <f t="shared" si="6"/>
        <v/>
      </c>
      <c r="L22" s="7" t="str">
        <f t="shared" si="7"/>
        <v/>
      </c>
      <c r="M22" s="7"/>
      <c r="N22" s="7" t="str">
        <f t="shared" si="8"/>
        <v/>
      </c>
      <c r="O22" s="7" t="str">
        <f t="shared" si="9"/>
        <v/>
      </c>
      <c r="P22" s="7" t="str">
        <f t="shared" si="10"/>
        <v/>
      </c>
      <c r="Q22" s="7" t="str">
        <f t="shared" si="11"/>
        <v/>
      </c>
      <c r="R22" s="7" t="str">
        <f t="shared" si="12"/>
        <v/>
      </c>
      <c r="S22" s="7" t="str">
        <f t="shared" si="13"/>
        <v/>
      </c>
    </row>
    <row r="23" spans="1:19">
      <c r="E23" s="7" t="str">
        <f t="shared" si="14"/>
        <v/>
      </c>
      <c r="F23" s="7" t="str">
        <f t="shared" si="15"/>
        <v/>
      </c>
      <c r="G23" s="7" t="str">
        <f>""</f>
        <v/>
      </c>
      <c r="H23" s="7" t="str">
        <f t="shared" ref="H23:H54" si="16">IF(ISNUMBER(E23),IF(ISNUMBER(C23),C23+E23,IF(ISNUMBER(D23),D23+E23,"")),"")</f>
        <v/>
      </c>
      <c r="I23" s="7" t="str">
        <f t="shared" si="4"/>
        <v/>
      </c>
      <c r="J23" s="7" t="str">
        <f t="shared" ref="J23:J54" si="17">IF(OR(ISNUMBER(SEARCH("lavori straordinari preparatori di base",LOWER(B23))),ISNUMBER(SEARCH("aratura",LOWER(B23))),ISNUMBER(SEARCH("zappatura",LOWER(B23))),ISNUMBER(SEARCH("ripuntatura",LOWER(B23))),ISNUMBER(SEARCH("lavorazione a due strati",LOWER(B23))),ISNUMBER(SEARCH("lavorazioni a due strati",LOWER(B23))),ISNUMBER(SEARCH("erpicatura",LOWER(B23))),ISNUMBER(SEARCH("affinatura",LOWER(B23))),ISNUMBER(SEARCH("estirpatura",LOWER(B23))),ISNUMBER(SEARCH("fresatura",LOWER(B23))),ISNUMBER(SEARCH("frangizollatura",LOWER(B23))),ISNUMBER(SEARCH("irrigazione",LOWER(B23)))),IF(ISNUMBER(C23),C23*0.5,IF(ISNUMBER(D23),D23*0.5,"")),"")</f>
        <v/>
      </c>
      <c r="K23" s="7" t="str">
        <f t="shared" si="6"/>
        <v/>
      </c>
      <c r="L23" s="7" t="str">
        <f t="shared" si="7"/>
        <v/>
      </c>
      <c r="M23" s="7"/>
      <c r="N23" s="7" t="str">
        <f t="shared" si="8"/>
        <v/>
      </c>
      <c r="O23" s="7" t="str">
        <f t="shared" si="9"/>
        <v/>
      </c>
      <c r="P23" s="7" t="str">
        <f t="shared" si="10"/>
        <v/>
      </c>
      <c r="Q23" s="7" t="str">
        <f t="shared" si="11"/>
        <v/>
      </c>
      <c r="R23" s="7" t="str">
        <f t="shared" si="12"/>
        <v/>
      </c>
      <c r="S23" s="7" t="str">
        <f t="shared" si="13"/>
        <v/>
      </c>
    </row>
    <row r="24" spans="1:19">
      <c r="E24" s="7" t="str">
        <f t="shared" si="14"/>
        <v/>
      </c>
      <c r="F24" s="7" t="str">
        <f t="shared" si="15"/>
        <v/>
      </c>
      <c r="G24" s="7" t="str">
        <f>""</f>
        <v/>
      </c>
      <c r="H24" s="7" t="str">
        <f t="shared" si="16"/>
        <v/>
      </c>
      <c r="I24" s="7" t="str">
        <f t="shared" si="4"/>
        <v/>
      </c>
      <c r="J24" s="7" t="str">
        <f t="shared" si="17"/>
        <v/>
      </c>
      <c r="K24" s="7" t="str">
        <f t="shared" si="6"/>
        <v/>
      </c>
      <c r="L24" s="7" t="str">
        <f t="shared" si="7"/>
        <v/>
      </c>
      <c r="M24" s="7"/>
      <c r="N24" s="7" t="str">
        <f t="shared" si="8"/>
        <v/>
      </c>
      <c r="O24" s="7" t="str">
        <f t="shared" si="9"/>
        <v/>
      </c>
      <c r="P24" s="7" t="str">
        <f t="shared" si="10"/>
        <v/>
      </c>
      <c r="Q24" s="7" t="str">
        <f t="shared" si="11"/>
        <v/>
      </c>
      <c r="R24" s="7" t="str">
        <f t="shared" si="12"/>
        <v/>
      </c>
      <c r="S24" s="7" t="str">
        <f t="shared" si="13"/>
        <v/>
      </c>
    </row>
    <row r="25" spans="1:19">
      <c r="E25" s="7" t="str">
        <f t="shared" si="14"/>
        <v/>
      </c>
      <c r="F25" s="7" t="str">
        <f t="shared" si="15"/>
        <v/>
      </c>
      <c r="G25" s="7" t="str">
        <f>""</f>
        <v/>
      </c>
      <c r="H25" s="7" t="str">
        <f t="shared" si="16"/>
        <v/>
      </c>
      <c r="I25" s="7" t="str">
        <f t="shared" si="4"/>
        <v/>
      </c>
      <c r="J25" s="7" t="str">
        <f t="shared" si="17"/>
        <v/>
      </c>
      <c r="K25" s="7" t="str">
        <f t="shared" si="6"/>
        <v/>
      </c>
      <c r="L25" s="7" t="str">
        <f t="shared" si="7"/>
        <v/>
      </c>
      <c r="M25" s="7"/>
      <c r="N25" s="7" t="str">
        <f t="shared" si="8"/>
        <v/>
      </c>
      <c r="O25" s="7" t="str">
        <f t="shared" si="9"/>
        <v/>
      </c>
      <c r="P25" s="7" t="str">
        <f t="shared" si="10"/>
        <v/>
      </c>
      <c r="Q25" s="7" t="str">
        <f t="shared" si="11"/>
        <v/>
      </c>
      <c r="R25" s="7" t="str">
        <f t="shared" si="12"/>
        <v/>
      </c>
      <c r="S25" s="7" t="str">
        <f t="shared" si="13"/>
        <v/>
      </c>
    </row>
    <row r="26" spans="1:19">
      <c r="E26" s="7" t="str">
        <f t="shared" si="14"/>
        <v/>
      </c>
      <c r="F26" s="7" t="str">
        <f t="shared" si="15"/>
        <v/>
      </c>
      <c r="G26" s="7" t="str">
        <f>""</f>
        <v/>
      </c>
      <c r="H26" s="7" t="str">
        <f t="shared" si="16"/>
        <v/>
      </c>
      <c r="I26" s="7" t="str">
        <f t="shared" si="4"/>
        <v/>
      </c>
      <c r="J26" s="7" t="str">
        <f t="shared" si="17"/>
        <v/>
      </c>
      <c r="K26" s="7" t="str">
        <f t="shared" si="6"/>
        <v/>
      </c>
      <c r="L26" s="7" t="str">
        <f t="shared" si="7"/>
        <v/>
      </c>
      <c r="M26" s="7"/>
      <c r="N26" s="7" t="str">
        <f t="shared" si="8"/>
        <v/>
      </c>
      <c r="O26" s="7" t="str">
        <f t="shared" si="9"/>
        <v/>
      </c>
      <c r="P26" s="7" t="str">
        <f t="shared" si="10"/>
        <v/>
      </c>
      <c r="Q26" s="7" t="str">
        <f t="shared" si="11"/>
        <v/>
      </c>
      <c r="R26" s="7" t="str">
        <f t="shared" si="12"/>
        <v/>
      </c>
      <c r="S26" s="7" t="str">
        <f t="shared" si="13"/>
        <v/>
      </c>
    </row>
    <row r="27" spans="1:19">
      <c r="E27" s="7" t="str">
        <f t="shared" si="14"/>
        <v/>
      </c>
      <c r="F27" s="7" t="str">
        <f t="shared" si="15"/>
        <v/>
      </c>
      <c r="G27" s="7" t="str">
        <f>""</f>
        <v/>
      </c>
      <c r="H27" s="7" t="str">
        <f t="shared" si="16"/>
        <v/>
      </c>
      <c r="I27" s="7" t="str">
        <f t="shared" si="4"/>
        <v/>
      </c>
      <c r="J27" s="7" t="str">
        <f t="shared" si="17"/>
        <v/>
      </c>
      <c r="K27" s="7" t="str">
        <f t="shared" si="6"/>
        <v/>
      </c>
      <c r="L27" s="7" t="str">
        <f t="shared" si="7"/>
        <v/>
      </c>
      <c r="M27" s="7"/>
      <c r="N27" s="7" t="str">
        <f t="shared" si="8"/>
        <v/>
      </c>
      <c r="O27" s="7" t="str">
        <f t="shared" si="9"/>
        <v/>
      </c>
      <c r="P27" s="7" t="str">
        <f t="shared" si="10"/>
        <v/>
      </c>
      <c r="Q27" s="7" t="str">
        <f t="shared" si="11"/>
        <v/>
      </c>
      <c r="R27" s="7" t="str">
        <f t="shared" si="12"/>
        <v/>
      </c>
      <c r="S27" s="7" t="str">
        <f t="shared" si="13"/>
        <v/>
      </c>
    </row>
    <row r="28" spans="1:19">
      <c r="E28" s="7" t="str">
        <f t="shared" si="14"/>
        <v/>
      </c>
      <c r="F28" s="7" t="str">
        <f t="shared" si="15"/>
        <v/>
      </c>
      <c r="G28" s="7" t="str">
        <f>""</f>
        <v/>
      </c>
      <c r="H28" s="7" t="str">
        <f t="shared" si="16"/>
        <v/>
      </c>
      <c r="I28" s="7" t="str">
        <f t="shared" si="4"/>
        <v/>
      </c>
      <c r="J28" s="7" t="str">
        <f t="shared" si="17"/>
        <v/>
      </c>
      <c r="K28" s="7" t="str">
        <f t="shared" si="6"/>
        <v/>
      </c>
      <c r="L28" s="7" t="str">
        <f t="shared" si="7"/>
        <v/>
      </c>
      <c r="M28" s="7"/>
      <c r="N28" s="7" t="str">
        <f t="shared" si="8"/>
        <v/>
      </c>
      <c r="O28" s="7" t="str">
        <f t="shared" si="9"/>
        <v/>
      </c>
      <c r="P28" s="7" t="str">
        <f t="shared" si="10"/>
        <v/>
      </c>
      <c r="Q28" s="7" t="str">
        <f t="shared" si="11"/>
        <v/>
      </c>
      <c r="R28" s="7" t="str">
        <f t="shared" si="12"/>
        <v/>
      </c>
      <c r="S28" s="7" t="str">
        <f t="shared" si="13"/>
        <v/>
      </c>
    </row>
    <row r="29" spans="1:19">
      <c r="E29" s="7" t="str">
        <f t="shared" si="14"/>
        <v/>
      </c>
      <c r="F29" s="7" t="str">
        <f t="shared" si="15"/>
        <v/>
      </c>
      <c r="G29" s="7" t="str">
        <f>""</f>
        <v/>
      </c>
      <c r="H29" s="7" t="str">
        <f t="shared" si="16"/>
        <v/>
      </c>
      <c r="I29" s="7" t="str">
        <f t="shared" si="4"/>
        <v/>
      </c>
      <c r="J29" s="7" t="str">
        <f t="shared" si="17"/>
        <v/>
      </c>
      <c r="K29" s="7" t="str">
        <f t="shared" si="6"/>
        <v/>
      </c>
      <c r="L29" s="7" t="str">
        <f t="shared" si="7"/>
        <v/>
      </c>
      <c r="M29" s="7"/>
      <c r="N29" s="7" t="str">
        <f t="shared" si="8"/>
        <v/>
      </c>
      <c r="O29" s="7" t="str">
        <f t="shared" si="9"/>
        <v/>
      </c>
      <c r="P29" s="7" t="str">
        <f t="shared" si="10"/>
        <v/>
      </c>
      <c r="Q29" s="7" t="str">
        <f t="shared" si="11"/>
        <v/>
      </c>
      <c r="R29" s="7" t="str">
        <f t="shared" si="12"/>
        <v/>
      </c>
      <c r="S29" s="7" t="str">
        <f t="shared" si="13"/>
        <v/>
      </c>
    </row>
    <row r="30" spans="1:19">
      <c r="E30" s="7" t="str">
        <f t="shared" si="14"/>
        <v/>
      </c>
      <c r="F30" s="7" t="str">
        <f t="shared" si="15"/>
        <v/>
      </c>
      <c r="G30" s="7" t="str">
        <f>""</f>
        <v/>
      </c>
      <c r="H30" s="7" t="str">
        <f t="shared" si="16"/>
        <v/>
      </c>
      <c r="I30" s="7" t="str">
        <f t="shared" si="4"/>
        <v/>
      </c>
      <c r="J30" s="7" t="str">
        <f t="shared" si="17"/>
        <v/>
      </c>
      <c r="K30" s="7" t="str">
        <f t="shared" si="6"/>
        <v/>
      </c>
      <c r="L30" s="7" t="str">
        <f t="shared" si="7"/>
        <v/>
      </c>
      <c r="M30" s="7"/>
      <c r="N30" s="7" t="str">
        <f t="shared" si="8"/>
        <v/>
      </c>
      <c r="O30" s="7" t="str">
        <f t="shared" si="9"/>
        <v/>
      </c>
      <c r="P30" s="7" t="str">
        <f t="shared" si="10"/>
        <v/>
      </c>
      <c r="Q30" s="7" t="str">
        <f t="shared" si="11"/>
        <v/>
      </c>
      <c r="R30" s="7" t="str">
        <f t="shared" si="12"/>
        <v/>
      </c>
      <c r="S30" s="7" t="str">
        <f t="shared" si="13"/>
        <v/>
      </c>
    </row>
    <row r="31" spans="1:19">
      <c r="E31" s="7" t="str">
        <f t="shared" si="14"/>
        <v/>
      </c>
      <c r="F31" s="7" t="str">
        <f t="shared" si="15"/>
        <v/>
      </c>
      <c r="G31" s="7" t="str">
        <f>""</f>
        <v/>
      </c>
      <c r="H31" s="7" t="str">
        <f t="shared" si="16"/>
        <v/>
      </c>
      <c r="I31" s="7" t="str">
        <f t="shared" si="4"/>
        <v/>
      </c>
      <c r="J31" s="7" t="str">
        <f t="shared" si="17"/>
        <v/>
      </c>
      <c r="K31" s="7" t="str">
        <f t="shared" si="6"/>
        <v/>
      </c>
      <c r="L31" s="7" t="str">
        <f t="shared" si="7"/>
        <v/>
      </c>
      <c r="M31" s="7"/>
      <c r="N31" s="7" t="str">
        <f t="shared" si="8"/>
        <v/>
      </c>
      <c r="O31" s="7" t="str">
        <f t="shared" si="9"/>
        <v/>
      </c>
      <c r="P31" s="7" t="str">
        <f t="shared" si="10"/>
        <v/>
      </c>
      <c r="Q31" s="7" t="str">
        <f t="shared" si="11"/>
        <v/>
      </c>
      <c r="R31" s="7" t="str">
        <f t="shared" si="12"/>
        <v/>
      </c>
      <c r="S31" s="7" t="str">
        <f t="shared" si="13"/>
        <v/>
      </c>
    </row>
    <row r="32" spans="1:19">
      <c r="E32" s="7" t="str">
        <f t="shared" si="14"/>
        <v/>
      </c>
      <c r="F32" s="7" t="str">
        <f t="shared" si="15"/>
        <v/>
      </c>
      <c r="G32" s="7" t="str">
        <f>""</f>
        <v/>
      </c>
      <c r="H32" s="7" t="str">
        <f t="shared" si="16"/>
        <v/>
      </c>
      <c r="I32" s="7" t="str">
        <f t="shared" si="4"/>
        <v/>
      </c>
      <c r="J32" s="7" t="str">
        <f t="shared" si="17"/>
        <v/>
      </c>
      <c r="K32" s="7" t="str">
        <f t="shared" si="6"/>
        <v/>
      </c>
      <c r="L32" s="7" t="str">
        <f t="shared" si="7"/>
        <v/>
      </c>
      <c r="M32" s="7"/>
      <c r="N32" s="7" t="str">
        <f t="shared" si="8"/>
        <v/>
      </c>
      <c r="O32" s="7" t="str">
        <f t="shared" si="9"/>
        <v/>
      </c>
      <c r="P32" s="7" t="str">
        <f t="shared" si="10"/>
        <v/>
      </c>
      <c r="Q32" s="7" t="str">
        <f t="shared" si="11"/>
        <v/>
      </c>
      <c r="R32" s="7" t="str">
        <f t="shared" si="12"/>
        <v/>
      </c>
      <c r="S32" s="7" t="str">
        <f t="shared" si="13"/>
        <v/>
      </c>
    </row>
    <row r="33" spans="5:19">
      <c r="E33" s="7" t="str">
        <f t="shared" si="14"/>
        <v/>
      </c>
      <c r="F33" s="7" t="str">
        <f t="shared" si="15"/>
        <v/>
      </c>
      <c r="G33" s="7" t="str">
        <f>""</f>
        <v/>
      </c>
      <c r="H33" s="7" t="str">
        <f t="shared" si="16"/>
        <v/>
      </c>
      <c r="I33" s="7" t="str">
        <f t="shared" si="4"/>
        <v/>
      </c>
      <c r="J33" s="7" t="str">
        <f t="shared" si="17"/>
        <v/>
      </c>
      <c r="K33" s="7" t="str">
        <f t="shared" si="6"/>
        <v/>
      </c>
      <c r="L33" s="7" t="str">
        <f t="shared" si="7"/>
        <v/>
      </c>
      <c r="M33" s="7"/>
      <c r="N33" s="7" t="str">
        <f t="shared" si="8"/>
        <v/>
      </c>
      <c r="O33" s="7" t="str">
        <f t="shared" si="9"/>
        <v/>
      </c>
      <c r="P33" s="7" t="str">
        <f t="shared" si="10"/>
        <v/>
      </c>
      <c r="Q33" s="7" t="str">
        <f t="shared" si="11"/>
        <v/>
      </c>
      <c r="R33" s="7" t="str">
        <f t="shared" si="12"/>
        <v/>
      </c>
      <c r="S33" s="7" t="str">
        <f t="shared" si="13"/>
        <v/>
      </c>
    </row>
    <row r="34" spans="5:19">
      <c r="E34" s="7" t="str">
        <f t="shared" si="14"/>
        <v/>
      </c>
      <c r="F34" s="7" t="str">
        <f t="shared" si="15"/>
        <v/>
      </c>
      <c r="G34" s="7" t="str">
        <f>""</f>
        <v/>
      </c>
      <c r="H34" s="7" t="str">
        <f t="shared" si="16"/>
        <v/>
      </c>
      <c r="I34" s="7" t="str">
        <f t="shared" si="4"/>
        <v/>
      </c>
      <c r="J34" s="7" t="str">
        <f t="shared" si="17"/>
        <v/>
      </c>
      <c r="K34" s="7" t="str">
        <f t="shared" si="6"/>
        <v/>
      </c>
      <c r="L34" s="7" t="str">
        <f t="shared" si="7"/>
        <v/>
      </c>
      <c r="M34" s="7"/>
      <c r="N34" s="7" t="str">
        <f t="shared" si="8"/>
        <v/>
      </c>
      <c r="O34" s="7" t="str">
        <f t="shared" si="9"/>
        <v/>
      </c>
      <c r="P34" s="7" t="str">
        <f t="shared" si="10"/>
        <v/>
      </c>
      <c r="Q34" s="7" t="str">
        <f t="shared" si="11"/>
        <v/>
      </c>
      <c r="R34" s="7" t="str">
        <f t="shared" si="12"/>
        <v/>
      </c>
      <c r="S34" s="7" t="str">
        <f t="shared" si="13"/>
        <v/>
      </c>
    </row>
    <row r="35" spans="5:19">
      <c r="E35" s="7" t="str">
        <f t="shared" si="14"/>
        <v/>
      </c>
      <c r="F35" s="7" t="str">
        <f t="shared" si="15"/>
        <v/>
      </c>
      <c r="G35" s="7" t="str">
        <f>""</f>
        <v/>
      </c>
      <c r="H35" s="7" t="str">
        <f t="shared" si="16"/>
        <v/>
      </c>
      <c r="I35" s="7" t="str">
        <f t="shared" ref="I35:I66" si="18">IF(ISNUMBER(F35),IF(ISNUMBER(C35),C35+F35,IF(ISNUMBER(D35),D35+F35,"")),"")</f>
        <v/>
      </c>
      <c r="J35" s="7" t="str">
        <f t="shared" si="17"/>
        <v/>
      </c>
      <c r="K35" s="7" t="str">
        <f t="shared" ref="K35:K66" si="19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H35),H35*0.5,""),"")</f>
        <v/>
      </c>
      <c r="L35" s="7" t="str">
        <f t="shared" ref="L35:L66" si="20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I35),I35*0.5,""),"")</f>
        <v/>
      </c>
      <c r="M35" s="7"/>
      <c r="N35" s="7" t="str">
        <f t="shared" ref="N35:N66" si="21">IF(ISNUMBER(M35),M35*IF(ISNUMBER(C35),C35,IF(ISNUMBER(D35),D35,0)),"")</f>
        <v/>
      </c>
      <c r="O35" s="7" t="str">
        <f t="shared" ref="O35:O66" si="22">IF(ISNUMBER(M35),M35*(IF(ISNUMBER(C35),C35,IF(ISNUMBER(D35),D35,0))+IF(ISNUMBER(E35),E35,0)),"")</f>
        <v/>
      </c>
      <c r="P35" s="7" t="str">
        <f t="shared" ref="P35:P66" si="23">IF(ISNUMBER(M35),M35*(IF(ISNUMBER(C35),C35,IF(ISNUMBER(D35),D35,0))+IF(ISNUMBER(F35),F35,0)),"")</f>
        <v/>
      </c>
      <c r="Q35" s="7" t="str">
        <f t="shared" ref="Q35:Q66" si="24">IF(ISNUMBER(N35),N35*0.5,"")</f>
        <v/>
      </c>
      <c r="R35" s="7" t="str">
        <f t="shared" ref="R35:R66" si="25">IF(ISNUMBER(O35),O35*0.5,"")</f>
        <v/>
      </c>
      <c r="S35" s="7" t="str">
        <f t="shared" ref="S35:S66" si="26">IF(ISNUMBER(P35),P35*0.5,"")</f>
        <v/>
      </c>
    </row>
    <row r="36" spans="5:19">
      <c r="E36" s="7" t="str">
        <f t="shared" si="14"/>
        <v/>
      </c>
      <c r="F36" s="7" t="str">
        <f t="shared" si="15"/>
        <v/>
      </c>
      <c r="G36" s="7" t="str">
        <f>""</f>
        <v/>
      </c>
      <c r="H36" s="7" t="str">
        <f t="shared" si="16"/>
        <v/>
      </c>
      <c r="I36" s="7" t="str">
        <f t="shared" si="18"/>
        <v/>
      </c>
      <c r="J36" s="7" t="str">
        <f t="shared" si="17"/>
        <v/>
      </c>
      <c r="K36" s="7" t="str">
        <f t="shared" si="19"/>
        <v/>
      </c>
      <c r="L36" s="7" t="str">
        <f t="shared" si="20"/>
        <v/>
      </c>
      <c r="M36" s="7"/>
      <c r="N36" s="7" t="str">
        <f t="shared" si="21"/>
        <v/>
      </c>
      <c r="O36" s="7" t="str">
        <f t="shared" si="22"/>
        <v/>
      </c>
      <c r="P36" s="7" t="str">
        <f t="shared" si="23"/>
        <v/>
      </c>
      <c r="Q36" s="7" t="str">
        <f t="shared" si="24"/>
        <v/>
      </c>
      <c r="R36" s="7" t="str">
        <f t="shared" si="25"/>
        <v/>
      </c>
      <c r="S36" s="7" t="str">
        <f t="shared" si="26"/>
        <v/>
      </c>
    </row>
    <row r="37" spans="5:19">
      <c r="E37" s="7" t="str">
        <f t="shared" si="14"/>
        <v/>
      </c>
      <c r="F37" s="7" t="str">
        <f t="shared" si="15"/>
        <v/>
      </c>
      <c r="G37" s="7" t="str">
        <f>""</f>
        <v/>
      </c>
      <c r="H37" s="7" t="str">
        <f t="shared" si="16"/>
        <v/>
      </c>
      <c r="I37" s="7" t="str">
        <f t="shared" si="18"/>
        <v/>
      </c>
      <c r="J37" s="7" t="str">
        <f t="shared" si="17"/>
        <v/>
      </c>
      <c r="K37" s="7" t="str">
        <f t="shared" si="19"/>
        <v/>
      </c>
      <c r="L37" s="7" t="str">
        <f t="shared" si="20"/>
        <v/>
      </c>
      <c r="M37" s="7"/>
      <c r="N37" s="7" t="str">
        <f t="shared" si="21"/>
        <v/>
      </c>
      <c r="O37" s="7" t="str">
        <f t="shared" si="22"/>
        <v/>
      </c>
      <c r="P37" s="7" t="str">
        <f t="shared" si="23"/>
        <v/>
      </c>
      <c r="Q37" s="7" t="str">
        <f t="shared" si="24"/>
        <v/>
      </c>
      <c r="R37" s="7" t="str">
        <f t="shared" si="25"/>
        <v/>
      </c>
      <c r="S37" s="7" t="str">
        <f t="shared" si="26"/>
        <v/>
      </c>
    </row>
    <row r="38" spans="5:19">
      <c r="E38" s="7" t="str">
        <f t="shared" si="14"/>
        <v/>
      </c>
      <c r="F38" s="7" t="str">
        <f t="shared" si="15"/>
        <v/>
      </c>
      <c r="G38" s="7" t="str">
        <f>""</f>
        <v/>
      </c>
      <c r="H38" s="7" t="str">
        <f t="shared" si="16"/>
        <v/>
      </c>
      <c r="I38" s="7" t="str">
        <f t="shared" si="18"/>
        <v/>
      </c>
      <c r="J38" s="7" t="str">
        <f t="shared" si="17"/>
        <v/>
      </c>
      <c r="K38" s="7" t="str">
        <f t="shared" si="19"/>
        <v/>
      </c>
      <c r="L38" s="7" t="str">
        <f t="shared" si="20"/>
        <v/>
      </c>
      <c r="M38" s="7"/>
      <c r="N38" s="7" t="str">
        <f t="shared" si="21"/>
        <v/>
      </c>
      <c r="O38" s="7" t="str">
        <f t="shared" si="22"/>
        <v/>
      </c>
      <c r="P38" s="7" t="str">
        <f t="shared" si="23"/>
        <v/>
      </c>
      <c r="Q38" s="7" t="str">
        <f t="shared" si="24"/>
        <v/>
      </c>
      <c r="R38" s="7" t="str">
        <f t="shared" si="25"/>
        <v/>
      </c>
      <c r="S38" s="7" t="str">
        <f t="shared" si="26"/>
        <v/>
      </c>
    </row>
    <row r="39" spans="5:19">
      <c r="E39" s="7" t="str">
        <f t="shared" si="14"/>
        <v/>
      </c>
      <c r="F39" s="7" t="str">
        <f t="shared" si="15"/>
        <v/>
      </c>
      <c r="G39" s="7" t="str">
        <f>""</f>
        <v/>
      </c>
      <c r="H39" s="7" t="str">
        <f t="shared" si="16"/>
        <v/>
      </c>
      <c r="I39" s="7" t="str">
        <f t="shared" si="18"/>
        <v/>
      </c>
      <c r="J39" s="7" t="str">
        <f t="shared" si="17"/>
        <v/>
      </c>
      <c r="K39" s="7" t="str">
        <f t="shared" si="19"/>
        <v/>
      </c>
      <c r="L39" s="7" t="str">
        <f t="shared" si="20"/>
        <v/>
      </c>
      <c r="M39" s="7"/>
      <c r="N39" s="7" t="str">
        <f t="shared" si="21"/>
        <v/>
      </c>
      <c r="O39" s="7" t="str">
        <f t="shared" si="22"/>
        <v/>
      </c>
      <c r="P39" s="7" t="str">
        <f t="shared" si="23"/>
        <v/>
      </c>
      <c r="Q39" s="7" t="str">
        <f t="shared" si="24"/>
        <v/>
      </c>
      <c r="R39" s="7" t="str">
        <f t="shared" si="25"/>
        <v/>
      </c>
      <c r="S39" s="7" t="str">
        <f t="shared" si="26"/>
        <v/>
      </c>
    </row>
    <row r="40" spans="5:19">
      <c r="E40" s="7" t="str">
        <f t="shared" si="14"/>
        <v/>
      </c>
      <c r="F40" s="7" t="str">
        <f t="shared" si="15"/>
        <v/>
      </c>
      <c r="G40" s="7" t="str">
        <f>""</f>
        <v/>
      </c>
      <c r="H40" s="7" t="str">
        <f t="shared" si="16"/>
        <v/>
      </c>
      <c r="I40" s="7" t="str">
        <f t="shared" si="18"/>
        <v/>
      </c>
      <c r="J40" s="7" t="str">
        <f t="shared" si="17"/>
        <v/>
      </c>
      <c r="K40" s="7" t="str">
        <f t="shared" si="19"/>
        <v/>
      </c>
      <c r="L40" s="7" t="str">
        <f t="shared" si="20"/>
        <v/>
      </c>
      <c r="M40" s="7"/>
      <c r="N40" s="7" t="str">
        <f t="shared" si="21"/>
        <v/>
      </c>
      <c r="O40" s="7" t="str">
        <f t="shared" si="22"/>
        <v/>
      </c>
      <c r="P40" s="7" t="str">
        <f t="shared" si="23"/>
        <v/>
      </c>
      <c r="Q40" s="7" t="str">
        <f t="shared" si="24"/>
        <v/>
      </c>
      <c r="R40" s="7" t="str">
        <f t="shared" si="25"/>
        <v/>
      </c>
      <c r="S40" s="7" t="str">
        <f t="shared" si="26"/>
        <v/>
      </c>
    </row>
    <row r="41" spans="5:19">
      <c r="E41" s="7" t="str">
        <f t="shared" si="14"/>
        <v/>
      </c>
      <c r="F41" s="7" t="str">
        <f t="shared" si="15"/>
        <v/>
      </c>
      <c r="G41" s="7" t="str">
        <f>""</f>
        <v/>
      </c>
      <c r="H41" s="7" t="str">
        <f t="shared" si="16"/>
        <v/>
      </c>
      <c r="I41" s="7" t="str">
        <f t="shared" si="18"/>
        <v/>
      </c>
      <c r="J41" s="7" t="str">
        <f t="shared" si="17"/>
        <v/>
      </c>
      <c r="K41" s="7" t="str">
        <f t="shared" si="19"/>
        <v/>
      </c>
      <c r="L41" s="7" t="str">
        <f t="shared" si="20"/>
        <v/>
      </c>
      <c r="M41" s="7"/>
      <c r="N41" s="7" t="str">
        <f t="shared" si="21"/>
        <v/>
      </c>
      <c r="O41" s="7" t="str">
        <f t="shared" si="22"/>
        <v/>
      </c>
      <c r="P41" s="7" t="str">
        <f t="shared" si="23"/>
        <v/>
      </c>
      <c r="Q41" s="7" t="str">
        <f t="shared" si="24"/>
        <v/>
      </c>
      <c r="R41" s="7" t="str">
        <f t="shared" si="25"/>
        <v/>
      </c>
      <c r="S41" s="7" t="str">
        <f t="shared" si="26"/>
        <v/>
      </c>
    </row>
    <row r="42" spans="5:19">
      <c r="E42" s="7" t="str">
        <f t="shared" si="14"/>
        <v/>
      </c>
      <c r="F42" s="7" t="str">
        <f t="shared" si="15"/>
        <v/>
      </c>
      <c r="G42" s="7" t="str">
        <f>""</f>
        <v/>
      </c>
      <c r="H42" s="7" t="str">
        <f t="shared" si="16"/>
        <v/>
      </c>
      <c r="I42" s="7" t="str">
        <f t="shared" si="18"/>
        <v/>
      </c>
      <c r="J42" s="7" t="str">
        <f t="shared" si="17"/>
        <v/>
      </c>
      <c r="K42" s="7" t="str">
        <f t="shared" si="19"/>
        <v/>
      </c>
      <c r="L42" s="7" t="str">
        <f t="shared" si="20"/>
        <v/>
      </c>
      <c r="M42" s="7"/>
      <c r="N42" s="7" t="str">
        <f t="shared" si="21"/>
        <v/>
      </c>
      <c r="O42" s="7" t="str">
        <f t="shared" si="22"/>
        <v/>
      </c>
      <c r="P42" s="7" t="str">
        <f t="shared" si="23"/>
        <v/>
      </c>
      <c r="Q42" s="7" t="str">
        <f t="shared" si="24"/>
        <v/>
      </c>
      <c r="R42" s="7" t="str">
        <f t="shared" si="25"/>
        <v/>
      </c>
      <c r="S42" s="7" t="str">
        <f t="shared" si="26"/>
        <v/>
      </c>
    </row>
    <row r="43" spans="5:19">
      <c r="E43" s="7" t="str">
        <f t="shared" ref="E43:E74" si="27">IF(OR(ISNUMBER(SEARCH("lavori straordinari preparatori di base",LOWER(B43))),ISNUMBER(SEARCH("trinciatura infestanti pre",LOWER(B43))),ISNUMBER(SEARCH("aratura",LOWER(B43))),ISNUMBER(SEARCH("zappatura",LOWER(B43))),ISNUMBER(SEARCH("ripuntatura",LOWER(B43))),ISNUMBER(SEARCH("rippatura",LOWER(B43))),ISNUMBER(SEARCH("lavorazione a due strati",LOWER(B43))),ISNUMBER(SEARCH("lavorazioni a due strati",LOWER(B43))),ISNUMBER(SEARCH("erpicatura",LOWER(B43))),ISNUMBER(SEARCH("affinatura",LOWER(B43))),ISNUMBER(SEARCH("estirpatura",LOWER(B43))),ISNUMBER(SEARCH("fresatura",LOWER(B43))),ISNUMBER(SEARCH("frangizollatura",LOWER(B43))),ISNUMBER(SEARCH("rullatura",LOWER(B43)))),IF(ISNUMBER(C43),C43*0.5,IF(ISNUMBER(D43),D43*0.5,"")),"")</f>
        <v/>
      </c>
      <c r="F43" s="7" t="str">
        <f t="shared" ref="F43:F74" si="28">IF(OR(ISNUMBER(SEARCH("lavori straordinari preparatori di base",LOWER(B43))),ISNUMBER(SEARCH("trinciatura infestanti pre",LOWER(B43))),ISNUMBER(SEARCH("aratura",LOWER(B43))),ISNUMBER(SEARCH("zappatura",LOWER(B43))),ISNUMBER(SEARCH("ripuntatura",LOWER(B43))),ISNUMBER(SEARCH("rippatura",LOWER(B43))),ISNUMBER(SEARCH("lavorazione a due strati",LOWER(B43))),ISNUMBER(SEARCH("lavorazioni a due strati",LOWER(B43))),ISNUMBER(SEARCH("erpicatura",LOWER(B43))),ISNUMBER(SEARCH("affinatura",LOWER(B43))),ISNUMBER(SEARCH("estirpatura",LOWER(B43))),ISNUMBER(SEARCH("fresatura",LOWER(B43))),ISNUMBER(SEARCH("frangizollatura",LOWER(B43))),ISNUMBER(SEARCH("rullatura",LOWER(B43)))),IF(ISNUMBER(C43),C43*0.8,IF(ISNUMBER(D43),D43*0.8,"")),"")</f>
        <v/>
      </c>
      <c r="G43" s="7" t="str">
        <f>""</f>
        <v/>
      </c>
      <c r="H43" s="7" t="str">
        <f t="shared" si="16"/>
        <v/>
      </c>
      <c r="I43" s="7" t="str">
        <f t="shared" si="18"/>
        <v/>
      </c>
      <c r="J43" s="7" t="str">
        <f t="shared" si="17"/>
        <v/>
      </c>
      <c r="K43" s="7" t="str">
        <f t="shared" si="19"/>
        <v/>
      </c>
      <c r="L43" s="7" t="str">
        <f t="shared" si="20"/>
        <v/>
      </c>
      <c r="M43" s="7"/>
      <c r="N43" s="7" t="str">
        <f t="shared" si="21"/>
        <v/>
      </c>
      <c r="O43" s="7" t="str">
        <f t="shared" si="22"/>
        <v/>
      </c>
      <c r="P43" s="7" t="str">
        <f t="shared" si="23"/>
        <v/>
      </c>
      <c r="Q43" s="7" t="str">
        <f t="shared" si="24"/>
        <v/>
      </c>
      <c r="R43" s="7" t="str">
        <f t="shared" si="25"/>
        <v/>
      </c>
      <c r="S43" s="7" t="str">
        <f t="shared" si="26"/>
        <v/>
      </c>
    </row>
    <row r="44" spans="5:19">
      <c r="E44" s="7" t="str">
        <f t="shared" si="27"/>
        <v/>
      </c>
      <c r="F44" s="7" t="str">
        <f t="shared" si="28"/>
        <v/>
      </c>
      <c r="G44" s="7" t="str">
        <f>""</f>
        <v/>
      </c>
      <c r="H44" s="7" t="str">
        <f t="shared" si="16"/>
        <v/>
      </c>
      <c r="I44" s="7" t="str">
        <f t="shared" si="18"/>
        <v/>
      </c>
      <c r="J44" s="7" t="str">
        <f t="shared" si="17"/>
        <v/>
      </c>
      <c r="K44" s="7" t="str">
        <f t="shared" si="19"/>
        <v/>
      </c>
      <c r="L44" s="7" t="str">
        <f t="shared" si="20"/>
        <v/>
      </c>
      <c r="M44" s="7"/>
      <c r="N44" s="7" t="str">
        <f t="shared" si="21"/>
        <v/>
      </c>
      <c r="O44" s="7" t="str">
        <f t="shared" si="22"/>
        <v/>
      </c>
      <c r="P44" s="7" t="str">
        <f t="shared" si="23"/>
        <v/>
      </c>
      <c r="Q44" s="7" t="str">
        <f t="shared" si="24"/>
        <v/>
      </c>
      <c r="R44" s="7" t="str">
        <f t="shared" si="25"/>
        <v/>
      </c>
      <c r="S44" s="7" t="str">
        <f t="shared" si="26"/>
        <v/>
      </c>
    </row>
    <row r="45" spans="5:19">
      <c r="E45" s="7" t="str">
        <f t="shared" si="27"/>
        <v/>
      </c>
      <c r="F45" s="7" t="str">
        <f t="shared" si="28"/>
        <v/>
      </c>
      <c r="G45" s="7" t="str">
        <f>""</f>
        <v/>
      </c>
      <c r="H45" s="7" t="str">
        <f t="shared" si="16"/>
        <v/>
      </c>
      <c r="I45" s="7" t="str">
        <f t="shared" si="18"/>
        <v/>
      </c>
      <c r="J45" s="7" t="str">
        <f t="shared" si="17"/>
        <v/>
      </c>
      <c r="K45" s="7" t="str">
        <f t="shared" si="19"/>
        <v/>
      </c>
      <c r="L45" s="7" t="str">
        <f t="shared" si="20"/>
        <v/>
      </c>
      <c r="M45" s="7"/>
      <c r="N45" s="7" t="str">
        <f t="shared" si="21"/>
        <v/>
      </c>
      <c r="O45" s="7" t="str">
        <f t="shared" si="22"/>
        <v/>
      </c>
      <c r="P45" s="7" t="str">
        <f t="shared" si="23"/>
        <v/>
      </c>
      <c r="Q45" s="7" t="str">
        <f t="shared" si="24"/>
        <v/>
      </c>
      <c r="R45" s="7" t="str">
        <f t="shared" si="25"/>
        <v/>
      </c>
      <c r="S45" s="7" t="str">
        <f t="shared" si="26"/>
        <v/>
      </c>
    </row>
    <row r="46" spans="5:19">
      <c r="E46" s="7" t="str">
        <f t="shared" si="27"/>
        <v/>
      </c>
      <c r="F46" s="7" t="str">
        <f t="shared" si="28"/>
        <v/>
      </c>
      <c r="G46" s="7" t="str">
        <f>""</f>
        <v/>
      </c>
      <c r="H46" s="7" t="str">
        <f t="shared" si="16"/>
        <v/>
      </c>
      <c r="I46" s="7" t="str">
        <f t="shared" si="18"/>
        <v/>
      </c>
      <c r="J46" s="7" t="str">
        <f t="shared" si="17"/>
        <v/>
      </c>
      <c r="K46" s="7" t="str">
        <f t="shared" si="19"/>
        <v/>
      </c>
      <c r="L46" s="7" t="str">
        <f t="shared" si="20"/>
        <v/>
      </c>
      <c r="M46" s="7"/>
      <c r="N46" s="7" t="str">
        <f t="shared" si="21"/>
        <v/>
      </c>
      <c r="O46" s="7" t="str">
        <f t="shared" si="22"/>
        <v/>
      </c>
      <c r="P46" s="7" t="str">
        <f t="shared" si="23"/>
        <v/>
      </c>
      <c r="Q46" s="7" t="str">
        <f t="shared" si="24"/>
        <v/>
      </c>
      <c r="R46" s="7" t="str">
        <f t="shared" si="25"/>
        <v/>
      </c>
      <c r="S46" s="7" t="str">
        <f t="shared" si="26"/>
        <v/>
      </c>
    </row>
    <row r="47" spans="5:19">
      <c r="E47" s="7" t="str">
        <f t="shared" si="27"/>
        <v/>
      </c>
      <c r="F47" s="7" t="str">
        <f t="shared" si="28"/>
        <v/>
      </c>
      <c r="G47" s="7" t="str">
        <f>""</f>
        <v/>
      </c>
      <c r="H47" s="7" t="str">
        <f t="shared" si="16"/>
        <v/>
      </c>
      <c r="I47" s="7" t="str">
        <f t="shared" si="18"/>
        <v/>
      </c>
      <c r="J47" s="7" t="str">
        <f t="shared" si="17"/>
        <v/>
      </c>
      <c r="K47" s="7" t="str">
        <f t="shared" si="19"/>
        <v/>
      </c>
      <c r="L47" s="7" t="str">
        <f t="shared" si="20"/>
        <v/>
      </c>
      <c r="M47" s="7"/>
      <c r="N47" s="7" t="str">
        <f t="shared" si="21"/>
        <v/>
      </c>
      <c r="O47" s="7" t="str">
        <f t="shared" si="22"/>
        <v/>
      </c>
      <c r="P47" s="7" t="str">
        <f t="shared" si="23"/>
        <v/>
      </c>
      <c r="Q47" s="7" t="str">
        <f t="shared" si="24"/>
        <v/>
      </c>
      <c r="R47" s="7" t="str">
        <f t="shared" si="25"/>
        <v/>
      </c>
      <c r="S47" s="7" t="str">
        <f t="shared" si="26"/>
        <v/>
      </c>
    </row>
    <row r="48" spans="5:19">
      <c r="E48" s="7" t="str">
        <f t="shared" si="27"/>
        <v/>
      </c>
      <c r="F48" s="7" t="str">
        <f t="shared" si="28"/>
        <v/>
      </c>
      <c r="G48" s="7" t="str">
        <f>""</f>
        <v/>
      </c>
      <c r="H48" s="7" t="str">
        <f t="shared" si="16"/>
        <v/>
      </c>
      <c r="I48" s="7" t="str">
        <f t="shared" si="18"/>
        <v/>
      </c>
      <c r="J48" s="7" t="str">
        <f t="shared" si="17"/>
        <v/>
      </c>
      <c r="K48" s="7" t="str">
        <f t="shared" si="19"/>
        <v/>
      </c>
      <c r="L48" s="7" t="str">
        <f t="shared" si="20"/>
        <v/>
      </c>
      <c r="M48" s="7"/>
      <c r="N48" s="7" t="str">
        <f t="shared" si="21"/>
        <v/>
      </c>
      <c r="O48" s="7" t="str">
        <f t="shared" si="22"/>
        <v/>
      </c>
      <c r="P48" s="7" t="str">
        <f t="shared" si="23"/>
        <v/>
      </c>
      <c r="Q48" s="7" t="str">
        <f t="shared" si="24"/>
        <v/>
      </c>
      <c r="R48" s="7" t="str">
        <f t="shared" si="25"/>
        <v/>
      </c>
      <c r="S48" s="7" t="str">
        <f t="shared" si="26"/>
        <v/>
      </c>
    </row>
    <row r="49" spans="5:19">
      <c r="E49" s="7" t="str">
        <f t="shared" si="27"/>
        <v/>
      </c>
      <c r="F49" s="7" t="str">
        <f t="shared" si="28"/>
        <v/>
      </c>
      <c r="G49" s="7" t="str">
        <f>""</f>
        <v/>
      </c>
      <c r="H49" s="7" t="str">
        <f t="shared" si="16"/>
        <v/>
      </c>
      <c r="I49" s="7" t="str">
        <f t="shared" si="18"/>
        <v/>
      </c>
      <c r="J49" s="7" t="str">
        <f t="shared" si="17"/>
        <v/>
      </c>
      <c r="K49" s="7" t="str">
        <f t="shared" si="19"/>
        <v/>
      </c>
      <c r="L49" s="7" t="str">
        <f t="shared" si="20"/>
        <v/>
      </c>
      <c r="M49" s="7"/>
      <c r="N49" s="7" t="str">
        <f t="shared" si="21"/>
        <v/>
      </c>
      <c r="O49" s="7" t="str">
        <f t="shared" si="22"/>
        <v/>
      </c>
      <c r="P49" s="7" t="str">
        <f t="shared" si="23"/>
        <v/>
      </c>
      <c r="Q49" s="7" t="str">
        <f t="shared" si="24"/>
        <v/>
      </c>
      <c r="R49" s="7" t="str">
        <f t="shared" si="25"/>
        <v/>
      </c>
      <c r="S49" s="7" t="str">
        <f t="shared" si="26"/>
        <v/>
      </c>
    </row>
    <row r="50" spans="5:19">
      <c r="E50" s="7" t="str">
        <f t="shared" si="27"/>
        <v/>
      </c>
      <c r="F50" s="7" t="str">
        <f t="shared" si="28"/>
        <v/>
      </c>
      <c r="G50" s="7" t="str">
        <f>""</f>
        <v/>
      </c>
      <c r="H50" s="7" t="str">
        <f t="shared" si="16"/>
        <v/>
      </c>
      <c r="I50" s="7" t="str">
        <f t="shared" si="18"/>
        <v/>
      </c>
      <c r="J50" s="7" t="str">
        <f t="shared" si="17"/>
        <v/>
      </c>
      <c r="K50" s="7" t="str">
        <f t="shared" si="19"/>
        <v/>
      </c>
      <c r="L50" s="7" t="str">
        <f t="shared" si="20"/>
        <v/>
      </c>
      <c r="M50" s="7"/>
      <c r="N50" s="7" t="str">
        <f t="shared" si="21"/>
        <v/>
      </c>
      <c r="O50" s="7" t="str">
        <f t="shared" si="22"/>
        <v/>
      </c>
      <c r="P50" s="7" t="str">
        <f t="shared" si="23"/>
        <v/>
      </c>
      <c r="Q50" s="7" t="str">
        <f t="shared" si="24"/>
        <v/>
      </c>
      <c r="R50" s="7" t="str">
        <f t="shared" si="25"/>
        <v/>
      </c>
      <c r="S50" s="7" t="str">
        <f t="shared" si="26"/>
        <v/>
      </c>
    </row>
    <row r="51" spans="5:19">
      <c r="E51" s="7" t="str">
        <f t="shared" si="27"/>
        <v/>
      </c>
      <c r="F51" s="7" t="str">
        <f t="shared" si="28"/>
        <v/>
      </c>
      <c r="G51" s="7" t="str">
        <f>""</f>
        <v/>
      </c>
      <c r="H51" s="7" t="str">
        <f t="shared" si="16"/>
        <v/>
      </c>
      <c r="I51" s="7" t="str">
        <f t="shared" si="18"/>
        <v/>
      </c>
      <c r="J51" s="7" t="str">
        <f t="shared" si="17"/>
        <v/>
      </c>
      <c r="K51" s="7" t="str">
        <f t="shared" si="19"/>
        <v/>
      </c>
      <c r="L51" s="7" t="str">
        <f t="shared" si="20"/>
        <v/>
      </c>
      <c r="M51" s="7"/>
      <c r="N51" s="7" t="str">
        <f t="shared" si="21"/>
        <v/>
      </c>
      <c r="O51" s="7" t="str">
        <f t="shared" si="22"/>
        <v/>
      </c>
      <c r="P51" s="7" t="str">
        <f t="shared" si="23"/>
        <v/>
      </c>
      <c r="Q51" s="7" t="str">
        <f t="shared" si="24"/>
        <v/>
      </c>
      <c r="R51" s="7" t="str">
        <f t="shared" si="25"/>
        <v/>
      </c>
      <c r="S51" s="7" t="str">
        <f t="shared" si="26"/>
        <v/>
      </c>
    </row>
    <row r="52" spans="5:19">
      <c r="E52" s="7" t="str">
        <f t="shared" si="27"/>
        <v/>
      </c>
      <c r="F52" s="7" t="str">
        <f t="shared" si="28"/>
        <v/>
      </c>
      <c r="G52" s="7" t="str">
        <f>""</f>
        <v/>
      </c>
      <c r="H52" s="7" t="str">
        <f t="shared" si="16"/>
        <v/>
      </c>
      <c r="I52" s="7" t="str">
        <f t="shared" si="18"/>
        <v/>
      </c>
      <c r="J52" s="7" t="str">
        <f t="shared" si="17"/>
        <v/>
      </c>
      <c r="K52" s="7" t="str">
        <f t="shared" si="19"/>
        <v/>
      </c>
      <c r="L52" s="7" t="str">
        <f t="shared" si="20"/>
        <v/>
      </c>
      <c r="M52" s="7"/>
      <c r="N52" s="7" t="str">
        <f t="shared" si="21"/>
        <v/>
      </c>
      <c r="O52" s="7" t="str">
        <f t="shared" si="22"/>
        <v/>
      </c>
      <c r="P52" s="7" t="str">
        <f t="shared" si="23"/>
        <v/>
      </c>
      <c r="Q52" s="7" t="str">
        <f t="shared" si="24"/>
        <v/>
      </c>
      <c r="R52" s="7" t="str">
        <f t="shared" si="25"/>
        <v/>
      </c>
      <c r="S52" s="7" t="str">
        <f t="shared" si="26"/>
        <v/>
      </c>
    </row>
    <row r="53" spans="5:19">
      <c r="E53" s="7" t="str">
        <f t="shared" si="27"/>
        <v/>
      </c>
      <c r="F53" s="7" t="str">
        <f t="shared" si="28"/>
        <v/>
      </c>
      <c r="G53" s="7" t="str">
        <f>""</f>
        <v/>
      </c>
      <c r="H53" s="7" t="str">
        <f t="shared" si="16"/>
        <v/>
      </c>
      <c r="I53" s="7" t="str">
        <f t="shared" si="18"/>
        <v/>
      </c>
      <c r="J53" s="7" t="str">
        <f t="shared" si="17"/>
        <v/>
      </c>
      <c r="K53" s="7" t="str">
        <f t="shared" si="19"/>
        <v/>
      </c>
      <c r="L53" s="7" t="str">
        <f t="shared" si="20"/>
        <v/>
      </c>
      <c r="M53" s="7"/>
      <c r="N53" s="7" t="str">
        <f t="shared" si="21"/>
        <v/>
      </c>
      <c r="O53" s="7" t="str">
        <f t="shared" si="22"/>
        <v/>
      </c>
      <c r="P53" s="7" t="str">
        <f t="shared" si="23"/>
        <v/>
      </c>
      <c r="Q53" s="7" t="str">
        <f t="shared" si="24"/>
        <v/>
      </c>
      <c r="R53" s="7" t="str">
        <f t="shared" si="25"/>
        <v/>
      </c>
      <c r="S53" s="7" t="str">
        <f t="shared" si="26"/>
        <v/>
      </c>
    </row>
    <row r="54" spans="5:19">
      <c r="E54" s="7" t="str">
        <f t="shared" si="27"/>
        <v/>
      </c>
      <c r="F54" s="7" t="str">
        <f t="shared" si="28"/>
        <v/>
      </c>
      <c r="G54" s="7" t="str">
        <f>""</f>
        <v/>
      </c>
      <c r="H54" s="7" t="str">
        <f t="shared" si="16"/>
        <v/>
      </c>
      <c r="I54" s="7" t="str">
        <f t="shared" si="18"/>
        <v/>
      </c>
      <c r="J54" s="7" t="str">
        <f t="shared" si="17"/>
        <v/>
      </c>
      <c r="K54" s="7" t="str">
        <f t="shared" si="19"/>
        <v/>
      </c>
      <c r="L54" s="7" t="str">
        <f t="shared" si="20"/>
        <v/>
      </c>
      <c r="M54" s="7"/>
      <c r="N54" s="7" t="str">
        <f t="shared" si="21"/>
        <v/>
      </c>
      <c r="O54" s="7" t="str">
        <f t="shared" si="22"/>
        <v/>
      </c>
      <c r="P54" s="7" t="str">
        <f t="shared" si="23"/>
        <v/>
      </c>
      <c r="Q54" s="7" t="str">
        <f t="shared" si="24"/>
        <v/>
      </c>
      <c r="R54" s="7" t="str">
        <f t="shared" si="25"/>
        <v/>
      </c>
      <c r="S54" s="7" t="str">
        <f t="shared" si="26"/>
        <v/>
      </c>
    </row>
    <row r="55" spans="5:19">
      <c r="E55" s="7" t="str">
        <f t="shared" si="27"/>
        <v/>
      </c>
      <c r="F55" s="7" t="str">
        <f t="shared" si="28"/>
        <v/>
      </c>
      <c r="G55" s="7" t="str">
        <f>""</f>
        <v/>
      </c>
      <c r="H55" s="7" t="str">
        <f t="shared" ref="H55:H86" si="29">IF(ISNUMBER(E55),IF(ISNUMBER(C55),C55+E55,IF(ISNUMBER(D55),D55+E55,"")),"")</f>
        <v/>
      </c>
      <c r="I55" s="7" t="str">
        <f t="shared" si="18"/>
        <v/>
      </c>
      <c r="J55" s="7" t="str">
        <f t="shared" ref="J55:J86" si="30">IF(OR(ISNUMBER(SEARCH("lavori straordinari preparatori di base",LOWER(B55))),ISNUMBER(SEARCH("aratura",LOWER(B55))),ISNUMBER(SEARCH("zappatura",LOWER(B55))),ISNUMBER(SEARCH("ripuntatura",LOWER(B55))),ISNUMBER(SEARCH("lavorazione a due strati",LOWER(B55))),ISNUMBER(SEARCH("lavorazioni a due strati",LOWER(B55))),ISNUMBER(SEARCH("erpicatura",LOWER(B55))),ISNUMBER(SEARCH("affinatura",LOWER(B55))),ISNUMBER(SEARCH("estirpatura",LOWER(B55))),ISNUMBER(SEARCH("fresatura",LOWER(B55))),ISNUMBER(SEARCH("frangizollatura",LOWER(B55))),ISNUMBER(SEARCH("irrigazione",LOWER(B55)))),IF(ISNUMBER(C55),C55*0.5,IF(ISNUMBER(D55),D55*0.5,"")),"")</f>
        <v/>
      </c>
      <c r="K55" s="7" t="str">
        <f t="shared" si="19"/>
        <v/>
      </c>
      <c r="L55" s="7" t="str">
        <f t="shared" si="20"/>
        <v/>
      </c>
      <c r="M55" s="7"/>
      <c r="N55" s="7" t="str">
        <f t="shared" si="21"/>
        <v/>
      </c>
      <c r="O55" s="7" t="str">
        <f t="shared" si="22"/>
        <v/>
      </c>
      <c r="P55" s="7" t="str">
        <f t="shared" si="23"/>
        <v/>
      </c>
      <c r="Q55" s="7" t="str">
        <f t="shared" si="24"/>
        <v/>
      </c>
      <c r="R55" s="7" t="str">
        <f t="shared" si="25"/>
        <v/>
      </c>
      <c r="S55" s="7" t="str">
        <f t="shared" si="26"/>
        <v/>
      </c>
    </row>
    <row r="56" spans="5:19">
      <c r="E56" s="7" t="str">
        <f t="shared" si="27"/>
        <v/>
      </c>
      <c r="F56" s="7" t="str">
        <f t="shared" si="28"/>
        <v/>
      </c>
      <c r="G56" s="7" t="str">
        <f>""</f>
        <v/>
      </c>
      <c r="H56" s="7" t="str">
        <f t="shared" si="29"/>
        <v/>
      </c>
      <c r="I56" s="7" t="str">
        <f t="shared" si="18"/>
        <v/>
      </c>
      <c r="J56" s="7" t="str">
        <f t="shared" si="30"/>
        <v/>
      </c>
      <c r="K56" s="7" t="str">
        <f t="shared" si="19"/>
        <v/>
      </c>
      <c r="L56" s="7" t="str">
        <f t="shared" si="20"/>
        <v/>
      </c>
      <c r="M56" s="7"/>
      <c r="N56" s="7" t="str">
        <f t="shared" si="21"/>
        <v/>
      </c>
      <c r="O56" s="7" t="str">
        <f t="shared" si="22"/>
        <v/>
      </c>
      <c r="P56" s="7" t="str">
        <f t="shared" si="23"/>
        <v/>
      </c>
      <c r="Q56" s="7" t="str">
        <f t="shared" si="24"/>
        <v/>
      </c>
      <c r="R56" s="7" t="str">
        <f t="shared" si="25"/>
        <v/>
      </c>
      <c r="S56" s="7" t="str">
        <f t="shared" si="26"/>
        <v/>
      </c>
    </row>
    <row r="57" spans="5:19">
      <c r="E57" s="7" t="str">
        <f t="shared" si="27"/>
        <v/>
      </c>
      <c r="F57" s="7" t="str">
        <f t="shared" si="28"/>
        <v/>
      </c>
      <c r="G57" s="7" t="str">
        <f>""</f>
        <v/>
      </c>
      <c r="H57" s="7" t="str">
        <f t="shared" si="29"/>
        <v/>
      </c>
      <c r="I57" s="7" t="str">
        <f t="shared" si="18"/>
        <v/>
      </c>
      <c r="J57" s="7" t="str">
        <f t="shared" si="30"/>
        <v/>
      </c>
      <c r="K57" s="7" t="str">
        <f t="shared" si="19"/>
        <v/>
      </c>
      <c r="L57" s="7" t="str">
        <f t="shared" si="20"/>
        <v/>
      </c>
      <c r="M57" s="7"/>
      <c r="N57" s="7" t="str">
        <f t="shared" si="21"/>
        <v/>
      </c>
      <c r="O57" s="7" t="str">
        <f t="shared" si="22"/>
        <v/>
      </c>
      <c r="P57" s="7" t="str">
        <f t="shared" si="23"/>
        <v/>
      </c>
      <c r="Q57" s="7" t="str">
        <f t="shared" si="24"/>
        <v/>
      </c>
      <c r="R57" s="7" t="str">
        <f t="shared" si="25"/>
        <v/>
      </c>
      <c r="S57" s="7" t="str">
        <f t="shared" si="26"/>
        <v/>
      </c>
    </row>
    <row r="58" spans="5:19">
      <c r="E58" s="7" t="str">
        <f t="shared" si="27"/>
        <v/>
      </c>
      <c r="F58" s="7" t="str">
        <f t="shared" si="28"/>
        <v/>
      </c>
      <c r="G58" s="7" t="str">
        <f>""</f>
        <v/>
      </c>
      <c r="H58" s="7" t="str">
        <f t="shared" si="29"/>
        <v/>
      </c>
      <c r="I58" s="7" t="str">
        <f t="shared" si="18"/>
        <v/>
      </c>
      <c r="J58" s="7" t="str">
        <f t="shared" si="30"/>
        <v/>
      </c>
      <c r="K58" s="7" t="str">
        <f t="shared" si="19"/>
        <v/>
      </c>
      <c r="L58" s="7" t="str">
        <f t="shared" si="20"/>
        <v/>
      </c>
      <c r="M58" s="7"/>
      <c r="N58" s="7" t="str">
        <f t="shared" si="21"/>
        <v/>
      </c>
      <c r="O58" s="7" t="str">
        <f t="shared" si="22"/>
        <v/>
      </c>
      <c r="P58" s="7" t="str">
        <f t="shared" si="23"/>
        <v/>
      </c>
      <c r="Q58" s="7" t="str">
        <f t="shared" si="24"/>
        <v/>
      </c>
      <c r="R58" s="7" t="str">
        <f t="shared" si="25"/>
        <v/>
      </c>
      <c r="S58" s="7" t="str">
        <f t="shared" si="26"/>
        <v/>
      </c>
    </row>
    <row r="59" spans="5:19">
      <c r="E59" s="7" t="str">
        <f t="shared" si="27"/>
        <v/>
      </c>
      <c r="F59" s="7" t="str">
        <f t="shared" si="28"/>
        <v/>
      </c>
      <c r="G59" s="7" t="str">
        <f>""</f>
        <v/>
      </c>
      <c r="H59" s="7" t="str">
        <f t="shared" si="29"/>
        <v/>
      </c>
      <c r="I59" s="7" t="str">
        <f t="shared" si="18"/>
        <v/>
      </c>
      <c r="J59" s="7" t="str">
        <f t="shared" si="30"/>
        <v/>
      </c>
      <c r="K59" s="7" t="str">
        <f t="shared" si="19"/>
        <v/>
      </c>
      <c r="L59" s="7" t="str">
        <f t="shared" si="20"/>
        <v/>
      </c>
      <c r="M59" s="7"/>
      <c r="N59" s="7" t="str">
        <f t="shared" si="21"/>
        <v/>
      </c>
      <c r="O59" s="7" t="str">
        <f t="shared" si="22"/>
        <v/>
      </c>
      <c r="P59" s="7" t="str">
        <f t="shared" si="23"/>
        <v/>
      </c>
      <c r="Q59" s="7" t="str">
        <f t="shared" si="24"/>
        <v/>
      </c>
      <c r="R59" s="7" t="str">
        <f t="shared" si="25"/>
        <v/>
      </c>
      <c r="S59" s="7" t="str">
        <f t="shared" si="26"/>
        <v/>
      </c>
    </row>
    <row r="60" spans="5:19">
      <c r="E60" s="7" t="str">
        <f t="shared" si="27"/>
        <v/>
      </c>
      <c r="F60" s="7" t="str">
        <f t="shared" si="28"/>
        <v/>
      </c>
      <c r="G60" s="7" t="str">
        <f>""</f>
        <v/>
      </c>
      <c r="H60" s="7" t="str">
        <f t="shared" si="29"/>
        <v/>
      </c>
      <c r="I60" s="7" t="str">
        <f t="shared" si="18"/>
        <v/>
      </c>
      <c r="J60" s="7" t="str">
        <f t="shared" si="30"/>
        <v/>
      </c>
      <c r="K60" s="7" t="str">
        <f t="shared" si="19"/>
        <v/>
      </c>
      <c r="L60" s="7" t="str">
        <f t="shared" si="20"/>
        <v/>
      </c>
      <c r="M60" s="7"/>
      <c r="N60" s="7" t="str">
        <f t="shared" si="21"/>
        <v/>
      </c>
      <c r="O60" s="7" t="str">
        <f t="shared" si="22"/>
        <v/>
      </c>
      <c r="P60" s="7" t="str">
        <f t="shared" si="23"/>
        <v/>
      </c>
      <c r="Q60" s="7" t="str">
        <f t="shared" si="24"/>
        <v/>
      </c>
      <c r="R60" s="7" t="str">
        <f t="shared" si="25"/>
        <v/>
      </c>
      <c r="S60" s="7" t="str">
        <f t="shared" si="26"/>
        <v/>
      </c>
    </row>
    <row r="61" spans="5:19">
      <c r="E61" s="7" t="str">
        <f t="shared" si="27"/>
        <v/>
      </c>
      <c r="F61" s="7" t="str">
        <f t="shared" si="28"/>
        <v/>
      </c>
      <c r="G61" s="7" t="str">
        <f>""</f>
        <v/>
      </c>
      <c r="H61" s="7" t="str">
        <f t="shared" si="29"/>
        <v/>
      </c>
      <c r="I61" s="7" t="str">
        <f t="shared" si="18"/>
        <v/>
      </c>
      <c r="J61" s="7" t="str">
        <f t="shared" si="30"/>
        <v/>
      </c>
      <c r="K61" s="7" t="str">
        <f t="shared" si="19"/>
        <v/>
      </c>
      <c r="L61" s="7" t="str">
        <f t="shared" si="20"/>
        <v/>
      </c>
      <c r="M61" s="7"/>
      <c r="N61" s="7" t="str">
        <f t="shared" si="21"/>
        <v/>
      </c>
      <c r="O61" s="7" t="str">
        <f t="shared" si="22"/>
        <v/>
      </c>
      <c r="P61" s="7" t="str">
        <f t="shared" si="23"/>
        <v/>
      </c>
      <c r="Q61" s="7" t="str">
        <f t="shared" si="24"/>
        <v/>
      </c>
      <c r="R61" s="7" t="str">
        <f t="shared" si="25"/>
        <v/>
      </c>
      <c r="S61" s="7" t="str">
        <f t="shared" si="26"/>
        <v/>
      </c>
    </row>
    <row r="62" spans="5:19">
      <c r="E62" s="7" t="str">
        <f t="shared" si="27"/>
        <v/>
      </c>
      <c r="F62" s="7" t="str">
        <f t="shared" si="28"/>
        <v/>
      </c>
      <c r="G62" s="7" t="str">
        <f>""</f>
        <v/>
      </c>
      <c r="H62" s="7" t="str">
        <f t="shared" si="29"/>
        <v/>
      </c>
      <c r="I62" s="7" t="str">
        <f t="shared" si="18"/>
        <v/>
      </c>
      <c r="J62" s="7" t="str">
        <f t="shared" si="30"/>
        <v/>
      </c>
      <c r="K62" s="7" t="str">
        <f t="shared" si="19"/>
        <v/>
      </c>
      <c r="L62" s="7" t="str">
        <f t="shared" si="20"/>
        <v/>
      </c>
      <c r="M62" s="7"/>
      <c r="N62" s="7" t="str">
        <f t="shared" si="21"/>
        <v/>
      </c>
      <c r="O62" s="7" t="str">
        <f t="shared" si="22"/>
        <v/>
      </c>
      <c r="P62" s="7" t="str">
        <f t="shared" si="23"/>
        <v/>
      </c>
      <c r="Q62" s="7" t="str">
        <f t="shared" si="24"/>
        <v/>
      </c>
      <c r="R62" s="7" t="str">
        <f t="shared" si="25"/>
        <v/>
      </c>
      <c r="S62" s="7" t="str">
        <f t="shared" si="26"/>
        <v/>
      </c>
    </row>
    <row r="63" spans="5:19">
      <c r="E63" s="7" t="str">
        <f t="shared" si="27"/>
        <v/>
      </c>
      <c r="F63" s="7" t="str">
        <f t="shared" si="28"/>
        <v/>
      </c>
      <c r="G63" s="7" t="str">
        <f>""</f>
        <v/>
      </c>
      <c r="H63" s="7" t="str">
        <f t="shared" si="29"/>
        <v/>
      </c>
      <c r="I63" s="7" t="str">
        <f t="shared" si="18"/>
        <v/>
      </c>
      <c r="J63" s="7" t="str">
        <f t="shared" si="30"/>
        <v/>
      </c>
      <c r="K63" s="7" t="str">
        <f t="shared" si="19"/>
        <v/>
      </c>
      <c r="L63" s="7" t="str">
        <f t="shared" si="20"/>
        <v/>
      </c>
      <c r="M63" s="7"/>
      <c r="N63" s="7" t="str">
        <f t="shared" si="21"/>
        <v/>
      </c>
      <c r="O63" s="7" t="str">
        <f t="shared" si="22"/>
        <v/>
      </c>
      <c r="P63" s="7" t="str">
        <f t="shared" si="23"/>
        <v/>
      </c>
      <c r="Q63" s="7" t="str">
        <f t="shared" si="24"/>
        <v/>
      </c>
      <c r="R63" s="7" t="str">
        <f t="shared" si="25"/>
        <v/>
      </c>
      <c r="S63" s="7" t="str">
        <f t="shared" si="26"/>
        <v/>
      </c>
    </row>
    <row r="64" spans="5:19">
      <c r="E64" s="7" t="str">
        <f t="shared" si="27"/>
        <v/>
      </c>
      <c r="F64" s="7" t="str">
        <f t="shared" si="28"/>
        <v/>
      </c>
      <c r="G64" s="7" t="str">
        <f>""</f>
        <v/>
      </c>
      <c r="H64" s="7" t="str">
        <f t="shared" si="29"/>
        <v/>
      </c>
      <c r="I64" s="7" t="str">
        <f t="shared" si="18"/>
        <v/>
      </c>
      <c r="J64" s="7" t="str">
        <f t="shared" si="30"/>
        <v/>
      </c>
      <c r="K64" s="7" t="str">
        <f t="shared" si="19"/>
        <v/>
      </c>
      <c r="L64" s="7" t="str">
        <f t="shared" si="20"/>
        <v/>
      </c>
      <c r="M64" s="7"/>
      <c r="N64" s="7" t="str">
        <f t="shared" si="21"/>
        <v/>
      </c>
      <c r="O64" s="7" t="str">
        <f t="shared" si="22"/>
        <v/>
      </c>
      <c r="P64" s="7" t="str">
        <f t="shared" si="23"/>
        <v/>
      </c>
      <c r="Q64" s="7" t="str">
        <f t="shared" si="24"/>
        <v/>
      </c>
      <c r="R64" s="7" t="str">
        <f t="shared" si="25"/>
        <v/>
      </c>
      <c r="S64" s="7" t="str">
        <f t="shared" si="26"/>
        <v/>
      </c>
    </row>
    <row r="65" spans="5:19">
      <c r="E65" s="7" t="str">
        <f t="shared" si="27"/>
        <v/>
      </c>
      <c r="F65" s="7" t="str">
        <f t="shared" si="28"/>
        <v/>
      </c>
      <c r="G65" s="7" t="str">
        <f>""</f>
        <v/>
      </c>
      <c r="H65" s="7" t="str">
        <f t="shared" si="29"/>
        <v/>
      </c>
      <c r="I65" s="7" t="str">
        <f t="shared" si="18"/>
        <v/>
      </c>
      <c r="J65" s="7" t="str">
        <f t="shared" si="30"/>
        <v/>
      </c>
      <c r="K65" s="7" t="str">
        <f t="shared" si="19"/>
        <v/>
      </c>
      <c r="L65" s="7" t="str">
        <f t="shared" si="20"/>
        <v/>
      </c>
      <c r="M65" s="7"/>
      <c r="N65" s="7" t="str">
        <f t="shared" si="21"/>
        <v/>
      </c>
      <c r="O65" s="7" t="str">
        <f t="shared" si="22"/>
        <v/>
      </c>
      <c r="P65" s="7" t="str">
        <f t="shared" si="23"/>
        <v/>
      </c>
      <c r="Q65" s="7" t="str">
        <f t="shared" si="24"/>
        <v/>
      </c>
      <c r="R65" s="7" t="str">
        <f t="shared" si="25"/>
        <v/>
      </c>
      <c r="S65" s="7" t="str">
        <f t="shared" si="26"/>
        <v/>
      </c>
    </row>
    <row r="66" spans="5:19">
      <c r="E66" s="7" t="str">
        <f t="shared" si="27"/>
        <v/>
      </c>
      <c r="F66" s="7" t="str">
        <f t="shared" si="28"/>
        <v/>
      </c>
      <c r="G66" s="7" t="str">
        <f>""</f>
        <v/>
      </c>
      <c r="H66" s="7" t="str">
        <f t="shared" si="29"/>
        <v/>
      </c>
      <c r="I66" s="7" t="str">
        <f t="shared" si="18"/>
        <v/>
      </c>
      <c r="J66" s="7" t="str">
        <f t="shared" si="30"/>
        <v/>
      </c>
      <c r="K66" s="7" t="str">
        <f t="shared" si="19"/>
        <v/>
      </c>
      <c r="L66" s="7" t="str">
        <f t="shared" si="20"/>
        <v/>
      </c>
      <c r="M66" s="7"/>
      <c r="N66" s="7" t="str">
        <f t="shared" si="21"/>
        <v/>
      </c>
      <c r="O66" s="7" t="str">
        <f t="shared" si="22"/>
        <v/>
      </c>
      <c r="P66" s="7" t="str">
        <f t="shared" si="23"/>
        <v/>
      </c>
      <c r="Q66" s="7" t="str">
        <f t="shared" si="24"/>
        <v/>
      </c>
      <c r="R66" s="7" t="str">
        <f t="shared" si="25"/>
        <v/>
      </c>
      <c r="S66" s="7" t="str">
        <f t="shared" si="26"/>
        <v/>
      </c>
    </row>
    <row r="67" spans="5:19">
      <c r="E67" s="7" t="str">
        <f t="shared" si="27"/>
        <v/>
      </c>
      <c r="F67" s="7" t="str">
        <f t="shared" si="28"/>
        <v/>
      </c>
      <c r="G67" s="7" t="str">
        <f>""</f>
        <v/>
      </c>
      <c r="H67" s="7" t="str">
        <f t="shared" si="29"/>
        <v/>
      </c>
      <c r="I67" s="7" t="str">
        <f t="shared" ref="I67:I98" si="31">IF(ISNUMBER(F67),IF(ISNUMBER(C67),C67+F67,IF(ISNUMBER(D67),D67+F67,"")),"")</f>
        <v/>
      </c>
      <c r="J67" s="7" t="str">
        <f t="shared" si="30"/>
        <v/>
      </c>
      <c r="K67" s="7" t="str">
        <f t="shared" ref="K67:K98" si="32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H67),H67*0.5,""),"")</f>
        <v/>
      </c>
      <c r="L67" s="7" t="str">
        <f t="shared" ref="L67:L98" si="33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I67),I67*0.5,""),"")</f>
        <v/>
      </c>
      <c r="M67" s="7"/>
      <c r="N67" s="7" t="str">
        <f t="shared" ref="N67:N98" si="34">IF(ISNUMBER(M67),M67*IF(ISNUMBER(C67),C67,IF(ISNUMBER(D67),D67,0)),"")</f>
        <v/>
      </c>
      <c r="O67" s="7" t="str">
        <f t="shared" ref="O67:O98" si="35">IF(ISNUMBER(M67),M67*(IF(ISNUMBER(C67),C67,IF(ISNUMBER(D67),D67,0))+IF(ISNUMBER(E67),E67,0)),"")</f>
        <v/>
      </c>
      <c r="P67" s="7" t="str">
        <f t="shared" ref="P67:P98" si="36">IF(ISNUMBER(M67),M67*(IF(ISNUMBER(C67),C67,IF(ISNUMBER(D67),D67,0))+IF(ISNUMBER(F67),F67,0)),"")</f>
        <v/>
      </c>
      <c r="Q67" s="7" t="str">
        <f t="shared" ref="Q67:Q98" si="37">IF(ISNUMBER(N67),N67*0.5,"")</f>
        <v/>
      </c>
      <c r="R67" s="7" t="str">
        <f t="shared" ref="R67:R98" si="38">IF(ISNUMBER(O67),O67*0.5,"")</f>
        <v/>
      </c>
      <c r="S67" s="7" t="str">
        <f t="shared" ref="S67:S98" si="39">IF(ISNUMBER(P67),P67*0.5,"")</f>
        <v/>
      </c>
    </row>
    <row r="68" spans="5:19">
      <c r="E68" s="7" t="str">
        <f t="shared" si="27"/>
        <v/>
      </c>
      <c r="F68" s="7" t="str">
        <f t="shared" si="28"/>
        <v/>
      </c>
      <c r="G68" s="7" t="str">
        <f>""</f>
        <v/>
      </c>
      <c r="H68" s="7" t="str">
        <f t="shared" si="29"/>
        <v/>
      </c>
      <c r="I68" s="7" t="str">
        <f t="shared" si="31"/>
        <v/>
      </c>
      <c r="J68" s="7" t="str">
        <f t="shared" si="30"/>
        <v/>
      </c>
      <c r="K68" s="7" t="str">
        <f t="shared" si="32"/>
        <v/>
      </c>
      <c r="L68" s="7" t="str">
        <f t="shared" si="33"/>
        <v/>
      </c>
      <c r="M68" s="7"/>
      <c r="N68" s="7" t="str">
        <f t="shared" si="34"/>
        <v/>
      </c>
      <c r="O68" s="7" t="str">
        <f t="shared" si="35"/>
        <v/>
      </c>
      <c r="P68" s="7" t="str">
        <f t="shared" si="36"/>
        <v/>
      </c>
      <c r="Q68" s="7" t="str">
        <f t="shared" si="37"/>
        <v/>
      </c>
      <c r="R68" s="7" t="str">
        <f t="shared" si="38"/>
        <v/>
      </c>
      <c r="S68" s="7" t="str">
        <f t="shared" si="39"/>
        <v/>
      </c>
    </row>
    <row r="69" spans="5:19">
      <c r="E69" s="7" t="str">
        <f t="shared" si="27"/>
        <v/>
      </c>
      <c r="F69" s="7" t="str">
        <f t="shared" si="28"/>
        <v/>
      </c>
      <c r="G69" s="7" t="str">
        <f>""</f>
        <v/>
      </c>
      <c r="H69" s="7" t="str">
        <f t="shared" si="29"/>
        <v/>
      </c>
      <c r="I69" s="7" t="str">
        <f t="shared" si="31"/>
        <v/>
      </c>
      <c r="J69" s="7" t="str">
        <f t="shared" si="30"/>
        <v/>
      </c>
      <c r="K69" s="7" t="str">
        <f t="shared" si="32"/>
        <v/>
      </c>
      <c r="L69" s="7" t="str">
        <f t="shared" si="33"/>
        <v/>
      </c>
      <c r="M69" s="7"/>
      <c r="N69" s="7" t="str">
        <f t="shared" si="34"/>
        <v/>
      </c>
      <c r="O69" s="7" t="str">
        <f t="shared" si="35"/>
        <v/>
      </c>
      <c r="P69" s="7" t="str">
        <f t="shared" si="36"/>
        <v/>
      </c>
      <c r="Q69" s="7" t="str">
        <f t="shared" si="37"/>
        <v/>
      </c>
      <c r="R69" s="7" t="str">
        <f t="shared" si="38"/>
        <v/>
      </c>
      <c r="S69" s="7" t="str">
        <f t="shared" si="39"/>
        <v/>
      </c>
    </row>
    <row r="70" spans="5:19">
      <c r="E70" s="7" t="str">
        <f t="shared" si="27"/>
        <v/>
      </c>
      <c r="F70" s="7" t="str">
        <f t="shared" si="28"/>
        <v/>
      </c>
      <c r="G70" s="7" t="str">
        <f>""</f>
        <v/>
      </c>
      <c r="H70" s="7" t="str">
        <f t="shared" si="29"/>
        <v/>
      </c>
      <c r="I70" s="7" t="str">
        <f t="shared" si="31"/>
        <v/>
      </c>
      <c r="J70" s="7" t="str">
        <f t="shared" si="30"/>
        <v/>
      </c>
      <c r="K70" s="7" t="str">
        <f t="shared" si="32"/>
        <v/>
      </c>
      <c r="L70" s="7" t="str">
        <f t="shared" si="33"/>
        <v/>
      </c>
      <c r="M70" s="7"/>
      <c r="N70" s="7" t="str">
        <f t="shared" si="34"/>
        <v/>
      </c>
      <c r="O70" s="7" t="str">
        <f t="shared" si="35"/>
        <v/>
      </c>
      <c r="P70" s="7" t="str">
        <f t="shared" si="36"/>
        <v/>
      </c>
      <c r="Q70" s="7" t="str">
        <f t="shared" si="37"/>
        <v/>
      </c>
      <c r="R70" s="7" t="str">
        <f t="shared" si="38"/>
        <v/>
      </c>
      <c r="S70" s="7" t="str">
        <f t="shared" si="39"/>
        <v/>
      </c>
    </row>
    <row r="71" spans="5:19">
      <c r="E71" s="7" t="str">
        <f t="shared" si="27"/>
        <v/>
      </c>
      <c r="F71" s="7" t="str">
        <f t="shared" si="28"/>
        <v/>
      </c>
      <c r="G71" s="7" t="str">
        <f>""</f>
        <v/>
      </c>
      <c r="H71" s="7" t="str">
        <f t="shared" si="29"/>
        <v/>
      </c>
      <c r="I71" s="7" t="str">
        <f t="shared" si="31"/>
        <v/>
      </c>
      <c r="J71" s="7" t="str">
        <f t="shared" si="30"/>
        <v/>
      </c>
      <c r="K71" s="7" t="str">
        <f t="shared" si="32"/>
        <v/>
      </c>
      <c r="L71" s="7" t="str">
        <f t="shared" si="33"/>
        <v/>
      </c>
      <c r="M71" s="7"/>
      <c r="N71" s="7" t="str">
        <f t="shared" si="34"/>
        <v/>
      </c>
      <c r="O71" s="7" t="str">
        <f t="shared" si="35"/>
        <v/>
      </c>
      <c r="P71" s="7" t="str">
        <f t="shared" si="36"/>
        <v/>
      </c>
      <c r="Q71" s="7" t="str">
        <f t="shared" si="37"/>
        <v/>
      </c>
      <c r="R71" s="7" t="str">
        <f t="shared" si="38"/>
        <v/>
      </c>
      <c r="S71" s="7" t="str">
        <f t="shared" si="39"/>
        <v/>
      </c>
    </row>
    <row r="72" spans="5:19">
      <c r="E72" s="7" t="str">
        <f t="shared" si="27"/>
        <v/>
      </c>
      <c r="F72" s="7" t="str">
        <f t="shared" si="28"/>
        <v/>
      </c>
      <c r="G72" s="7" t="str">
        <f>""</f>
        <v/>
      </c>
      <c r="H72" s="7" t="str">
        <f t="shared" si="29"/>
        <v/>
      </c>
      <c r="I72" s="7" t="str">
        <f t="shared" si="31"/>
        <v/>
      </c>
      <c r="J72" s="7" t="str">
        <f t="shared" si="30"/>
        <v/>
      </c>
      <c r="K72" s="7" t="str">
        <f t="shared" si="32"/>
        <v/>
      </c>
      <c r="L72" s="7" t="str">
        <f t="shared" si="33"/>
        <v/>
      </c>
      <c r="M72" s="7"/>
      <c r="N72" s="7" t="str">
        <f t="shared" si="34"/>
        <v/>
      </c>
      <c r="O72" s="7" t="str">
        <f t="shared" si="35"/>
        <v/>
      </c>
      <c r="P72" s="7" t="str">
        <f t="shared" si="36"/>
        <v/>
      </c>
      <c r="Q72" s="7" t="str">
        <f t="shared" si="37"/>
        <v/>
      </c>
      <c r="R72" s="7" t="str">
        <f t="shared" si="38"/>
        <v/>
      </c>
      <c r="S72" s="7" t="str">
        <f t="shared" si="39"/>
        <v/>
      </c>
    </row>
    <row r="73" spans="5:19">
      <c r="E73" s="7" t="str">
        <f t="shared" si="27"/>
        <v/>
      </c>
      <c r="F73" s="7" t="str">
        <f t="shared" si="28"/>
        <v/>
      </c>
      <c r="G73" s="7" t="str">
        <f>""</f>
        <v/>
      </c>
      <c r="H73" s="7" t="str">
        <f t="shared" si="29"/>
        <v/>
      </c>
      <c r="I73" s="7" t="str">
        <f t="shared" si="31"/>
        <v/>
      </c>
      <c r="J73" s="7" t="str">
        <f t="shared" si="30"/>
        <v/>
      </c>
      <c r="K73" s="7" t="str">
        <f t="shared" si="32"/>
        <v/>
      </c>
      <c r="L73" s="7" t="str">
        <f t="shared" si="33"/>
        <v/>
      </c>
      <c r="M73" s="7"/>
      <c r="N73" s="7" t="str">
        <f t="shared" si="34"/>
        <v/>
      </c>
      <c r="O73" s="7" t="str">
        <f t="shared" si="35"/>
        <v/>
      </c>
      <c r="P73" s="7" t="str">
        <f t="shared" si="36"/>
        <v/>
      </c>
      <c r="Q73" s="7" t="str">
        <f t="shared" si="37"/>
        <v/>
      </c>
      <c r="R73" s="7" t="str">
        <f t="shared" si="38"/>
        <v/>
      </c>
      <c r="S73" s="7" t="str">
        <f t="shared" si="39"/>
        <v/>
      </c>
    </row>
    <row r="74" spans="5:19">
      <c r="E74" s="7" t="str">
        <f t="shared" si="27"/>
        <v/>
      </c>
      <c r="F74" s="7" t="str">
        <f t="shared" si="28"/>
        <v/>
      </c>
      <c r="G74" s="7" t="str">
        <f>""</f>
        <v/>
      </c>
      <c r="H74" s="7" t="str">
        <f t="shared" si="29"/>
        <v/>
      </c>
      <c r="I74" s="7" t="str">
        <f t="shared" si="31"/>
        <v/>
      </c>
      <c r="J74" s="7" t="str">
        <f t="shared" si="30"/>
        <v/>
      </c>
      <c r="K74" s="7" t="str">
        <f t="shared" si="32"/>
        <v/>
      </c>
      <c r="L74" s="7" t="str">
        <f t="shared" si="33"/>
        <v/>
      </c>
      <c r="M74" s="7"/>
      <c r="N74" s="7" t="str">
        <f t="shared" si="34"/>
        <v/>
      </c>
      <c r="O74" s="7" t="str">
        <f t="shared" si="35"/>
        <v/>
      </c>
      <c r="P74" s="7" t="str">
        <f t="shared" si="36"/>
        <v/>
      </c>
      <c r="Q74" s="7" t="str">
        <f t="shared" si="37"/>
        <v/>
      </c>
      <c r="R74" s="7" t="str">
        <f t="shared" si="38"/>
        <v/>
      </c>
      <c r="S74" s="7" t="str">
        <f t="shared" si="39"/>
        <v/>
      </c>
    </row>
    <row r="75" spans="5:19">
      <c r="E75" s="7" t="str">
        <f t="shared" ref="E75:E106" si="40">IF(OR(ISNUMBER(SEARCH("lavori straordinari preparatori di base",LOWER(B75))),ISNUMBER(SEARCH("trinciatura infestanti pre",LOWER(B75))),ISNUMBER(SEARCH("aratura",LOWER(B75))),ISNUMBER(SEARCH("zappatura",LOWER(B75))),ISNUMBER(SEARCH("ripuntatura",LOWER(B75))),ISNUMBER(SEARCH("rippatura",LOWER(B75))),ISNUMBER(SEARCH("lavorazione a due strati",LOWER(B75))),ISNUMBER(SEARCH("lavorazioni a due strati",LOWER(B75))),ISNUMBER(SEARCH("erpicatura",LOWER(B75))),ISNUMBER(SEARCH("affinatura",LOWER(B75))),ISNUMBER(SEARCH("estirpatura",LOWER(B75))),ISNUMBER(SEARCH("fresatura",LOWER(B75))),ISNUMBER(SEARCH("frangizollatura",LOWER(B75))),ISNUMBER(SEARCH("rullatura",LOWER(B75)))),IF(ISNUMBER(C75),C75*0.5,IF(ISNUMBER(D75),D75*0.5,"")),"")</f>
        <v/>
      </c>
      <c r="F75" s="7" t="str">
        <f t="shared" ref="F75:F106" si="41">IF(OR(ISNUMBER(SEARCH("lavori straordinari preparatori di base",LOWER(B75))),ISNUMBER(SEARCH("trinciatura infestanti pre",LOWER(B75))),ISNUMBER(SEARCH("aratura",LOWER(B75))),ISNUMBER(SEARCH("zappatura",LOWER(B75))),ISNUMBER(SEARCH("ripuntatura",LOWER(B75))),ISNUMBER(SEARCH("rippatura",LOWER(B75))),ISNUMBER(SEARCH("lavorazione a due strati",LOWER(B75))),ISNUMBER(SEARCH("lavorazioni a due strati",LOWER(B75))),ISNUMBER(SEARCH("erpicatura",LOWER(B75))),ISNUMBER(SEARCH("affinatura",LOWER(B75))),ISNUMBER(SEARCH("estirpatura",LOWER(B75))),ISNUMBER(SEARCH("fresatura",LOWER(B75))),ISNUMBER(SEARCH("frangizollatura",LOWER(B75))),ISNUMBER(SEARCH("rullatura",LOWER(B75)))),IF(ISNUMBER(C75),C75*0.8,IF(ISNUMBER(D75),D75*0.8,"")),"")</f>
        <v/>
      </c>
      <c r="G75" s="7" t="str">
        <f>""</f>
        <v/>
      </c>
      <c r="H75" s="7" t="str">
        <f t="shared" si="29"/>
        <v/>
      </c>
      <c r="I75" s="7" t="str">
        <f t="shared" si="31"/>
        <v/>
      </c>
      <c r="J75" s="7" t="str">
        <f t="shared" si="30"/>
        <v/>
      </c>
      <c r="K75" s="7" t="str">
        <f t="shared" si="32"/>
        <v/>
      </c>
      <c r="L75" s="7" t="str">
        <f t="shared" si="33"/>
        <v/>
      </c>
      <c r="M75" s="7"/>
      <c r="N75" s="7" t="str">
        <f t="shared" si="34"/>
        <v/>
      </c>
      <c r="O75" s="7" t="str">
        <f t="shared" si="35"/>
        <v/>
      </c>
      <c r="P75" s="7" t="str">
        <f t="shared" si="36"/>
        <v/>
      </c>
      <c r="Q75" s="7" t="str">
        <f t="shared" si="37"/>
        <v/>
      </c>
      <c r="R75" s="7" t="str">
        <f t="shared" si="38"/>
        <v/>
      </c>
      <c r="S75" s="7" t="str">
        <f t="shared" si="39"/>
        <v/>
      </c>
    </row>
    <row r="76" spans="5:19">
      <c r="E76" s="7" t="str">
        <f t="shared" si="40"/>
        <v/>
      </c>
      <c r="F76" s="7" t="str">
        <f t="shared" si="41"/>
        <v/>
      </c>
      <c r="G76" s="7" t="str">
        <f>""</f>
        <v/>
      </c>
      <c r="H76" s="7" t="str">
        <f t="shared" si="29"/>
        <v/>
      </c>
      <c r="I76" s="7" t="str">
        <f t="shared" si="31"/>
        <v/>
      </c>
      <c r="J76" s="7" t="str">
        <f t="shared" si="30"/>
        <v/>
      </c>
      <c r="K76" s="7" t="str">
        <f t="shared" si="32"/>
        <v/>
      </c>
      <c r="L76" s="7" t="str">
        <f t="shared" si="33"/>
        <v/>
      </c>
      <c r="M76" s="7"/>
      <c r="N76" s="7" t="str">
        <f t="shared" si="34"/>
        <v/>
      </c>
      <c r="O76" s="7" t="str">
        <f t="shared" si="35"/>
        <v/>
      </c>
      <c r="P76" s="7" t="str">
        <f t="shared" si="36"/>
        <v/>
      </c>
      <c r="Q76" s="7" t="str">
        <f t="shared" si="37"/>
        <v/>
      </c>
      <c r="R76" s="7" t="str">
        <f t="shared" si="38"/>
        <v/>
      </c>
      <c r="S76" s="7" t="str">
        <f t="shared" si="39"/>
        <v/>
      </c>
    </row>
    <row r="77" spans="5:19">
      <c r="E77" s="7" t="str">
        <f t="shared" si="40"/>
        <v/>
      </c>
      <c r="F77" s="7" t="str">
        <f t="shared" si="41"/>
        <v/>
      </c>
      <c r="G77" s="7" t="str">
        <f>""</f>
        <v/>
      </c>
      <c r="H77" s="7" t="str">
        <f t="shared" si="29"/>
        <v/>
      </c>
      <c r="I77" s="7" t="str">
        <f t="shared" si="31"/>
        <v/>
      </c>
      <c r="J77" s="7" t="str">
        <f t="shared" si="30"/>
        <v/>
      </c>
      <c r="K77" s="7" t="str">
        <f t="shared" si="32"/>
        <v/>
      </c>
      <c r="L77" s="7" t="str">
        <f t="shared" si="33"/>
        <v/>
      </c>
      <c r="M77" s="7"/>
      <c r="N77" s="7" t="str">
        <f t="shared" si="34"/>
        <v/>
      </c>
      <c r="O77" s="7" t="str">
        <f t="shared" si="35"/>
        <v/>
      </c>
      <c r="P77" s="7" t="str">
        <f t="shared" si="36"/>
        <v/>
      </c>
      <c r="Q77" s="7" t="str">
        <f t="shared" si="37"/>
        <v/>
      </c>
      <c r="R77" s="7" t="str">
        <f t="shared" si="38"/>
        <v/>
      </c>
      <c r="S77" s="7" t="str">
        <f t="shared" si="39"/>
        <v/>
      </c>
    </row>
    <row r="78" spans="5:19">
      <c r="E78" s="7" t="str">
        <f t="shared" si="40"/>
        <v/>
      </c>
      <c r="F78" s="7" t="str">
        <f t="shared" si="41"/>
        <v/>
      </c>
      <c r="G78" s="7" t="str">
        <f>""</f>
        <v/>
      </c>
      <c r="H78" s="7" t="str">
        <f t="shared" si="29"/>
        <v/>
      </c>
      <c r="I78" s="7" t="str">
        <f t="shared" si="31"/>
        <v/>
      </c>
      <c r="J78" s="7" t="str">
        <f t="shared" si="30"/>
        <v/>
      </c>
      <c r="K78" s="7" t="str">
        <f t="shared" si="32"/>
        <v/>
      </c>
      <c r="L78" s="7" t="str">
        <f t="shared" si="33"/>
        <v/>
      </c>
      <c r="M78" s="7"/>
      <c r="N78" s="7" t="str">
        <f t="shared" si="34"/>
        <v/>
      </c>
      <c r="O78" s="7" t="str">
        <f t="shared" si="35"/>
        <v/>
      </c>
      <c r="P78" s="7" t="str">
        <f t="shared" si="36"/>
        <v/>
      </c>
      <c r="Q78" s="7" t="str">
        <f t="shared" si="37"/>
        <v/>
      </c>
      <c r="R78" s="7" t="str">
        <f t="shared" si="38"/>
        <v/>
      </c>
      <c r="S78" s="7" t="str">
        <f t="shared" si="39"/>
        <v/>
      </c>
    </row>
    <row r="79" spans="5:19">
      <c r="E79" s="7" t="str">
        <f t="shared" si="40"/>
        <v/>
      </c>
      <c r="F79" s="7" t="str">
        <f t="shared" si="41"/>
        <v/>
      </c>
      <c r="G79" s="7" t="str">
        <f>""</f>
        <v/>
      </c>
      <c r="H79" s="7" t="str">
        <f t="shared" si="29"/>
        <v/>
      </c>
      <c r="I79" s="7" t="str">
        <f t="shared" si="31"/>
        <v/>
      </c>
      <c r="J79" s="7" t="str">
        <f t="shared" si="30"/>
        <v/>
      </c>
      <c r="K79" s="7" t="str">
        <f t="shared" si="32"/>
        <v/>
      </c>
      <c r="L79" s="7" t="str">
        <f t="shared" si="33"/>
        <v/>
      </c>
      <c r="M79" s="7"/>
      <c r="N79" s="7" t="str">
        <f t="shared" si="34"/>
        <v/>
      </c>
      <c r="O79" s="7" t="str">
        <f t="shared" si="35"/>
        <v/>
      </c>
      <c r="P79" s="7" t="str">
        <f t="shared" si="36"/>
        <v/>
      </c>
      <c r="Q79" s="7" t="str">
        <f t="shared" si="37"/>
        <v/>
      </c>
      <c r="R79" s="7" t="str">
        <f t="shared" si="38"/>
        <v/>
      </c>
      <c r="S79" s="7" t="str">
        <f t="shared" si="39"/>
        <v/>
      </c>
    </row>
    <row r="80" spans="5:19">
      <c r="E80" s="7" t="str">
        <f t="shared" si="40"/>
        <v/>
      </c>
      <c r="F80" s="7" t="str">
        <f t="shared" si="41"/>
        <v/>
      </c>
      <c r="G80" s="7" t="str">
        <f>""</f>
        <v/>
      </c>
      <c r="H80" s="7" t="str">
        <f t="shared" si="29"/>
        <v/>
      </c>
      <c r="I80" s="7" t="str">
        <f t="shared" si="31"/>
        <v/>
      </c>
      <c r="J80" s="7" t="str">
        <f t="shared" si="30"/>
        <v/>
      </c>
      <c r="K80" s="7" t="str">
        <f t="shared" si="32"/>
        <v/>
      </c>
      <c r="L80" s="7" t="str">
        <f t="shared" si="33"/>
        <v/>
      </c>
      <c r="M80" s="7"/>
      <c r="N80" s="7" t="str">
        <f t="shared" si="34"/>
        <v/>
      </c>
      <c r="O80" s="7" t="str">
        <f t="shared" si="35"/>
        <v/>
      </c>
      <c r="P80" s="7" t="str">
        <f t="shared" si="36"/>
        <v/>
      </c>
      <c r="Q80" s="7" t="str">
        <f t="shared" si="37"/>
        <v/>
      </c>
      <c r="R80" s="7" t="str">
        <f t="shared" si="38"/>
        <v/>
      </c>
      <c r="S80" s="7" t="str">
        <f t="shared" si="39"/>
        <v/>
      </c>
    </row>
    <row r="81" spans="5:19">
      <c r="E81" s="7" t="str">
        <f t="shared" si="40"/>
        <v/>
      </c>
      <c r="F81" s="7" t="str">
        <f t="shared" si="41"/>
        <v/>
      </c>
      <c r="G81" s="7" t="str">
        <f>""</f>
        <v/>
      </c>
      <c r="H81" s="7" t="str">
        <f t="shared" si="29"/>
        <v/>
      </c>
      <c r="I81" s="7" t="str">
        <f t="shared" si="31"/>
        <v/>
      </c>
      <c r="J81" s="7" t="str">
        <f t="shared" si="30"/>
        <v/>
      </c>
      <c r="K81" s="7" t="str">
        <f t="shared" si="32"/>
        <v/>
      </c>
      <c r="L81" s="7" t="str">
        <f t="shared" si="33"/>
        <v/>
      </c>
      <c r="M81" s="7"/>
      <c r="N81" s="7" t="str">
        <f t="shared" si="34"/>
        <v/>
      </c>
      <c r="O81" s="7" t="str">
        <f t="shared" si="35"/>
        <v/>
      </c>
      <c r="P81" s="7" t="str">
        <f t="shared" si="36"/>
        <v/>
      </c>
      <c r="Q81" s="7" t="str">
        <f t="shared" si="37"/>
        <v/>
      </c>
      <c r="R81" s="7" t="str">
        <f t="shared" si="38"/>
        <v/>
      </c>
      <c r="S81" s="7" t="str">
        <f t="shared" si="39"/>
        <v/>
      </c>
    </row>
    <row r="82" spans="5:19">
      <c r="E82" s="7" t="str">
        <f t="shared" si="40"/>
        <v/>
      </c>
      <c r="F82" s="7" t="str">
        <f t="shared" si="41"/>
        <v/>
      </c>
      <c r="G82" s="7" t="str">
        <f>""</f>
        <v/>
      </c>
      <c r="H82" s="7" t="str">
        <f t="shared" si="29"/>
        <v/>
      </c>
      <c r="I82" s="7" t="str">
        <f t="shared" si="31"/>
        <v/>
      </c>
      <c r="J82" s="7" t="str">
        <f t="shared" si="30"/>
        <v/>
      </c>
      <c r="K82" s="7" t="str">
        <f t="shared" si="32"/>
        <v/>
      </c>
      <c r="L82" s="7" t="str">
        <f t="shared" si="33"/>
        <v/>
      </c>
      <c r="M82" s="7"/>
      <c r="N82" s="7" t="str">
        <f t="shared" si="34"/>
        <v/>
      </c>
      <c r="O82" s="7" t="str">
        <f t="shared" si="35"/>
        <v/>
      </c>
      <c r="P82" s="7" t="str">
        <f t="shared" si="36"/>
        <v/>
      </c>
      <c r="Q82" s="7" t="str">
        <f t="shared" si="37"/>
        <v/>
      </c>
      <c r="R82" s="7" t="str">
        <f t="shared" si="38"/>
        <v/>
      </c>
      <c r="S82" s="7" t="str">
        <f t="shared" si="39"/>
        <v/>
      </c>
    </row>
    <row r="83" spans="5:19">
      <c r="E83" s="7" t="str">
        <f t="shared" si="40"/>
        <v/>
      </c>
      <c r="F83" s="7" t="str">
        <f t="shared" si="41"/>
        <v/>
      </c>
      <c r="G83" s="7" t="str">
        <f>""</f>
        <v/>
      </c>
      <c r="H83" s="7" t="str">
        <f t="shared" si="29"/>
        <v/>
      </c>
      <c r="I83" s="7" t="str">
        <f t="shared" si="31"/>
        <v/>
      </c>
      <c r="J83" s="7" t="str">
        <f t="shared" si="30"/>
        <v/>
      </c>
      <c r="K83" s="7" t="str">
        <f t="shared" si="32"/>
        <v/>
      </c>
      <c r="L83" s="7" t="str">
        <f t="shared" si="33"/>
        <v/>
      </c>
      <c r="M83" s="7"/>
      <c r="N83" s="7" t="str">
        <f t="shared" si="34"/>
        <v/>
      </c>
      <c r="O83" s="7" t="str">
        <f t="shared" si="35"/>
        <v/>
      </c>
      <c r="P83" s="7" t="str">
        <f t="shared" si="36"/>
        <v/>
      </c>
      <c r="Q83" s="7" t="str">
        <f t="shared" si="37"/>
        <v/>
      </c>
      <c r="R83" s="7" t="str">
        <f t="shared" si="38"/>
        <v/>
      </c>
      <c r="S83" s="7" t="str">
        <f t="shared" si="39"/>
        <v/>
      </c>
    </row>
    <row r="84" spans="5:19">
      <c r="E84" s="7" t="str">
        <f t="shared" si="40"/>
        <v/>
      </c>
      <c r="F84" s="7" t="str">
        <f t="shared" si="41"/>
        <v/>
      </c>
      <c r="G84" s="7" t="str">
        <f>""</f>
        <v/>
      </c>
      <c r="H84" s="7" t="str">
        <f t="shared" si="29"/>
        <v/>
      </c>
      <c r="I84" s="7" t="str">
        <f t="shared" si="31"/>
        <v/>
      </c>
      <c r="J84" s="7" t="str">
        <f t="shared" si="30"/>
        <v/>
      </c>
      <c r="K84" s="7" t="str">
        <f t="shared" si="32"/>
        <v/>
      </c>
      <c r="L84" s="7" t="str">
        <f t="shared" si="33"/>
        <v/>
      </c>
      <c r="M84" s="7"/>
      <c r="N84" s="7" t="str">
        <f t="shared" si="34"/>
        <v/>
      </c>
      <c r="O84" s="7" t="str">
        <f t="shared" si="35"/>
        <v/>
      </c>
      <c r="P84" s="7" t="str">
        <f t="shared" si="36"/>
        <v/>
      </c>
      <c r="Q84" s="7" t="str">
        <f t="shared" si="37"/>
        <v/>
      </c>
      <c r="R84" s="7" t="str">
        <f t="shared" si="38"/>
        <v/>
      </c>
      <c r="S84" s="7" t="str">
        <f t="shared" si="39"/>
        <v/>
      </c>
    </row>
    <row r="85" spans="5:19">
      <c r="E85" s="7" t="str">
        <f t="shared" si="40"/>
        <v/>
      </c>
      <c r="F85" s="7" t="str">
        <f t="shared" si="41"/>
        <v/>
      </c>
      <c r="G85" s="7" t="str">
        <f>""</f>
        <v/>
      </c>
      <c r="H85" s="7" t="str">
        <f t="shared" si="29"/>
        <v/>
      </c>
      <c r="I85" s="7" t="str">
        <f t="shared" si="31"/>
        <v/>
      </c>
      <c r="J85" s="7" t="str">
        <f t="shared" si="30"/>
        <v/>
      </c>
      <c r="K85" s="7" t="str">
        <f t="shared" si="32"/>
        <v/>
      </c>
      <c r="L85" s="7" t="str">
        <f t="shared" si="33"/>
        <v/>
      </c>
      <c r="M85" s="7"/>
      <c r="N85" s="7" t="str">
        <f t="shared" si="34"/>
        <v/>
      </c>
      <c r="O85" s="7" t="str">
        <f t="shared" si="35"/>
        <v/>
      </c>
      <c r="P85" s="7" t="str">
        <f t="shared" si="36"/>
        <v/>
      </c>
      <c r="Q85" s="7" t="str">
        <f t="shared" si="37"/>
        <v/>
      </c>
      <c r="R85" s="7" t="str">
        <f t="shared" si="38"/>
        <v/>
      </c>
      <c r="S85" s="7" t="str">
        <f t="shared" si="39"/>
        <v/>
      </c>
    </row>
    <row r="86" spans="5:19">
      <c r="E86" s="7" t="str">
        <f t="shared" si="40"/>
        <v/>
      </c>
      <c r="F86" s="7" t="str">
        <f t="shared" si="41"/>
        <v/>
      </c>
      <c r="G86" s="7" t="str">
        <f>""</f>
        <v/>
      </c>
      <c r="H86" s="7" t="str">
        <f t="shared" si="29"/>
        <v/>
      </c>
      <c r="I86" s="7" t="str">
        <f t="shared" si="31"/>
        <v/>
      </c>
      <c r="J86" s="7" t="str">
        <f t="shared" si="30"/>
        <v/>
      </c>
      <c r="K86" s="7" t="str">
        <f t="shared" si="32"/>
        <v/>
      </c>
      <c r="L86" s="7" t="str">
        <f t="shared" si="33"/>
        <v/>
      </c>
      <c r="M86" s="7"/>
      <c r="N86" s="7" t="str">
        <f t="shared" si="34"/>
        <v/>
      </c>
      <c r="O86" s="7" t="str">
        <f t="shared" si="35"/>
        <v/>
      </c>
      <c r="P86" s="7" t="str">
        <f t="shared" si="36"/>
        <v/>
      </c>
      <c r="Q86" s="7" t="str">
        <f t="shared" si="37"/>
        <v/>
      </c>
      <c r="R86" s="7" t="str">
        <f t="shared" si="38"/>
        <v/>
      </c>
      <c r="S86" s="7" t="str">
        <f t="shared" si="39"/>
        <v/>
      </c>
    </row>
    <row r="87" spans="5:19">
      <c r="E87" s="7" t="str">
        <f t="shared" si="40"/>
        <v/>
      </c>
      <c r="F87" s="7" t="str">
        <f t="shared" si="41"/>
        <v/>
      </c>
      <c r="G87" s="7" t="str">
        <f>""</f>
        <v/>
      </c>
      <c r="H87" s="7" t="str">
        <f t="shared" ref="H87:H120" si="42">IF(ISNUMBER(E87),IF(ISNUMBER(C87),C87+E87,IF(ISNUMBER(D87),D87+E87,"")),"")</f>
        <v/>
      </c>
      <c r="I87" s="7" t="str">
        <f t="shared" si="31"/>
        <v/>
      </c>
      <c r="J87" s="7" t="str">
        <f t="shared" ref="J87:J120" si="43">IF(OR(ISNUMBER(SEARCH("lavori straordinari preparatori di base",LOWER(B87))),ISNUMBER(SEARCH("aratura",LOWER(B87))),ISNUMBER(SEARCH("zappatura",LOWER(B87))),ISNUMBER(SEARCH("ripuntatura",LOWER(B87))),ISNUMBER(SEARCH("lavorazione a due strati",LOWER(B87))),ISNUMBER(SEARCH("lavorazioni a due strati",LOWER(B87))),ISNUMBER(SEARCH("erpicatura",LOWER(B87))),ISNUMBER(SEARCH("affinatura",LOWER(B87))),ISNUMBER(SEARCH("estirpatura",LOWER(B87))),ISNUMBER(SEARCH("fresatura",LOWER(B87))),ISNUMBER(SEARCH("frangizollatura",LOWER(B87))),ISNUMBER(SEARCH("irrigazione",LOWER(B87)))),IF(ISNUMBER(C87),C87*0.5,IF(ISNUMBER(D87),D87*0.5,"")),"")</f>
        <v/>
      </c>
      <c r="K87" s="7" t="str">
        <f t="shared" si="32"/>
        <v/>
      </c>
      <c r="L87" s="7" t="str">
        <f t="shared" si="33"/>
        <v/>
      </c>
      <c r="M87" s="7"/>
      <c r="N87" s="7" t="str">
        <f t="shared" si="34"/>
        <v/>
      </c>
      <c r="O87" s="7" t="str">
        <f t="shared" si="35"/>
        <v/>
      </c>
      <c r="P87" s="7" t="str">
        <f t="shared" si="36"/>
        <v/>
      </c>
      <c r="Q87" s="7" t="str">
        <f t="shared" si="37"/>
        <v/>
      </c>
      <c r="R87" s="7" t="str">
        <f t="shared" si="38"/>
        <v/>
      </c>
      <c r="S87" s="7" t="str">
        <f t="shared" si="39"/>
        <v/>
      </c>
    </row>
    <row r="88" spans="5:19">
      <c r="E88" s="7" t="str">
        <f t="shared" si="40"/>
        <v/>
      </c>
      <c r="F88" s="7" t="str">
        <f t="shared" si="41"/>
        <v/>
      </c>
      <c r="G88" s="7" t="str">
        <f>""</f>
        <v/>
      </c>
      <c r="H88" s="7" t="str">
        <f t="shared" si="42"/>
        <v/>
      </c>
      <c r="I88" s="7" t="str">
        <f t="shared" si="31"/>
        <v/>
      </c>
      <c r="J88" s="7" t="str">
        <f t="shared" si="43"/>
        <v/>
      </c>
      <c r="K88" s="7" t="str">
        <f t="shared" si="32"/>
        <v/>
      </c>
      <c r="L88" s="7" t="str">
        <f t="shared" si="33"/>
        <v/>
      </c>
      <c r="M88" s="7"/>
      <c r="N88" s="7" t="str">
        <f t="shared" si="34"/>
        <v/>
      </c>
      <c r="O88" s="7" t="str">
        <f t="shared" si="35"/>
        <v/>
      </c>
      <c r="P88" s="7" t="str">
        <f t="shared" si="36"/>
        <v/>
      </c>
      <c r="Q88" s="7" t="str">
        <f t="shared" si="37"/>
        <v/>
      </c>
      <c r="R88" s="7" t="str">
        <f t="shared" si="38"/>
        <v/>
      </c>
      <c r="S88" s="7" t="str">
        <f t="shared" si="39"/>
        <v/>
      </c>
    </row>
    <row r="89" spans="5:19">
      <c r="E89" s="7" t="str">
        <f t="shared" si="40"/>
        <v/>
      </c>
      <c r="F89" s="7" t="str">
        <f t="shared" si="41"/>
        <v/>
      </c>
      <c r="G89" s="7" t="str">
        <f>""</f>
        <v/>
      </c>
      <c r="H89" s="7" t="str">
        <f t="shared" si="42"/>
        <v/>
      </c>
      <c r="I89" s="7" t="str">
        <f t="shared" si="31"/>
        <v/>
      </c>
      <c r="J89" s="7" t="str">
        <f t="shared" si="43"/>
        <v/>
      </c>
      <c r="K89" s="7" t="str">
        <f t="shared" si="32"/>
        <v/>
      </c>
      <c r="L89" s="7" t="str">
        <f t="shared" si="33"/>
        <v/>
      </c>
      <c r="M89" s="7"/>
      <c r="N89" s="7" t="str">
        <f t="shared" si="34"/>
        <v/>
      </c>
      <c r="O89" s="7" t="str">
        <f t="shared" si="35"/>
        <v/>
      </c>
      <c r="P89" s="7" t="str">
        <f t="shared" si="36"/>
        <v/>
      </c>
      <c r="Q89" s="7" t="str">
        <f t="shared" si="37"/>
        <v/>
      </c>
      <c r="R89" s="7" t="str">
        <f t="shared" si="38"/>
        <v/>
      </c>
      <c r="S89" s="7" t="str">
        <f t="shared" si="39"/>
        <v/>
      </c>
    </row>
    <row r="90" spans="5:19">
      <c r="E90" s="7" t="str">
        <f t="shared" si="40"/>
        <v/>
      </c>
      <c r="F90" s="7" t="str">
        <f t="shared" si="41"/>
        <v/>
      </c>
      <c r="G90" s="7" t="str">
        <f>""</f>
        <v/>
      </c>
      <c r="H90" s="7" t="str">
        <f t="shared" si="42"/>
        <v/>
      </c>
      <c r="I90" s="7" t="str">
        <f t="shared" si="31"/>
        <v/>
      </c>
      <c r="J90" s="7" t="str">
        <f t="shared" si="43"/>
        <v/>
      </c>
      <c r="K90" s="7" t="str">
        <f t="shared" si="32"/>
        <v/>
      </c>
      <c r="L90" s="7" t="str">
        <f t="shared" si="33"/>
        <v/>
      </c>
      <c r="M90" s="7"/>
      <c r="N90" s="7" t="str">
        <f t="shared" si="34"/>
        <v/>
      </c>
      <c r="O90" s="7" t="str">
        <f t="shared" si="35"/>
        <v/>
      </c>
      <c r="P90" s="7" t="str">
        <f t="shared" si="36"/>
        <v/>
      </c>
      <c r="Q90" s="7" t="str">
        <f t="shared" si="37"/>
        <v/>
      </c>
      <c r="R90" s="7" t="str">
        <f t="shared" si="38"/>
        <v/>
      </c>
      <c r="S90" s="7" t="str">
        <f t="shared" si="39"/>
        <v/>
      </c>
    </row>
    <row r="91" spans="5:19">
      <c r="E91" s="7" t="str">
        <f t="shared" si="40"/>
        <v/>
      </c>
      <c r="F91" s="7" t="str">
        <f t="shared" si="41"/>
        <v/>
      </c>
      <c r="G91" s="7" t="str">
        <f>""</f>
        <v/>
      </c>
      <c r="H91" s="7" t="str">
        <f t="shared" si="42"/>
        <v/>
      </c>
      <c r="I91" s="7" t="str">
        <f t="shared" si="31"/>
        <v/>
      </c>
      <c r="J91" s="7" t="str">
        <f t="shared" si="43"/>
        <v/>
      </c>
      <c r="K91" s="7" t="str">
        <f t="shared" si="32"/>
        <v/>
      </c>
      <c r="L91" s="7" t="str">
        <f t="shared" si="33"/>
        <v/>
      </c>
      <c r="M91" s="7"/>
      <c r="N91" s="7" t="str">
        <f t="shared" si="34"/>
        <v/>
      </c>
      <c r="O91" s="7" t="str">
        <f t="shared" si="35"/>
        <v/>
      </c>
      <c r="P91" s="7" t="str">
        <f t="shared" si="36"/>
        <v/>
      </c>
      <c r="Q91" s="7" t="str">
        <f t="shared" si="37"/>
        <v/>
      </c>
      <c r="R91" s="7" t="str">
        <f t="shared" si="38"/>
        <v/>
      </c>
      <c r="S91" s="7" t="str">
        <f t="shared" si="39"/>
        <v/>
      </c>
    </row>
    <row r="92" spans="5:19">
      <c r="E92" s="7" t="str">
        <f t="shared" si="40"/>
        <v/>
      </c>
      <c r="F92" s="7" t="str">
        <f t="shared" si="41"/>
        <v/>
      </c>
      <c r="G92" s="7" t="str">
        <f>""</f>
        <v/>
      </c>
      <c r="H92" s="7" t="str">
        <f t="shared" si="42"/>
        <v/>
      </c>
      <c r="I92" s="7" t="str">
        <f t="shared" si="31"/>
        <v/>
      </c>
      <c r="J92" s="7" t="str">
        <f t="shared" si="43"/>
        <v/>
      </c>
      <c r="K92" s="7" t="str">
        <f t="shared" si="32"/>
        <v/>
      </c>
      <c r="L92" s="7" t="str">
        <f t="shared" si="33"/>
        <v/>
      </c>
      <c r="M92" s="7"/>
      <c r="N92" s="7" t="str">
        <f t="shared" si="34"/>
        <v/>
      </c>
      <c r="O92" s="7" t="str">
        <f t="shared" si="35"/>
        <v/>
      </c>
      <c r="P92" s="7" t="str">
        <f t="shared" si="36"/>
        <v/>
      </c>
      <c r="Q92" s="7" t="str">
        <f t="shared" si="37"/>
        <v/>
      </c>
      <c r="R92" s="7" t="str">
        <f t="shared" si="38"/>
        <v/>
      </c>
      <c r="S92" s="7" t="str">
        <f t="shared" si="39"/>
        <v/>
      </c>
    </row>
    <row r="93" spans="5:19">
      <c r="E93" s="7" t="str">
        <f t="shared" si="40"/>
        <v/>
      </c>
      <c r="F93" s="7" t="str">
        <f t="shared" si="41"/>
        <v/>
      </c>
      <c r="G93" s="7" t="str">
        <f>""</f>
        <v/>
      </c>
      <c r="H93" s="7" t="str">
        <f t="shared" si="42"/>
        <v/>
      </c>
      <c r="I93" s="7" t="str">
        <f t="shared" si="31"/>
        <v/>
      </c>
      <c r="J93" s="7" t="str">
        <f t="shared" si="43"/>
        <v/>
      </c>
      <c r="K93" s="7" t="str">
        <f t="shared" si="32"/>
        <v/>
      </c>
      <c r="L93" s="7" t="str">
        <f t="shared" si="33"/>
        <v/>
      </c>
      <c r="M93" s="7"/>
      <c r="N93" s="7" t="str">
        <f t="shared" si="34"/>
        <v/>
      </c>
      <c r="O93" s="7" t="str">
        <f t="shared" si="35"/>
        <v/>
      </c>
      <c r="P93" s="7" t="str">
        <f t="shared" si="36"/>
        <v/>
      </c>
      <c r="Q93" s="7" t="str">
        <f t="shared" si="37"/>
        <v/>
      </c>
      <c r="R93" s="7" t="str">
        <f t="shared" si="38"/>
        <v/>
      </c>
      <c r="S93" s="7" t="str">
        <f t="shared" si="39"/>
        <v/>
      </c>
    </row>
    <row r="94" spans="5:19">
      <c r="E94" s="7" t="str">
        <f t="shared" si="40"/>
        <v/>
      </c>
      <c r="F94" s="7" t="str">
        <f t="shared" si="41"/>
        <v/>
      </c>
      <c r="G94" s="7" t="str">
        <f>""</f>
        <v/>
      </c>
      <c r="H94" s="7" t="str">
        <f t="shared" si="42"/>
        <v/>
      </c>
      <c r="I94" s="7" t="str">
        <f t="shared" si="31"/>
        <v/>
      </c>
      <c r="J94" s="7" t="str">
        <f t="shared" si="43"/>
        <v/>
      </c>
      <c r="K94" s="7" t="str">
        <f t="shared" si="32"/>
        <v/>
      </c>
      <c r="L94" s="7" t="str">
        <f t="shared" si="33"/>
        <v/>
      </c>
      <c r="M94" s="7"/>
      <c r="N94" s="7" t="str">
        <f t="shared" si="34"/>
        <v/>
      </c>
      <c r="O94" s="7" t="str">
        <f t="shared" si="35"/>
        <v/>
      </c>
      <c r="P94" s="7" t="str">
        <f t="shared" si="36"/>
        <v/>
      </c>
      <c r="Q94" s="7" t="str">
        <f t="shared" si="37"/>
        <v/>
      </c>
      <c r="R94" s="7" t="str">
        <f t="shared" si="38"/>
        <v/>
      </c>
      <c r="S94" s="7" t="str">
        <f t="shared" si="39"/>
        <v/>
      </c>
    </row>
    <row r="95" spans="5:19">
      <c r="E95" s="7" t="str">
        <f t="shared" si="40"/>
        <v/>
      </c>
      <c r="F95" s="7" t="str">
        <f t="shared" si="41"/>
        <v/>
      </c>
      <c r="G95" s="7" t="str">
        <f>""</f>
        <v/>
      </c>
      <c r="H95" s="7" t="str">
        <f t="shared" si="42"/>
        <v/>
      </c>
      <c r="I95" s="7" t="str">
        <f t="shared" si="31"/>
        <v/>
      </c>
      <c r="J95" s="7" t="str">
        <f t="shared" si="43"/>
        <v/>
      </c>
      <c r="K95" s="7" t="str">
        <f t="shared" si="32"/>
        <v/>
      </c>
      <c r="L95" s="7" t="str">
        <f t="shared" si="33"/>
        <v/>
      </c>
      <c r="M95" s="7"/>
      <c r="N95" s="7" t="str">
        <f t="shared" si="34"/>
        <v/>
      </c>
      <c r="O95" s="7" t="str">
        <f t="shared" si="35"/>
        <v/>
      </c>
      <c r="P95" s="7" t="str">
        <f t="shared" si="36"/>
        <v/>
      </c>
      <c r="Q95" s="7" t="str">
        <f t="shared" si="37"/>
        <v/>
      </c>
      <c r="R95" s="7" t="str">
        <f t="shared" si="38"/>
        <v/>
      </c>
      <c r="S95" s="7" t="str">
        <f t="shared" si="39"/>
        <v/>
      </c>
    </row>
    <row r="96" spans="5:19">
      <c r="E96" s="7" t="str">
        <f t="shared" si="40"/>
        <v/>
      </c>
      <c r="F96" s="7" t="str">
        <f t="shared" si="41"/>
        <v/>
      </c>
      <c r="G96" s="7" t="str">
        <f>""</f>
        <v/>
      </c>
      <c r="H96" s="7" t="str">
        <f t="shared" si="42"/>
        <v/>
      </c>
      <c r="I96" s="7" t="str">
        <f t="shared" si="31"/>
        <v/>
      </c>
      <c r="J96" s="7" t="str">
        <f t="shared" si="43"/>
        <v/>
      </c>
      <c r="K96" s="7" t="str">
        <f t="shared" si="32"/>
        <v/>
      </c>
      <c r="L96" s="7" t="str">
        <f t="shared" si="33"/>
        <v/>
      </c>
      <c r="M96" s="7"/>
      <c r="N96" s="7" t="str">
        <f t="shared" si="34"/>
        <v/>
      </c>
      <c r="O96" s="7" t="str">
        <f t="shared" si="35"/>
        <v/>
      </c>
      <c r="P96" s="7" t="str">
        <f t="shared" si="36"/>
        <v/>
      </c>
      <c r="Q96" s="7" t="str">
        <f t="shared" si="37"/>
        <v/>
      </c>
      <c r="R96" s="7" t="str">
        <f t="shared" si="38"/>
        <v/>
      </c>
      <c r="S96" s="7" t="str">
        <f t="shared" si="39"/>
        <v/>
      </c>
    </row>
    <row r="97" spans="5:19">
      <c r="E97" s="7" t="str">
        <f t="shared" si="40"/>
        <v/>
      </c>
      <c r="F97" s="7" t="str">
        <f t="shared" si="41"/>
        <v/>
      </c>
      <c r="G97" s="7" t="str">
        <f>""</f>
        <v/>
      </c>
      <c r="H97" s="7" t="str">
        <f t="shared" si="42"/>
        <v/>
      </c>
      <c r="I97" s="7" t="str">
        <f t="shared" si="31"/>
        <v/>
      </c>
      <c r="J97" s="7" t="str">
        <f t="shared" si="43"/>
        <v/>
      </c>
      <c r="K97" s="7" t="str">
        <f t="shared" si="32"/>
        <v/>
      </c>
      <c r="L97" s="7" t="str">
        <f t="shared" si="33"/>
        <v/>
      </c>
      <c r="M97" s="7"/>
      <c r="N97" s="7" t="str">
        <f t="shared" si="34"/>
        <v/>
      </c>
      <c r="O97" s="7" t="str">
        <f t="shared" si="35"/>
        <v/>
      </c>
      <c r="P97" s="7" t="str">
        <f t="shared" si="36"/>
        <v/>
      </c>
      <c r="Q97" s="7" t="str">
        <f t="shared" si="37"/>
        <v/>
      </c>
      <c r="R97" s="7" t="str">
        <f t="shared" si="38"/>
        <v/>
      </c>
      <c r="S97" s="7" t="str">
        <f t="shared" si="39"/>
        <v/>
      </c>
    </row>
    <row r="98" spans="5:19">
      <c r="E98" s="7" t="str">
        <f t="shared" si="40"/>
        <v/>
      </c>
      <c r="F98" s="7" t="str">
        <f t="shared" si="41"/>
        <v/>
      </c>
      <c r="G98" s="7" t="str">
        <f>""</f>
        <v/>
      </c>
      <c r="H98" s="7" t="str">
        <f t="shared" si="42"/>
        <v/>
      </c>
      <c r="I98" s="7" t="str">
        <f t="shared" si="31"/>
        <v/>
      </c>
      <c r="J98" s="7" t="str">
        <f t="shared" si="43"/>
        <v/>
      </c>
      <c r="K98" s="7" t="str">
        <f t="shared" si="32"/>
        <v/>
      </c>
      <c r="L98" s="7" t="str">
        <f t="shared" si="33"/>
        <v/>
      </c>
      <c r="M98" s="7"/>
      <c r="N98" s="7" t="str">
        <f t="shared" si="34"/>
        <v/>
      </c>
      <c r="O98" s="7" t="str">
        <f t="shared" si="35"/>
        <v/>
      </c>
      <c r="P98" s="7" t="str">
        <f t="shared" si="36"/>
        <v/>
      </c>
      <c r="Q98" s="7" t="str">
        <f t="shared" si="37"/>
        <v/>
      </c>
      <c r="R98" s="7" t="str">
        <f t="shared" si="38"/>
        <v/>
      </c>
      <c r="S98" s="7" t="str">
        <f t="shared" si="39"/>
        <v/>
      </c>
    </row>
    <row r="99" spans="5:19">
      <c r="E99" s="7" t="str">
        <f t="shared" si="40"/>
        <v/>
      </c>
      <c r="F99" s="7" t="str">
        <f t="shared" si="41"/>
        <v/>
      </c>
      <c r="G99" s="7" t="str">
        <f>""</f>
        <v/>
      </c>
      <c r="H99" s="7" t="str">
        <f t="shared" si="42"/>
        <v/>
      </c>
      <c r="I99" s="7" t="str">
        <f t="shared" ref="I99:I120" si="44">IF(ISNUMBER(F99),IF(ISNUMBER(C99),C99+F99,IF(ISNUMBER(D99),D99+F99,"")),"")</f>
        <v/>
      </c>
      <c r="J99" s="7" t="str">
        <f t="shared" si="43"/>
        <v/>
      </c>
      <c r="K99" s="7" t="str">
        <f t="shared" ref="K99:K120" si="45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H99),H99*0.5,""),"")</f>
        <v/>
      </c>
      <c r="L99" s="7" t="str">
        <f t="shared" ref="L99:L120" si="46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I99),I99*0.5,""),"")</f>
        <v/>
      </c>
      <c r="M99" s="7"/>
      <c r="N99" s="7" t="str">
        <f t="shared" ref="N99:N120" si="47">IF(ISNUMBER(M99),M99*IF(ISNUMBER(C99),C99,IF(ISNUMBER(D99),D99,0)),"")</f>
        <v/>
      </c>
      <c r="O99" s="7" t="str">
        <f t="shared" ref="O99:O120" si="48">IF(ISNUMBER(M99),M99*(IF(ISNUMBER(C99),C99,IF(ISNUMBER(D99),D99,0))+IF(ISNUMBER(E99),E99,0)),"")</f>
        <v/>
      </c>
      <c r="P99" s="7" t="str">
        <f t="shared" ref="P99:P120" si="49">IF(ISNUMBER(M99),M99*(IF(ISNUMBER(C99),C99,IF(ISNUMBER(D99),D99,0))+IF(ISNUMBER(F99),F99,0)),"")</f>
        <v/>
      </c>
      <c r="Q99" s="7" t="str">
        <f t="shared" ref="Q99:Q120" si="50">IF(ISNUMBER(N99),N99*0.5,"")</f>
        <v/>
      </c>
      <c r="R99" s="7" t="str">
        <f t="shared" ref="R99:R120" si="51">IF(ISNUMBER(O99),O99*0.5,"")</f>
        <v/>
      </c>
      <c r="S99" s="7" t="str">
        <f t="shared" ref="S99:S120" si="52">IF(ISNUMBER(P99),P99*0.5,"")</f>
        <v/>
      </c>
    </row>
    <row r="100" spans="5:19">
      <c r="E100" s="7" t="str">
        <f t="shared" si="40"/>
        <v/>
      </c>
      <c r="F100" s="7" t="str">
        <f t="shared" si="41"/>
        <v/>
      </c>
      <c r="G100" s="7" t="str">
        <f>""</f>
        <v/>
      </c>
      <c r="H100" s="7" t="str">
        <f t="shared" si="42"/>
        <v/>
      </c>
      <c r="I100" s="7" t="str">
        <f t="shared" si="44"/>
        <v/>
      </c>
      <c r="J100" s="7" t="str">
        <f t="shared" si="43"/>
        <v/>
      </c>
      <c r="K100" s="7" t="str">
        <f t="shared" si="45"/>
        <v/>
      </c>
      <c r="L100" s="7" t="str">
        <f t="shared" si="46"/>
        <v/>
      </c>
      <c r="M100" s="7"/>
      <c r="N100" s="7" t="str">
        <f t="shared" si="47"/>
        <v/>
      </c>
      <c r="O100" s="7" t="str">
        <f t="shared" si="48"/>
        <v/>
      </c>
      <c r="P100" s="7" t="str">
        <f t="shared" si="49"/>
        <v/>
      </c>
      <c r="Q100" s="7" t="str">
        <f t="shared" si="50"/>
        <v/>
      </c>
      <c r="R100" s="7" t="str">
        <f t="shared" si="51"/>
        <v/>
      </c>
      <c r="S100" s="7" t="str">
        <f t="shared" si="52"/>
        <v/>
      </c>
    </row>
    <row r="101" spans="5:19">
      <c r="E101" s="7" t="str">
        <f t="shared" si="40"/>
        <v/>
      </c>
      <c r="F101" s="7" t="str">
        <f t="shared" si="41"/>
        <v/>
      </c>
      <c r="G101" s="7" t="str">
        <f>""</f>
        <v/>
      </c>
      <c r="H101" s="7" t="str">
        <f t="shared" si="42"/>
        <v/>
      </c>
      <c r="I101" s="7" t="str">
        <f t="shared" si="44"/>
        <v/>
      </c>
      <c r="J101" s="7" t="str">
        <f t="shared" si="43"/>
        <v/>
      </c>
      <c r="K101" s="7" t="str">
        <f t="shared" si="45"/>
        <v/>
      </c>
      <c r="L101" s="7" t="str">
        <f t="shared" si="46"/>
        <v/>
      </c>
      <c r="M101" s="7"/>
      <c r="N101" s="7" t="str">
        <f t="shared" si="47"/>
        <v/>
      </c>
      <c r="O101" s="7" t="str">
        <f t="shared" si="48"/>
        <v/>
      </c>
      <c r="P101" s="7" t="str">
        <f t="shared" si="49"/>
        <v/>
      </c>
      <c r="Q101" s="7" t="str">
        <f t="shared" si="50"/>
        <v/>
      </c>
      <c r="R101" s="7" t="str">
        <f t="shared" si="51"/>
        <v/>
      </c>
      <c r="S101" s="7" t="str">
        <f t="shared" si="52"/>
        <v/>
      </c>
    </row>
    <row r="102" spans="5:19">
      <c r="E102" s="7" t="str">
        <f t="shared" si="40"/>
        <v/>
      </c>
      <c r="F102" s="7" t="str">
        <f t="shared" si="41"/>
        <v/>
      </c>
      <c r="G102" s="7" t="str">
        <f>""</f>
        <v/>
      </c>
      <c r="H102" s="7" t="str">
        <f t="shared" si="42"/>
        <v/>
      </c>
      <c r="I102" s="7" t="str">
        <f t="shared" si="44"/>
        <v/>
      </c>
      <c r="J102" s="7" t="str">
        <f t="shared" si="43"/>
        <v/>
      </c>
      <c r="K102" s="7" t="str">
        <f t="shared" si="45"/>
        <v/>
      </c>
      <c r="L102" s="7" t="str">
        <f t="shared" si="46"/>
        <v/>
      </c>
      <c r="M102" s="7"/>
      <c r="N102" s="7" t="str">
        <f t="shared" si="47"/>
        <v/>
      </c>
      <c r="O102" s="7" t="str">
        <f t="shared" si="48"/>
        <v/>
      </c>
      <c r="P102" s="7" t="str">
        <f t="shared" si="49"/>
        <v/>
      </c>
      <c r="Q102" s="7" t="str">
        <f t="shared" si="50"/>
        <v/>
      </c>
      <c r="R102" s="7" t="str">
        <f t="shared" si="51"/>
        <v/>
      </c>
      <c r="S102" s="7" t="str">
        <f t="shared" si="52"/>
        <v/>
      </c>
    </row>
    <row r="103" spans="5:19">
      <c r="E103" s="7" t="str">
        <f t="shared" si="40"/>
        <v/>
      </c>
      <c r="F103" s="7" t="str">
        <f t="shared" si="41"/>
        <v/>
      </c>
      <c r="G103" s="7" t="str">
        <f>""</f>
        <v/>
      </c>
      <c r="H103" s="7" t="str">
        <f t="shared" si="42"/>
        <v/>
      </c>
      <c r="I103" s="7" t="str">
        <f t="shared" si="44"/>
        <v/>
      </c>
      <c r="J103" s="7" t="str">
        <f t="shared" si="43"/>
        <v/>
      </c>
      <c r="K103" s="7" t="str">
        <f t="shared" si="45"/>
        <v/>
      </c>
      <c r="L103" s="7" t="str">
        <f t="shared" si="46"/>
        <v/>
      </c>
      <c r="M103" s="7"/>
      <c r="N103" s="7" t="str">
        <f t="shared" si="47"/>
        <v/>
      </c>
      <c r="O103" s="7" t="str">
        <f t="shared" si="48"/>
        <v/>
      </c>
      <c r="P103" s="7" t="str">
        <f t="shared" si="49"/>
        <v/>
      </c>
      <c r="Q103" s="7" t="str">
        <f t="shared" si="50"/>
        <v/>
      </c>
      <c r="R103" s="7" t="str">
        <f t="shared" si="51"/>
        <v/>
      </c>
      <c r="S103" s="7" t="str">
        <f t="shared" si="52"/>
        <v/>
      </c>
    </row>
    <row r="104" spans="5:19">
      <c r="E104" s="7" t="str">
        <f t="shared" si="40"/>
        <v/>
      </c>
      <c r="F104" s="7" t="str">
        <f t="shared" si="41"/>
        <v/>
      </c>
      <c r="G104" s="7" t="str">
        <f>""</f>
        <v/>
      </c>
      <c r="H104" s="7" t="str">
        <f t="shared" si="42"/>
        <v/>
      </c>
      <c r="I104" s="7" t="str">
        <f t="shared" si="44"/>
        <v/>
      </c>
      <c r="J104" s="7" t="str">
        <f t="shared" si="43"/>
        <v/>
      </c>
      <c r="K104" s="7" t="str">
        <f t="shared" si="45"/>
        <v/>
      </c>
      <c r="L104" s="7" t="str">
        <f t="shared" si="46"/>
        <v/>
      </c>
      <c r="M104" s="7"/>
      <c r="N104" s="7" t="str">
        <f t="shared" si="47"/>
        <v/>
      </c>
      <c r="O104" s="7" t="str">
        <f t="shared" si="48"/>
        <v/>
      </c>
      <c r="P104" s="7" t="str">
        <f t="shared" si="49"/>
        <v/>
      </c>
      <c r="Q104" s="7" t="str">
        <f t="shared" si="50"/>
        <v/>
      </c>
      <c r="R104" s="7" t="str">
        <f t="shared" si="51"/>
        <v/>
      </c>
      <c r="S104" s="7" t="str">
        <f t="shared" si="52"/>
        <v/>
      </c>
    </row>
    <row r="105" spans="5:19">
      <c r="E105" s="7" t="str">
        <f t="shared" si="40"/>
        <v/>
      </c>
      <c r="F105" s="7" t="str">
        <f t="shared" si="41"/>
        <v/>
      </c>
      <c r="G105" s="7" t="str">
        <f>""</f>
        <v/>
      </c>
      <c r="H105" s="7" t="str">
        <f t="shared" si="42"/>
        <v/>
      </c>
      <c r="I105" s="7" t="str">
        <f t="shared" si="44"/>
        <v/>
      </c>
      <c r="J105" s="7" t="str">
        <f t="shared" si="43"/>
        <v/>
      </c>
      <c r="K105" s="7" t="str">
        <f t="shared" si="45"/>
        <v/>
      </c>
      <c r="L105" s="7" t="str">
        <f t="shared" si="46"/>
        <v/>
      </c>
      <c r="M105" s="7"/>
      <c r="N105" s="7" t="str">
        <f t="shared" si="47"/>
        <v/>
      </c>
      <c r="O105" s="7" t="str">
        <f t="shared" si="48"/>
        <v/>
      </c>
      <c r="P105" s="7" t="str">
        <f t="shared" si="49"/>
        <v/>
      </c>
      <c r="Q105" s="7" t="str">
        <f t="shared" si="50"/>
        <v/>
      </c>
      <c r="R105" s="7" t="str">
        <f t="shared" si="51"/>
        <v/>
      </c>
      <c r="S105" s="7" t="str">
        <f t="shared" si="52"/>
        <v/>
      </c>
    </row>
    <row r="106" spans="5:19">
      <c r="E106" s="7" t="str">
        <f t="shared" si="40"/>
        <v/>
      </c>
      <c r="F106" s="7" t="str">
        <f t="shared" si="41"/>
        <v/>
      </c>
      <c r="G106" s="7" t="str">
        <f>""</f>
        <v/>
      </c>
      <c r="H106" s="7" t="str">
        <f t="shared" si="42"/>
        <v/>
      </c>
      <c r="I106" s="7" t="str">
        <f t="shared" si="44"/>
        <v/>
      </c>
      <c r="J106" s="7" t="str">
        <f t="shared" si="43"/>
        <v/>
      </c>
      <c r="K106" s="7" t="str">
        <f t="shared" si="45"/>
        <v/>
      </c>
      <c r="L106" s="7" t="str">
        <f t="shared" si="46"/>
        <v/>
      </c>
      <c r="M106" s="7"/>
      <c r="N106" s="7" t="str">
        <f t="shared" si="47"/>
        <v/>
      </c>
      <c r="O106" s="7" t="str">
        <f t="shared" si="48"/>
        <v/>
      </c>
      <c r="P106" s="7" t="str">
        <f t="shared" si="49"/>
        <v/>
      </c>
      <c r="Q106" s="7" t="str">
        <f t="shared" si="50"/>
        <v/>
      </c>
      <c r="R106" s="7" t="str">
        <f t="shared" si="51"/>
        <v/>
      </c>
      <c r="S106" s="7" t="str">
        <f t="shared" si="52"/>
        <v/>
      </c>
    </row>
    <row r="107" spans="5:19">
      <c r="E107" s="7" t="str">
        <f t="shared" ref="E107:E120" si="53">IF(OR(ISNUMBER(SEARCH("lavori straordinari preparatori di base",LOWER(B107))),ISNUMBER(SEARCH("trinciatura infestanti pre",LOWER(B107))),ISNUMBER(SEARCH("aratura",LOWER(B107))),ISNUMBER(SEARCH("zappatura",LOWER(B107))),ISNUMBER(SEARCH("ripuntatura",LOWER(B107))),ISNUMBER(SEARCH("rippatura",LOWER(B107))),ISNUMBER(SEARCH("lavorazione a due strati",LOWER(B107))),ISNUMBER(SEARCH("lavorazioni a due strati",LOWER(B107))),ISNUMBER(SEARCH("erpicatura",LOWER(B107))),ISNUMBER(SEARCH("affinatura",LOWER(B107))),ISNUMBER(SEARCH("estirpatura",LOWER(B107))),ISNUMBER(SEARCH("fresatura",LOWER(B107))),ISNUMBER(SEARCH("frangizollatura",LOWER(B107))),ISNUMBER(SEARCH("rullatura",LOWER(B107)))),IF(ISNUMBER(C107),C107*0.5,IF(ISNUMBER(D107),D107*0.5,"")),"")</f>
        <v/>
      </c>
      <c r="F107" s="7" t="str">
        <f t="shared" ref="F107:F120" si="54">IF(OR(ISNUMBER(SEARCH("lavori straordinari preparatori di base",LOWER(B107))),ISNUMBER(SEARCH("trinciatura infestanti pre",LOWER(B107))),ISNUMBER(SEARCH("aratura",LOWER(B107))),ISNUMBER(SEARCH("zappatura",LOWER(B107))),ISNUMBER(SEARCH("ripuntatura",LOWER(B107))),ISNUMBER(SEARCH("rippatura",LOWER(B107))),ISNUMBER(SEARCH("lavorazione a due strati",LOWER(B107))),ISNUMBER(SEARCH("lavorazioni a due strati",LOWER(B107))),ISNUMBER(SEARCH("erpicatura",LOWER(B107))),ISNUMBER(SEARCH("affinatura",LOWER(B107))),ISNUMBER(SEARCH("estirpatura",LOWER(B107))),ISNUMBER(SEARCH("fresatura",LOWER(B107))),ISNUMBER(SEARCH("frangizollatura",LOWER(B107))),ISNUMBER(SEARCH("rullatura",LOWER(B107)))),IF(ISNUMBER(C107),C107*0.8,IF(ISNUMBER(D107),D107*0.8,"")),"")</f>
        <v/>
      </c>
      <c r="G107" s="7" t="str">
        <f>""</f>
        <v/>
      </c>
      <c r="H107" s="7" t="str">
        <f t="shared" si="42"/>
        <v/>
      </c>
      <c r="I107" s="7" t="str">
        <f t="shared" si="44"/>
        <v/>
      </c>
      <c r="J107" s="7" t="str">
        <f t="shared" si="43"/>
        <v/>
      </c>
      <c r="K107" s="7" t="str">
        <f t="shared" si="45"/>
        <v/>
      </c>
      <c r="L107" s="7" t="str">
        <f t="shared" si="46"/>
        <v/>
      </c>
      <c r="M107" s="7"/>
      <c r="N107" s="7" t="str">
        <f t="shared" si="47"/>
        <v/>
      </c>
      <c r="O107" s="7" t="str">
        <f t="shared" si="48"/>
        <v/>
      </c>
      <c r="P107" s="7" t="str">
        <f t="shared" si="49"/>
        <v/>
      </c>
      <c r="Q107" s="7" t="str">
        <f t="shared" si="50"/>
        <v/>
      </c>
      <c r="R107" s="7" t="str">
        <f t="shared" si="51"/>
        <v/>
      </c>
      <c r="S107" s="7" t="str">
        <f t="shared" si="52"/>
        <v/>
      </c>
    </row>
    <row r="108" spans="5:19">
      <c r="E108" s="7" t="str">
        <f t="shared" si="53"/>
        <v/>
      </c>
      <c r="F108" s="7" t="str">
        <f t="shared" si="54"/>
        <v/>
      </c>
      <c r="G108" s="7" t="str">
        <f>""</f>
        <v/>
      </c>
      <c r="H108" s="7" t="str">
        <f t="shared" si="42"/>
        <v/>
      </c>
      <c r="I108" s="7" t="str">
        <f t="shared" si="44"/>
        <v/>
      </c>
      <c r="J108" s="7" t="str">
        <f t="shared" si="43"/>
        <v/>
      </c>
      <c r="K108" s="7" t="str">
        <f t="shared" si="45"/>
        <v/>
      </c>
      <c r="L108" s="7" t="str">
        <f t="shared" si="46"/>
        <v/>
      </c>
      <c r="M108" s="7"/>
      <c r="N108" s="7" t="str">
        <f t="shared" si="47"/>
        <v/>
      </c>
      <c r="O108" s="7" t="str">
        <f t="shared" si="48"/>
        <v/>
      </c>
      <c r="P108" s="7" t="str">
        <f t="shared" si="49"/>
        <v/>
      </c>
      <c r="Q108" s="7" t="str">
        <f t="shared" si="50"/>
        <v/>
      </c>
      <c r="R108" s="7" t="str">
        <f t="shared" si="51"/>
        <v/>
      </c>
      <c r="S108" s="7" t="str">
        <f t="shared" si="52"/>
        <v/>
      </c>
    </row>
    <row r="109" spans="5:19">
      <c r="E109" s="7" t="str">
        <f t="shared" si="53"/>
        <v/>
      </c>
      <c r="F109" s="7" t="str">
        <f t="shared" si="54"/>
        <v/>
      </c>
      <c r="G109" s="7" t="str">
        <f>""</f>
        <v/>
      </c>
      <c r="H109" s="7" t="str">
        <f t="shared" si="42"/>
        <v/>
      </c>
      <c r="I109" s="7" t="str">
        <f t="shared" si="44"/>
        <v/>
      </c>
      <c r="J109" s="7" t="str">
        <f t="shared" si="43"/>
        <v/>
      </c>
      <c r="K109" s="7" t="str">
        <f t="shared" si="45"/>
        <v/>
      </c>
      <c r="L109" s="7" t="str">
        <f t="shared" si="46"/>
        <v/>
      </c>
      <c r="M109" s="7"/>
      <c r="N109" s="7" t="str">
        <f t="shared" si="47"/>
        <v/>
      </c>
      <c r="O109" s="7" t="str">
        <f t="shared" si="48"/>
        <v/>
      </c>
      <c r="P109" s="7" t="str">
        <f t="shared" si="49"/>
        <v/>
      </c>
      <c r="Q109" s="7" t="str">
        <f t="shared" si="50"/>
        <v/>
      </c>
      <c r="R109" s="7" t="str">
        <f t="shared" si="51"/>
        <v/>
      </c>
      <c r="S109" s="7" t="str">
        <f t="shared" si="52"/>
        <v/>
      </c>
    </row>
    <row r="110" spans="5:19">
      <c r="E110" s="7" t="str">
        <f t="shared" si="53"/>
        <v/>
      </c>
      <c r="F110" s="7" t="str">
        <f t="shared" si="54"/>
        <v/>
      </c>
      <c r="G110" s="7" t="str">
        <f>""</f>
        <v/>
      </c>
      <c r="H110" s="7" t="str">
        <f t="shared" si="42"/>
        <v/>
      </c>
      <c r="I110" s="7" t="str">
        <f t="shared" si="44"/>
        <v/>
      </c>
      <c r="J110" s="7" t="str">
        <f t="shared" si="43"/>
        <v/>
      </c>
      <c r="K110" s="7" t="str">
        <f t="shared" si="45"/>
        <v/>
      </c>
      <c r="L110" s="7" t="str">
        <f t="shared" si="46"/>
        <v/>
      </c>
      <c r="M110" s="7"/>
      <c r="N110" s="7" t="str">
        <f t="shared" si="47"/>
        <v/>
      </c>
      <c r="O110" s="7" t="str">
        <f t="shared" si="48"/>
        <v/>
      </c>
      <c r="P110" s="7" t="str">
        <f t="shared" si="49"/>
        <v/>
      </c>
      <c r="Q110" s="7" t="str">
        <f t="shared" si="50"/>
        <v/>
      </c>
      <c r="R110" s="7" t="str">
        <f t="shared" si="51"/>
        <v/>
      </c>
      <c r="S110" s="7" t="str">
        <f t="shared" si="52"/>
        <v/>
      </c>
    </row>
    <row r="111" spans="5:19">
      <c r="E111" s="7" t="str">
        <f t="shared" si="53"/>
        <v/>
      </c>
      <c r="F111" s="7" t="str">
        <f t="shared" si="54"/>
        <v/>
      </c>
      <c r="G111" s="7" t="str">
        <f>""</f>
        <v/>
      </c>
      <c r="H111" s="7" t="str">
        <f t="shared" si="42"/>
        <v/>
      </c>
      <c r="I111" s="7" t="str">
        <f t="shared" si="44"/>
        <v/>
      </c>
      <c r="J111" s="7" t="str">
        <f t="shared" si="43"/>
        <v/>
      </c>
      <c r="K111" s="7" t="str">
        <f t="shared" si="45"/>
        <v/>
      </c>
      <c r="L111" s="7" t="str">
        <f t="shared" si="46"/>
        <v/>
      </c>
      <c r="M111" s="7"/>
      <c r="N111" s="7" t="str">
        <f t="shared" si="47"/>
        <v/>
      </c>
      <c r="O111" s="7" t="str">
        <f t="shared" si="48"/>
        <v/>
      </c>
      <c r="P111" s="7" t="str">
        <f t="shared" si="49"/>
        <v/>
      </c>
      <c r="Q111" s="7" t="str">
        <f t="shared" si="50"/>
        <v/>
      </c>
      <c r="R111" s="7" t="str">
        <f t="shared" si="51"/>
        <v/>
      </c>
      <c r="S111" s="7" t="str">
        <f t="shared" si="52"/>
        <v/>
      </c>
    </row>
    <row r="112" spans="5:19">
      <c r="E112" s="7" t="str">
        <f t="shared" si="53"/>
        <v/>
      </c>
      <c r="F112" s="7" t="str">
        <f t="shared" si="54"/>
        <v/>
      </c>
      <c r="G112" s="7" t="str">
        <f>""</f>
        <v/>
      </c>
      <c r="H112" s="7" t="str">
        <f t="shared" si="42"/>
        <v/>
      </c>
      <c r="I112" s="7" t="str">
        <f t="shared" si="44"/>
        <v/>
      </c>
      <c r="J112" s="7" t="str">
        <f t="shared" si="43"/>
        <v/>
      </c>
      <c r="K112" s="7" t="str">
        <f t="shared" si="45"/>
        <v/>
      </c>
      <c r="L112" s="7" t="str">
        <f t="shared" si="46"/>
        <v/>
      </c>
      <c r="M112" s="7"/>
      <c r="N112" s="7" t="str">
        <f t="shared" si="47"/>
        <v/>
      </c>
      <c r="O112" s="7" t="str">
        <f t="shared" si="48"/>
        <v/>
      </c>
      <c r="P112" s="7" t="str">
        <f t="shared" si="49"/>
        <v/>
      </c>
      <c r="Q112" s="7" t="str">
        <f t="shared" si="50"/>
        <v/>
      </c>
      <c r="R112" s="7" t="str">
        <f t="shared" si="51"/>
        <v/>
      </c>
      <c r="S112" s="7" t="str">
        <f t="shared" si="52"/>
        <v/>
      </c>
    </row>
    <row r="113" spans="5:19">
      <c r="E113" s="7" t="str">
        <f t="shared" si="53"/>
        <v/>
      </c>
      <c r="F113" s="7" t="str">
        <f t="shared" si="54"/>
        <v/>
      </c>
      <c r="G113" s="7" t="str">
        <f>""</f>
        <v/>
      </c>
      <c r="H113" s="7" t="str">
        <f t="shared" si="42"/>
        <v/>
      </c>
      <c r="I113" s="7" t="str">
        <f t="shared" si="44"/>
        <v/>
      </c>
      <c r="J113" s="7" t="str">
        <f t="shared" si="43"/>
        <v/>
      </c>
      <c r="K113" s="7" t="str">
        <f t="shared" si="45"/>
        <v/>
      </c>
      <c r="L113" s="7" t="str">
        <f t="shared" si="46"/>
        <v/>
      </c>
      <c r="M113" s="7"/>
      <c r="N113" s="7" t="str">
        <f t="shared" si="47"/>
        <v/>
      </c>
      <c r="O113" s="7" t="str">
        <f t="shared" si="48"/>
        <v/>
      </c>
      <c r="P113" s="7" t="str">
        <f t="shared" si="49"/>
        <v/>
      </c>
      <c r="Q113" s="7" t="str">
        <f t="shared" si="50"/>
        <v/>
      </c>
      <c r="R113" s="7" t="str">
        <f t="shared" si="51"/>
        <v/>
      </c>
      <c r="S113" s="7" t="str">
        <f t="shared" si="52"/>
        <v/>
      </c>
    </row>
    <row r="114" spans="5:19">
      <c r="E114" s="7" t="str">
        <f t="shared" si="53"/>
        <v/>
      </c>
      <c r="F114" s="7" t="str">
        <f t="shared" si="54"/>
        <v/>
      </c>
      <c r="G114" s="7" t="str">
        <f>""</f>
        <v/>
      </c>
      <c r="H114" s="7" t="str">
        <f t="shared" si="42"/>
        <v/>
      </c>
      <c r="I114" s="7" t="str">
        <f t="shared" si="44"/>
        <v/>
      </c>
      <c r="J114" s="7" t="str">
        <f t="shared" si="43"/>
        <v/>
      </c>
      <c r="K114" s="7" t="str">
        <f t="shared" si="45"/>
        <v/>
      </c>
      <c r="L114" s="7" t="str">
        <f t="shared" si="46"/>
        <v/>
      </c>
      <c r="M114" s="7"/>
      <c r="N114" s="7" t="str">
        <f t="shared" si="47"/>
        <v/>
      </c>
      <c r="O114" s="7" t="str">
        <f t="shared" si="48"/>
        <v/>
      </c>
      <c r="P114" s="7" t="str">
        <f t="shared" si="49"/>
        <v/>
      </c>
      <c r="Q114" s="7" t="str">
        <f t="shared" si="50"/>
        <v/>
      </c>
      <c r="R114" s="7" t="str">
        <f t="shared" si="51"/>
        <v/>
      </c>
      <c r="S114" s="7" t="str">
        <f t="shared" si="52"/>
        <v/>
      </c>
    </row>
    <row r="115" spans="5:19">
      <c r="E115" s="7" t="str">
        <f t="shared" si="53"/>
        <v/>
      </c>
      <c r="F115" s="7" t="str">
        <f t="shared" si="54"/>
        <v/>
      </c>
      <c r="G115" s="7" t="str">
        <f>""</f>
        <v/>
      </c>
      <c r="H115" s="7" t="str">
        <f t="shared" si="42"/>
        <v/>
      </c>
      <c r="I115" s="7" t="str">
        <f t="shared" si="44"/>
        <v/>
      </c>
      <c r="J115" s="7" t="str">
        <f t="shared" si="43"/>
        <v/>
      </c>
      <c r="K115" s="7" t="str">
        <f t="shared" si="45"/>
        <v/>
      </c>
      <c r="L115" s="7" t="str">
        <f t="shared" si="46"/>
        <v/>
      </c>
      <c r="M115" s="7"/>
      <c r="N115" s="7" t="str">
        <f t="shared" si="47"/>
        <v/>
      </c>
      <c r="O115" s="7" t="str">
        <f t="shared" si="48"/>
        <v/>
      </c>
      <c r="P115" s="7" t="str">
        <f t="shared" si="49"/>
        <v/>
      </c>
      <c r="Q115" s="7" t="str">
        <f t="shared" si="50"/>
        <v/>
      </c>
      <c r="R115" s="7" t="str">
        <f t="shared" si="51"/>
        <v/>
      </c>
      <c r="S115" s="7" t="str">
        <f t="shared" si="52"/>
        <v/>
      </c>
    </row>
    <row r="116" spans="5:19">
      <c r="E116" s="7" t="str">
        <f t="shared" si="53"/>
        <v/>
      </c>
      <c r="F116" s="7" t="str">
        <f t="shared" si="54"/>
        <v/>
      </c>
      <c r="G116" s="7" t="str">
        <f>""</f>
        <v/>
      </c>
      <c r="H116" s="7" t="str">
        <f t="shared" si="42"/>
        <v/>
      </c>
      <c r="I116" s="7" t="str">
        <f t="shared" si="44"/>
        <v/>
      </c>
      <c r="J116" s="7" t="str">
        <f t="shared" si="43"/>
        <v/>
      </c>
      <c r="K116" s="7" t="str">
        <f t="shared" si="45"/>
        <v/>
      </c>
      <c r="L116" s="7" t="str">
        <f t="shared" si="46"/>
        <v/>
      </c>
      <c r="M116" s="7"/>
      <c r="N116" s="7" t="str">
        <f t="shared" si="47"/>
        <v/>
      </c>
      <c r="O116" s="7" t="str">
        <f t="shared" si="48"/>
        <v/>
      </c>
      <c r="P116" s="7" t="str">
        <f t="shared" si="49"/>
        <v/>
      </c>
      <c r="Q116" s="7" t="str">
        <f t="shared" si="50"/>
        <v/>
      </c>
      <c r="R116" s="7" t="str">
        <f t="shared" si="51"/>
        <v/>
      </c>
      <c r="S116" s="7" t="str">
        <f t="shared" si="52"/>
        <v/>
      </c>
    </row>
    <row r="117" spans="5:19">
      <c r="E117" s="7" t="str">
        <f t="shared" si="53"/>
        <v/>
      </c>
      <c r="F117" s="7" t="str">
        <f t="shared" si="54"/>
        <v/>
      </c>
      <c r="G117" s="7" t="str">
        <f>""</f>
        <v/>
      </c>
      <c r="H117" s="7" t="str">
        <f t="shared" si="42"/>
        <v/>
      </c>
      <c r="I117" s="7" t="str">
        <f t="shared" si="44"/>
        <v/>
      </c>
      <c r="J117" s="7" t="str">
        <f t="shared" si="43"/>
        <v/>
      </c>
      <c r="K117" s="7" t="str">
        <f t="shared" si="45"/>
        <v/>
      </c>
      <c r="L117" s="7" t="str">
        <f t="shared" si="46"/>
        <v/>
      </c>
      <c r="M117" s="7"/>
      <c r="N117" s="7" t="str">
        <f t="shared" si="47"/>
        <v/>
      </c>
      <c r="O117" s="7" t="str">
        <f t="shared" si="48"/>
        <v/>
      </c>
      <c r="P117" s="7" t="str">
        <f t="shared" si="49"/>
        <v/>
      </c>
      <c r="Q117" s="7" t="str">
        <f t="shared" si="50"/>
        <v/>
      </c>
      <c r="R117" s="7" t="str">
        <f t="shared" si="51"/>
        <v/>
      </c>
      <c r="S117" s="7" t="str">
        <f t="shared" si="52"/>
        <v/>
      </c>
    </row>
    <row r="118" spans="5:19">
      <c r="E118" s="7" t="str">
        <f t="shared" si="53"/>
        <v/>
      </c>
      <c r="F118" s="7" t="str">
        <f t="shared" si="54"/>
        <v/>
      </c>
      <c r="G118" s="7" t="str">
        <f>""</f>
        <v/>
      </c>
      <c r="H118" s="7" t="str">
        <f t="shared" si="42"/>
        <v/>
      </c>
      <c r="I118" s="7" t="str">
        <f t="shared" si="44"/>
        <v/>
      </c>
      <c r="J118" s="7" t="str">
        <f t="shared" si="43"/>
        <v/>
      </c>
      <c r="K118" s="7" t="str">
        <f t="shared" si="45"/>
        <v/>
      </c>
      <c r="L118" s="7" t="str">
        <f t="shared" si="46"/>
        <v/>
      </c>
      <c r="M118" s="7"/>
      <c r="N118" s="7" t="str">
        <f t="shared" si="47"/>
        <v/>
      </c>
      <c r="O118" s="7" t="str">
        <f t="shared" si="48"/>
        <v/>
      </c>
      <c r="P118" s="7" t="str">
        <f t="shared" si="49"/>
        <v/>
      </c>
      <c r="Q118" s="7" t="str">
        <f t="shared" si="50"/>
        <v/>
      </c>
      <c r="R118" s="7" t="str">
        <f t="shared" si="51"/>
        <v/>
      </c>
      <c r="S118" s="7" t="str">
        <f t="shared" si="52"/>
        <v/>
      </c>
    </row>
    <row r="119" spans="5:19">
      <c r="E119" s="7" t="str">
        <f t="shared" si="53"/>
        <v/>
      </c>
      <c r="F119" s="7" t="str">
        <f t="shared" si="54"/>
        <v/>
      </c>
      <c r="G119" s="7" t="str">
        <f>""</f>
        <v/>
      </c>
      <c r="H119" s="7" t="str">
        <f t="shared" si="42"/>
        <v/>
      </c>
      <c r="I119" s="7" t="str">
        <f t="shared" si="44"/>
        <v/>
      </c>
      <c r="J119" s="7" t="str">
        <f t="shared" si="43"/>
        <v/>
      </c>
      <c r="K119" s="7" t="str">
        <f t="shared" si="45"/>
        <v/>
      </c>
      <c r="L119" s="7" t="str">
        <f t="shared" si="46"/>
        <v/>
      </c>
      <c r="M119" s="7"/>
      <c r="N119" s="7" t="str">
        <f t="shared" si="47"/>
        <v/>
      </c>
      <c r="O119" s="7" t="str">
        <f t="shared" si="48"/>
        <v/>
      </c>
      <c r="P119" s="7" t="str">
        <f t="shared" si="49"/>
        <v/>
      </c>
      <c r="Q119" s="7" t="str">
        <f t="shared" si="50"/>
        <v/>
      </c>
      <c r="R119" s="7" t="str">
        <f t="shared" si="51"/>
        <v/>
      </c>
      <c r="S119" s="7" t="str">
        <f t="shared" si="52"/>
        <v/>
      </c>
    </row>
    <row r="120" spans="5:19">
      <c r="E120" s="7" t="str">
        <f t="shared" si="53"/>
        <v/>
      </c>
      <c r="F120" s="7" t="str">
        <f t="shared" si="54"/>
        <v/>
      </c>
      <c r="G120" s="7" t="str">
        <f>""</f>
        <v/>
      </c>
      <c r="H120" s="7" t="str">
        <f t="shared" si="42"/>
        <v/>
      </c>
      <c r="I120" s="7" t="str">
        <f t="shared" si="44"/>
        <v/>
      </c>
      <c r="J120" s="7" t="str">
        <f t="shared" si="43"/>
        <v/>
      </c>
      <c r="K120" s="7" t="str">
        <f t="shared" si="45"/>
        <v/>
      </c>
      <c r="L120" s="7" t="str">
        <f t="shared" si="46"/>
        <v/>
      </c>
      <c r="M120" s="7"/>
      <c r="N120" s="7" t="str">
        <f t="shared" si="47"/>
        <v/>
      </c>
      <c r="O120" s="7" t="str">
        <f t="shared" si="48"/>
        <v/>
      </c>
      <c r="P120" s="7" t="str">
        <f t="shared" si="49"/>
        <v/>
      </c>
      <c r="Q120" s="7" t="str">
        <f t="shared" si="50"/>
        <v/>
      </c>
      <c r="R120" s="7" t="str">
        <f t="shared" si="51"/>
        <v/>
      </c>
      <c r="S120" s="7" t="str">
        <f t="shared" si="52"/>
        <v/>
      </c>
    </row>
  </sheetData>
  <mergeCells count="1">
    <mergeCell ref="A1:S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20"/>
  <sheetViews>
    <sheetView workbookViewId="0">
      <selection activeCell="M22" sqref="M22"/>
    </sheetView>
  </sheetViews>
  <sheetFormatPr defaultRowHeight="13.8"/>
  <cols>
    <col min="1" max="1" width="12" customWidth="1"/>
    <col min="2" max="2" width="46" customWidth="1"/>
    <col min="3" max="4" width="18" customWidth="1"/>
    <col min="5" max="5" width="29" customWidth="1"/>
    <col min="6" max="6" width="27" customWidth="1"/>
    <col min="7" max="7" width="24" customWidth="1"/>
    <col min="8" max="10" width="31" customWidth="1"/>
    <col min="11" max="12" width="30" customWidth="1"/>
    <col min="13" max="13" width="12" customWidth="1"/>
    <col min="14" max="14" width="18" customWidth="1"/>
    <col min="15" max="16" width="28" customWidth="1"/>
    <col min="17" max="19" width="30" customWidth="1"/>
  </cols>
  <sheetData>
    <row r="1" spans="1:19" ht="17.399999999999999">
      <c r="A1" s="18" t="s">
        <v>74</v>
      </c>
      <c r="B1" s="18"/>
      <c r="C1" s="18"/>
      <c r="D1" s="18"/>
      <c r="E1" s="18"/>
      <c r="F1" s="18"/>
      <c r="G1" s="18"/>
      <c r="H1" s="18"/>
      <c r="I1" s="18"/>
      <c r="J1" s="18"/>
      <c r="K1" s="19"/>
      <c r="L1" s="19"/>
      <c r="M1" s="19"/>
      <c r="N1" s="19"/>
      <c r="O1" s="19"/>
      <c r="P1" s="19"/>
      <c r="Q1" s="19"/>
      <c r="R1" s="19"/>
      <c r="S1" s="19"/>
    </row>
    <row r="2" spans="1:19" ht="55.2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5" t="s">
        <v>948</v>
      </c>
      <c r="I2" s="5" t="s">
        <v>949</v>
      </c>
      <c r="J2" s="5" t="s">
        <v>950</v>
      </c>
      <c r="K2" s="5" t="s">
        <v>951</v>
      </c>
      <c r="L2" s="5" t="s">
        <v>952</v>
      </c>
      <c r="M2" s="6" t="s">
        <v>953</v>
      </c>
      <c r="N2" s="6" t="s">
        <v>954</v>
      </c>
      <c r="O2" s="8" t="s">
        <v>955</v>
      </c>
      <c r="P2" s="8" t="s">
        <v>956</v>
      </c>
      <c r="Q2" s="9" t="s">
        <v>957</v>
      </c>
      <c r="R2" s="9" t="s">
        <v>958</v>
      </c>
      <c r="S2" s="9" t="s">
        <v>959</v>
      </c>
    </row>
    <row r="3" spans="1:19" ht="27.6">
      <c r="A3" t="s">
        <v>75</v>
      </c>
      <c r="B3" s="1" t="s">
        <v>76</v>
      </c>
      <c r="C3" s="2"/>
      <c r="D3" s="2">
        <v>62</v>
      </c>
      <c r="E3" s="7">
        <f t="shared" ref="E3:E34" si="0">IF(OR(ISNUMBER(SEARCH("lavori straordinari preparatori di base",LOWER(B3))),ISNUMBER(SEARCH("trinciatura infestanti pre",LOWER(B3))),ISNUMBER(SEARCH("aratura",LOWER(B3))),ISNUMBER(SEARCH("zappatura",LOWER(B3))),ISNUMBER(SEARCH("ripuntatura",LOWER(B3))),ISNUMBER(SEARCH("rippatura",LOWER(B3))),ISNUMBER(SEARCH("lavorazione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rullatura",LOWER(B3)))),IF(ISNUMBER(C3),C3*0.5,IF(ISNUMBER(D3),D3*0.5,"")),"")</f>
        <v>31</v>
      </c>
      <c r="F3" s="7">
        <f t="shared" ref="F3:F34" si="1">IF(OR(ISNUMBER(SEARCH("lavori straordinari preparatori di base",LOWER(B3))),ISNUMBER(SEARCH("trinciatura infestanti pre",LOWER(B3))),ISNUMBER(SEARCH("aratura",LOWER(B3))),ISNUMBER(SEARCH("zappatura",LOWER(B3))),ISNUMBER(SEARCH("ripuntatura",LOWER(B3))),ISNUMBER(SEARCH("rippatura",LOWER(B3))),ISNUMBER(SEARCH("lavorazione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rullatura",LOWER(B3)))),IF(ISNUMBER(C3),C3*0.8,IF(ISNUMBER(D3),D3*0.8,"")),"")</f>
        <v>49.6</v>
      </c>
      <c r="G3" s="7" t="str">
        <f t="shared" ref="G3:G34" si="2">""</f>
        <v/>
      </c>
      <c r="H3" s="7">
        <f t="shared" ref="H3:H34" si="3">IF(ISNUMBER(E3),IF(ISNUMBER(C3),C3+E3,IF(ISNUMBER(D3),D3+E3,"")),"")</f>
        <v>93</v>
      </c>
      <c r="I3" s="7">
        <f t="shared" ref="I3:I34" si="4">IF(ISNUMBER(F3),IF(ISNUMBER(C3),C3+F3,IF(ISNUMBER(D3),D3+F3,"")),"")</f>
        <v>111.6</v>
      </c>
      <c r="J3" s="7">
        <f t="shared" ref="J3:J34" si="5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C3),C3*0.5,IF(ISNUMBER(D3),D3*0.5,"")),"")</f>
        <v>31</v>
      </c>
      <c r="K3" s="7">
        <f t="shared" ref="K3:K34" si="6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H3),H3*0.5,""),"")</f>
        <v>46.5</v>
      </c>
      <c r="L3" s="7">
        <f t="shared" ref="L3:L34" si="7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I3),I3*0.5,""),"")</f>
        <v>55.8</v>
      </c>
      <c r="M3" s="7"/>
      <c r="N3" s="7" t="str">
        <f t="shared" ref="N3:N34" si="8">IF(ISNUMBER(M3),M3*IF(ISNUMBER(C3),C3,IF(ISNUMBER(D3),D3,0)),"")</f>
        <v/>
      </c>
      <c r="O3" s="7" t="str">
        <f t="shared" ref="O3:O34" si="9">IF(ISNUMBER(M3),M3*(IF(ISNUMBER(C3),C3,IF(ISNUMBER(D3),D3,0))+IF(ISNUMBER(E3),E3,0)),"")</f>
        <v/>
      </c>
      <c r="P3" s="7" t="str">
        <f t="shared" ref="P3:P34" si="10">IF(ISNUMBER(M3),M3*(IF(ISNUMBER(C3),C3,IF(ISNUMBER(D3),D3,0))+IF(ISNUMBER(F3),F3,0)),"")</f>
        <v/>
      </c>
      <c r="Q3" s="7" t="str">
        <f t="shared" ref="Q3:Q34" si="11">IF(ISNUMBER(N3),N3*0.5,"")</f>
        <v/>
      </c>
      <c r="R3" s="7" t="str">
        <f t="shared" ref="R3:R34" si="12">IF(ISNUMBER(O3),O3*0.5,"")</f>
        <v/>
      </c>
      <c r="S3" s="7" t="str">
        <f t="shared" ref="S3:S34" si="13">IF(ISNUMBER(P3),P3*0.5,"")</f>
        <v/>
      </c>
    </row>
    <row r="4" spans="1:19">
      <c r="A4" t="s">
        <v>77</v>
      </c>
      <c r="B4" s="1" t="s">
        <v>13</v>
      </c>
      <c r="C4" s="2">
        <v>54</v>
      </c>
      <c r="D4" s="2"/>
      <c r="E4" s="7">
        <f t="shared" si="0"/>
        <v>27</v>
      </c>
      <c r="F4" s="7">
        <f t="shared" si="1"/>
        <v>43.2</v>
      </c>
      <c r="G4" s="7" t="str">
        <f t="shared" si="2"/>
        <v/>
      </c>
      <c r="H4" s="7">
        <f t="shared" si="3"/>
        <v>81</v>
      </c>
      <c r="I4" s="7">
        <f t="shared" si="4"/>
        <v>97.2</v>
      </c>
      <c r="J4" s="7">
        <f t="shared" si="5"/>
        <v>27</v>
      </c>
      <c r="K4" s="7">
        <f t="shared" si="6"/>
        <v>40.5</v>
      </c>
      <c r="L4" s="7">
        <f t="shared" si="7"/>
        <v>48.6</v>
      </c>
      <c r="M4" s="7"/>
      <c r="N4" s="7" t="str">
        <f t="shared" si="8"/>
        <v/>
      </c>
      <c r="O4" s="7" t="str">
        <f t="shared" si="9"/>
        <v/>
      </c>
      <c r="P4" s="7" t="str">
        <f t="shared" si="10"/>
        <v/>
      </c>
      <c r="Q4" s="7" t="str">
        <f t="shared" si="11"/>
        <v/>
      </c>
      <c r="R4" s="7" t="str">
        <f t="shared" si="12"/>
        <v/>
      </c>
      <c r="S4" s="7" t="str">
        <f t="shared" si="13"/>
        <v/>
      </c>
    </row>
    <row r="5" spans="1:19">
      <c r="A5" t="s">
        <v>78</v>
      </c>
      <c r="B5" s="1" t="s">
        <v>79</v>
      </c>
      <c r="C5" s="2"/>
      <c r="D5" s="2">
        <v>62</v>
      </c>
      <c r="E5" s="7">
        <f t="shared" si="0"/>
        <v>31</v>
      </c>
      <c r="F5" s="7">
        <f t="shared" si="1"/>
        <v>49.6</v>
      </c>
      <c r="G5" s="7" t="str">
        <f t="shared" si="2"/>
        <v/>
      </c>
      <c r="H5" s="7">
        <f t="shared" si="3"/>
        <v>93</v>
      </c>
      <c r="I5" s="7">
        <f t="shared" si="4"/>
        <v>111.6</v>
      </c>
      <c r="J5" s="7">
        <f t="shared" si="5"/>
        <v>31</v>
      </c>
      <c r="K5" s="7">
        <f t="shared" si="6"/>
        <v>46.5</v>
      </c>
      <c r="L5" s="7">
        <f t="shared" si="7"/>
        <v>55.8</v>
      </c>
      <c r="M5" s="7"/>
      <c r="N5" s="7" t="str">
        <f t="shared" si="8"/>
        <v/>
      </c>
      <c r="O5" s="7" t="str">
        <f t="shared" si="9"/>
        <v/>
      </c>
      <c r="P5" s="7" t="str">
        <f t="shared" si="10"/>
        <v/>
      </c>
      <c r="Q5" s="7" t="str">
        <f t="shared" si="11"/>
        <v/>
      </c>
      <c r="R5" s="7" t="str">
        <f t="shared" si="12"/>
        <v/>
      </c>
      <c r="S5" s="7" t="str">
        <f t="shared" si="13"/>
        <v/>
      </c>
    </row>
    <row r="6" spans="1:19">
      <c r="A6" t="s">
        <v>80</v>
      </c>
      <c r="B6" s="1" t="s">
        <v>81</v>
      </c>
      <c r="C6" s="2">
        <v>19</v>
      </c>
      <c r="D6" s="2"/>
      <c r="E6" s="7">
        <f t="shared" si="0"/>
        <v>9.5</v>
      </c>
      <c r="F6" s="7">
        <f t="shared" si="1"/>
        <v>15.200000000000001</v>
      </c>
      <c r="G6" s="7" t="str">
        <f t="shared" si="2"/>
        <v/>
      </c>
      <c r="H6" s="7">
        <f t="shared" si="3"/>
        <v>28.5</v>
      </c>
      <c r="I6" s="7">
        <f t="shared" si="4"/>
        <v>34.200000000000003</v>
      </c>
      <c r="J6" s="7">
        <f t="shared" si="5"/>
        <v>9.5</v>
      </c>
      <c r="K6" s="7">
        <f t="shared" si="6"/>
        <v>14.25</v>
      </c>
      <c r="L6" s="7">
        <f t="shared" si="7"/>
        <v>17.100000000000001</v>
      </c>
      <c r="M6" s="7"/>
      <c r="N6" s="7" t="str">
        <f t="shared" si="8"/>
        <v/>
      </c>
      <c r="O6" s="7" t="str">
        <f t="shared" si="9"/>
        <v/>
      </c>
      <c r="P6" s="7" t="str">
        <f t="shared" si="10"/>
        <v/>
      </c>
      <c r="Q6" s="7" t="str">
        <f t="shared" si="11"/>
        <v/>
      </c>
      <c r="R6" s="7" t="str">
        <f t="shared" si="12"/>
        <v/>
      </c>
      <c r="S6" s="7" t="str">
        <f t="shared" si="13"/>
        <v/>
      </c>
    </row>
    <row r="7" spans="1:19">
      <c r="A7" t="s">
        <v>82</v>
      </c>
      <c r="B7" s="1" t="s">
        <v>83</v>
      </c>
      <c r="C7" s="2">
        <v>19</v>
      </c>
      <c r="D7" s="2"/>
      <c r="E7" s="7">
        <f t="shared" si="0"/>
        <v>9.5</v>
      </c>
      <c r="F7" s="7">
        <f t="shared" si="1"/>
        <v>15.200000000000001</v>
      </c>
      <c r="G7" s="7" t="str">
        <f t="shared" si="2"/>
        <v/>
      </c>
      <c r="H7" s="7">
        <f t="shared" si="3"/>
        <v>28.5</v>
      </c>
      <c r="I7" s="7">
        <f t="shared" si="4"/>
        <v>34.200000000000003</v>
      </c>
      <c r="J7" s="7">
        <f t="shared" si="5"/>
        <v>9.5</v>
      </c>
      <c r="K7" s="7">
        <f t="shared" si="6"/>
        <v>14.25</v>
      </c>
      <c r="L7" s="7">
        <f t="shared" si="7"/>
        <v>17.100000000000001</v>
      </c>
      <c r="M7" s="7"/>
      <c r="N7" s="7" t="str">
        <f t="shared" si="8"/>
        <v/>
      </c>
      <c r="O7" s="7" t="str">
        <f t="shared" si="9"/>
        <v/>
      </c>
      <c r="P7" s="7" t="str">
        <f t="shared" si="10"/>
        <v/>
      </c>
      <c r="Q7" s="7" t="str">
        <f t="shared" si="11"/>
        <v/>
      </c>
      <c r="R7" s="7" t="str">
        <f t="shared" si="12"/>
        <v/>
      </c>
      <c r="S7" s="7" t="str">
        <f t="shared" si="13"/>
        <v/>
      </c>
    </row>
    <row r="8" spans="1:19">
      <c r="A8" t="s">
        <v>84</v>
      </c>
      <c r="B8" s="1" t="s">
        <v>85</v>
      </c>
      <c r="C8" s="2">
        <v>3</v>
      </c>
      <c r="D8" s="2"/>
      <c r="E8" s="7">
        <f t="shared" si="0"/>
        <v>1.5</v>
      </c>
      <c r="F8" s="7">
        <f t="shared" si="1"/>
        <v>2.4000000000000004</v>
      </c>
      <c r="G8" s="7" t="str">
        <f t="shared" si="2"/>
        <v/>
      </c>
      <c r="H8" s="7">
        <f t="shared" si="3"/>
        <v>4.5</v>
      </c>
      <c r="I8" s="7">
        <f t="shared" si="4"/>
        <v>5.4</v>
      </c>
      <c r="J8" s="7" t="str">
        <f t="shared" si="5"/>
        <v/>
      </c>
      <c r="K8" s="7" t="str">
        <f t="shared" si="6"/>
        <v/>
      </c>
      <c r="L8" s="7" t="str">
        <f t="shared" si="7"/>
        <v/>
      </c>
      <c r="M8" s="7"/>
      <c r="N8" s="7" t="str">
        <f t="shared" si="8"/>
        <v/>
      </c>
      <c r="O8" s="7" t="str">
        <f t="shared" si="9"/>
        <v/>
      </c>
      <c r="P8" s="7" t="str">
        <f t="shared" si="10"/>
        <v/>
      </c>
      <c r="Q8" s="7" t="str">
        <f t="shared" si="11"/>
        <v/>
      </c>
      <c r="R8" s="7" t="str">
        <f t="shared" si="12"/>
        <v/>
      </c>
      <c r="S8" s="7" t="str">
        <f t="shared" si="13"/>
        <v/>
      </c>
    </row>
    <row r="9" spans="1:19">
      <c r="A9" t="s">
        <v>86</v>
      </c>
      <c r="B9" s="1" t="s">
        <v>87</v>
      </c>
      <c r="C9" s="2">
        <v>8</v>
      </c>
      <c r="D9" s="2"/>
      <c r="E9" s="7" t="str">
        <f t="shared" si="0"/>
        <v/>
      </c>
      <c r="F9" s="7" t="str">
        <f t="shared" si="1"/>
        <v/>
      </c>
      <c r="G9" s="7" t="str">
        <f t="shared" si="2"/>
        <v/>
      </c>
      <c r="H9" s="7" t="str">
        <f t="shared" si="3"/>
        <v/>
      </c>
      <c r="I9" s="7" t="str">
        <f t="shared" si="4"/>
        <v/>
      </c>
      <c r="J9" s="7" t="str">
        <f t="shared" si="5"/>
        <v/>
      </c>
      <c r="K9" s="7" t="str">
        <f t="shared" si="6"/>
        <v/>
      </c>
      <c r="L9" s="7" t="str">
        <f t="shared" si="7"/>
        <v/>
      </c>
      <c r="M9" s="7"/>
      <c r="N9" s="7" t="str">
        <f t="shared" si="8"/>
        <v/>
      </c>
      <c r="O9" s="7" t="str">
        <f t="shared" si="9"/>
        <v/>
      </c>
      <c r="P9" s="7" t="str">
        <f t="shared" si="10"/>
        <v/>
      </c>
      <c r="Q9" s="7" t="str">
        <f t="shared" si="11"/>
        <v/>
      </c>
      <c r="R9" s="7" t="str">
        <f t="shared" si="12"/>
        <v/>
      </c>
      <c r="S9" s="7" t="str">
        <f t="shared" si="13"/>
        <v/>
      </c>
    </row>
    <row r="10" spans="1:19">
      <c r="A10" t="s">
        <v>88</v>
      </c>
      <c r="B10" s="1" t="s">
        <v>89</v>
      </c>
      <c r="C10" s="2">
        <v>19</v>
      </c>
      <c r="D10" s="2"/>
      <c r="E10" s="7" t="str">
        <f t="shared" si="0"/>
        <v/>
      </c>
      <c r="F10" s="7" t="str">
        <f t="shared" si="1"/>
        <v/>
      </c>
      <c r="G10" s="7" t="str">
        <f t="shared" si="2"/>
        <v/>
      </c>
      <c r="H10" s="7" t="str">
        <f t="shared" si="3"/>
        <v/>
      </c>
      <c r="I10" s="7" t="str">
        <f t="shared" si="4"/>
        <v/>
      </c>
      <c r="J10" s="7" t="str">
        <f t="shared" si="5"/>
        <v/>
      </c>
      <c r="K10" s="7" t="str">
        <f t="shared" si="6"/>
        <v/>
      </c>
      <c r="L10" s="7" t="str">
        <f t="shared" si="7"/>
        <v/>
      </c>
      <c r="M10" s="7"/>
      <c r="N10" s="7" t="str">
        <f t="shared" si="8"/>
        <v/>
      </c>
      <c r="O10" s="7" t="str">
        <f t="shared" si="9"/>
        <v/>
      </c>
      <c r="P10" s="7" t="str">
        <f t="shared" si="10"/>
        <v/>
      </c>
      <c r="Q10" s="7" t="str">
        <f t="shared" si="11"/>
        <v/>
      </c>
      <c r="R10" s="7" t="str">
        <f t="shared" si="12"/>
        <v/>
      </c>
      <c r="S10" s="7" t="str">
        <f t="shared" si="13"/>
        <v/>
      </c>
    </row>
    <row r="11" spans="1:19">
      <c r="A11" t="s">
        <v>90</v>
      </c>
      <c r="B11" s="1" t="s">
        <v>91</v>
      </c>
      <c r="C11" s="2">
        <v>19</v>
      </c>
      <c r="D11" s="2"/>
      <c r="E11" s="7" t="str">
        <f t="shared" si="0"/>
        <v/>
      </c>
      <c r="F11" s="7" t="str">
        <f t="shared" si="1"/>
        <v/>
      </c>
      <c r="G11" s="7" t="str">
        <f t="shared" si="2"/>
        <v/>
      </c>
      <c r="H11" s="7" t="str">
        <f t="shared" si="3"/>
        <v/>
      </c>
      <c r="I11" s="7" t="str">
        <f t="shared" si="4"/>
        <v/>
      </c>
      <c r="J11" s="7" t="str">
        <f t="shared" si="5"/>
        <v/>
      </c>
      <c r="K11" s="7" t="str">
        <f t="shared" si="6"/>
        <v/>
      </c>
      <c r="L11" s="7" t="str">
        <f t="shared" si="7"/>
        <v/>
      </c>
      <c r="M11" s="7"/>
      <c r="N11" s="7" t="str">
        <f t="shared" si="8"/>
        <v/>
      </c>
      <c r="O11" s="7" t="str">
        <f t="shared" si="9"/>
        <v/>
      </c>
      <c r="P11" s="7" t="str">
        <f t="shared" si="10"/>
        <v/>
      </c>
      <c r="Q11" s="7" t="str">
        <f t="shared" si="11"/>
        <v/>
      </c>
      <c r="R11" s="7" t="str">
        <f t="shared" si="12"/>
        <v/>
      </c>
      <c r="S11" s="7" t="str">
        <f t="shared" si="13"/>
        <v/>
      </c>
    </row>
    <row r="12" spans="1:19">
      <c r="A12" t="s">
        <v>92</v>
      </c>
      <c r="B12" s="1" t="s">
        <v>93</v>
      </c>
      <c r="C12" s="2">
        <v>11</v>
      </c>
      <c r="D12" s="2"/>
      <c r="E12" s="7" t="str">
        <f t="shared" si="0"/>
        <v/>
      </c>
      <c r="F12" s="7" t="str">
        <f t="shared" si="1"/>
        <v/>
      </c>
      <c r="G12" s="7" t="str">
        <f t="shared" si="2"/>
        <v/>
      </c>
      <c r="H12" s="7" t="str">
        <f t="shared" si="3"/>
        <v/>
      </c>
      <c r="I12" s="7" t="str">
        <f t="shared" si="4"/>
        <v/>
      </c>
      <c r="J12" s="7" t="str">
        <f t="shared" si="5"/>
        <v/>
      </c>
      <c r="K12" s="7" t="str">
        <f t="shared" si="6"/>
        <v/>
      </c>
      <c r="L12" s="7" t="str">
        <f t="shared" si="7"/>
        <v/>
      </c>
      <c r="M12" s="7"/>
      <c r="N12" s="7" t="str">
        <f t="shared" si="8"/>
        <v/>
      </c>
      <c r="O12" s="7" t="str">
        <f t="shared" si="9"/>
        <v/>
      </c>
      <c r="P12" s="7" t="str">
        <f t="shared" si="10"/>
        <v/>
      </c>
      <c r="Q12" s="7" t="str">
        <f t="shared" si="11"/>
        <v/>
      </c>
      <c r="R12" s="7" t="str">
        <f t="shared" si="12"/>
        <v/>
      </c>
      <c r="S12" s="7" t="str">
        <f t="shared" si="13"/>
        <v/>
      </c>
    </row>
    <row r="13" spans="1:19">
      <c r="A13" t="s">
        <v>94</v>
      </c>
      <c r="B13" s="1" t="s">
        <v>95</v>
      </c>
      <c r="C13" s="2">
        <v>8</v>
      </c>
      <c r="D13" s="2"/>
      <c r="E13" s="7" t="str">
        <f t="shared" si="0"/>
        <v/>
      </c>
      <c r="F13" s="7" t="str">
        <f t="shared" si="1"/>
        <v/>
      </c>
      <c r="G13" s="7" t="str">
        <f t="shared" si="2"/>
        <v/>
      </c>
      <c r="H13" s="7" t="str">
        <f t="shared" si="3"/>
        <v/>
      </c>
      <c r="I13" s="7" t="str">
        <f t="shared" si="4"/>
        <v/>
      </c>
      <c r="J13" s="7" t="str">
        <f t="shared" si="5"/>
        <v/>
      </c>
      <c r="K13" s="7" t="str">
        <f t="shared" si="6"/>
        <v/>
      </c>
      <c r="L13" s="7" t="str">
        <f t="shared" si="7"/>
        <v/>
      </c>
      <c r="M13" s="7"/>
      <c r="N13" s="7" t="str">
        <f t="shared" si="8"/>
        <v/>
      </c>
      <c r="O13" s="7" t="str">
        <f t="shared" si="9"/>
        <v/>
      </c>
      <c r="P13" s="7" t="str">
        <f t="shared" si="10"/>
        <v/>
      </c>
      <c r="Q13" s="7" t="str">
        <f t="shared" si="11"/>
        <v/>
      </c>
      <c r="R13" s="7" t="str">
        <f t="shared" si="12"/>
        <v/>
      </c>
      <c r="S13" s="7" t="str">
        <f t="shared" si="13"/>
        <v/>
      </c>
    </row>
    <row r="14" spans="1:19">
      <c r="A14" t="s">
        <v>96</v>
      </c>
      <c r="B14" s="1" t="s">
        <v>97</v>
      </c>
      <c r="C14" s="2">
        <v>8</v>
      </c>
      <c r="D14" s="2"/>
      <c r="E14" s="7" t="str">
        <f t="shared" si="0"/>
        <v/>
      </c>
      <c r="F14" s="7" t="str">
        <f t="shared" si="1"/>
        <v/>
      </c>
      <c r="G14" s="7" t="str">
        <f t="shared" si="2"/>
        <v/>
      </c>
      <c r="H14" s="7" t="str">
        <f t="shared" si="3"/>
        <v/>
      </c>
      <c r="I14" s="7" t="str">
        <f t="shared" si="4"/>
        <v/>
      </c>
      <c r="J14" s="7" t="str">
        <f t="shared" si="5"/>
        <v/>
      </c>
      <c r="K14" s="7" t="str">
        <f t="shared" si="6"/>
        <v/>
      </c>
      <c r="L14" s="7" t="str">
        <f t="shared" si="7"/>
        <v/>
      </c>
      <c r="M14" s="7"/>
      <c r="N14" s="7" t="str">
        <f t="shared" si="8"/>
        <v/>
      </c>
      <c r="O14" s="7" t="str">
        <f t="shared" si="9"/>
        <v/>
      </c>
      <c r="P14" s="7" t="str">
        <f t="shared" si="10"/>
        <v/>
      </c>
      <c r="Q14" s="7" t="str">
        <f t="shared" si="11"/>
        <v/>
      </c>
      <c r="R14" s="7" t="str">
        <f t="shared" si="12"/>
        <v/>
      </c>
      <c r="S14" s="7" t="str">
        <f t="shared" si="13"/>
        <v/>
      </c>
    </row>
    <row r="15" spans="1:19">
      <c r="A15" t="s">
        <v>98</v>
      </c>
      <c r="B15" s="1" t="s">
        <v>99</v>
      </c>
      <c r="C15" s="2">
        <v>38</v>
      </c>
      <c r="D15" s="2"/>
      <c r="E15" s="7" t="str">
        <f t="shared" si="0"/>
        <v/>
      </c>
      <c r="F15" s="7" t="str">
        <f t="shared" si="1"/>
        <v/>
      </c>
      <c r="G15" s="7" t="str">
        <f t="shared" si="2"/>
        <v/>
      </c>
      <c r="H15" s="7" t="str">
        <f t="shared" si="3"/>
        <v/>
      </c>
      <c r="I15" s="7" t="str">
        <f t="shared" si="4"/>
        <v/>
      </c>
      <c r="J15" s="7" t="str">
        <f t="shared" si="5"/>
        <v/>
      </c>
      <c r="K15" s="7" t="str">
        <f t="shared" si="6"/>
        <v/>
      </c>
      <c r="L15" s="7" t="str">
        <f t="shared" si="7"/>
        <v/>
      </c>
      <c r="M15" s="7"/>
      <c r="N15" s="7" t="str">
        <f t="shared" si="8"/>
        <v/>
      </c>
      <c r="O15" s="7" t="str">
        <f t="shared" si="9"/>
        <v/>
      </c>
      <c r="P15" s="7" t="str">
        <f t="shared" si="10"/>
        <v/>
      </c>
      <c r="Q15" s="7" t="str">
        <f t="shared" si="11"/>
        <v/>
      </c>
      <c r="R15" s="7" t="str">
        <f t="shared" si="12"/>
        <v/>
      </c>
      <c r="S15" s="7" t="str">
        <f t="shared" si="13"/>
        <v/>
      </c>
    </row>
    <row r="16" spans="1:19">
      <c r="A16" t="s">
        <v>100</v>
      </c>
      <c r="B16" s="1" t="s">
        <v>101</v>
      </c>
      <c r="C16" s="2">
        <v>35</v>
      </c>
      <c r="D16" s="2"/>
      <c r="E16" s="7" t="str">
        <f t="shared" si="0"/>
        <v/>
      </c>
      <c r="F16" s="7" t="str">
        <f t="shared" si="1"/>
        <v/>
      </c>
      <c r="G16" s="7" t="str">
        <f t="shared" si="2"/>
        <v/>
      </c>
      <c r="H16" s="7" t="str">
        <f t="shared" si="3"/>
        <v/>
      </c>
      <c r="I16" s="7" t="str">
        <f t="shared" si="4"/>
        <v/>
      </c>
      <c r="J16" s="7" t="str">
        <f t="shared" si="5"/>
        <v/>
      </c>
      <c r="K16" s="7" t="str">
        <f t="shared" si="6"/>
        <v/>
      </c>
      <c r="L16" s="7" t="str">
        <f t="shared" si="7"/>
        <v/>
      </c>
      <c r="M16" s="7"/>
      <c r="N16" s="7" t="str">
        <f t="shared" si="8"/>
        <v/>
      </c>
      <c r="O16" s="7" t="str">
        <f t="shared" si="9"/>
        <v/>
      </c>
      <c r="P16" s="7" t="str">
        <f t="shared" si="10"/>
        <v/>
      </c>
      <c r="Q16" s="7" t="str">
        <f t="shared" si="11"/>
        <v/>
      </c>
      <c r="R16" s="7" t="str">
        <f t="shared" si="12"/>
        <v/>
      </c>
      <c r="S16" s="7" t="str">
        <f t="shared" si="13"/>
        <v/>
      </c>
    </row>
    <row r="17" spans="1:19">
      <c r="A17" t="s">
        <v>102</v>
      </c>
      <c r="B17" s="1" t="s">
        <v>103</v>
      </c>
      <c r="C17" s="2">
        <v>46</v>
      </c>
      <c r="D17" s="2"/>
      <c r="E17" s="7" t="str">
        <f t="shared" si="0"/>
        <v/>
      </c>
      <c r="F17" s="7" t="str">
        <f t="shared" si="1"/>
        <v/>
      </c>
      <c r="G17" s="7" t="str">
        <f t="shared" si="2"/>
        <v/>
      </c>
      <c r="H17" s="7" t="str">
        <f t="shared" si="3"/>
        <v/>
      </c>
      <c r="I17" s="7" t="str">
        <f t="shared" si="4"/>
        <v/>
      </c>
      <c r="J17" s="7" t="str">
        <f t="shared" si="5"/>
        <v/>
      </c>
      <c r="K17" s="7" t="str">
        <f t="shared" si="6"/>
        <v/>
      </c>
      <c r="L17" s="7" t="str">
        <f t="shared" si="7"/>
        <v/>
      </c>
      <c r="M17" s="7"/>
      <c r="N17" s="7" t="str">
        <f t="shared" si="8"/>
        <v/>
      </c>
      <c r="O17" s="7" t="str">
        <f t="shared" si="9"/>
        <v/>
      </c>
      <c r="P17" s="7" t="str">
        <f t="shared" si="10"/>
        <v/>
      </c>
      <c r="Q17" s="7" t="str">
        <f t="shared" si="11"/>
        <v/>
      </c>
      <c r="R17" s="7" t="str">
        <f t="shared" si="12"/>
        <v/>
      </c>
      <c r="S17" s="7" t="str">
        <f t="shared" si="13"/>
        <v/>
      </c>
    </row>
    <row r="18" spans="1:19">
      <c r="A18" t="s">
        <v>104</v>
      </c>
      <c r="B18" s="1" t="s">
        <v>105</v>
      </c>
      <c r="C18" s="2">
        <v>15</v>
      </c>
      <c r="D18" s="2"/>
      <c r="E18" s="7" t="str">
        <f t="shared" si="0"/>
        <v/>
      </c>
      <c r="F18" s="7" t="str">
        <f t="shared" si="1"/>
        <v/>
      </c>
      <c r="G18" s="7" t="str">
        <f t="shared" si="2"/>
        <v/>
      </c>
      <c r="H18" s="7" t="str">
        <f t="shared" si="3"/>
        <v/>
      </c>
      <c r="I18" s="7" t="str">
        <f t="shared" si="4"/>
        <v/>
      </c>
      <c r="J18" s="7" t="str">
        <f t="shared" si="5"/>
        <v/>
      </c>
      <c r="K18" s="7" t="str">
        <f t="shared" si="6"/>
        <v/>
      </c>
      <c r="L18" s="7" t="str">
        <f t="shared" si="7"/>
        <v/>
      </c>
      <c r="M18" s="7"/>
      <c r="N18" s="7" t="str">
        <f t="shared" si="8"/>
        <v/>
      </c>
      <c r="O18" s="7" t="str">
        <f t="shared" si="9"/>
        <v/>
      </c>
      <c r="P18" s="7" t="str">
        <f t="shared" si="10"/>
        <v/>
      </c>
      <c r="Q18" s="7" t="str">
        <f t="shared" si="11"/>
        <v/>
      </c>
      <c r="R18" s="7" t="str">
        <f t="shared" si="12"/>
        <v/>
      </c>
      <c r="S18" s="7" t="str">
        <f t="shared" si="13"/>
        <v/>
      </c>
    </row>
    <row r="19" spans="1:19">
      <c r="A19" t="s">
        <v>106</v>
      </c>
      <c r="B19" s="1" t="s">
        <v>107</v>
      </c>
      <c r="C19" s="2">
        <v>19</v>
      </c>
      <c r="D19" s="2"/>
      <c r="E19" s="7" t="str">
        <f t="shared" si="0"/>
        <v/>
      </c>
      <c r="F19" s="7" t="str">
        <f t="shared" si="1"/>
        <v/>
      </c>
      <c r="G19" s="7" t="str">
        <f t="shared" si="2"/>
        <v/>
      </c>
      <c r="H19" s="7" t="str">
        <f t="shared" si="3"/>
        <v/>
      </c>
      <c r="I19" s="7" t="str">
        <f t="shared" si="4"/>
        <v/>
      </c>
      <c r="J19" s="7" t="str">
        <f t="shared" si="5"/>
        <v/>
      </c>
      <c r="K19" s="7" t="str">
        <f t="shared" si="6"/>
        <v/>
      </c>
      <c r="L19" s="7" t="str">
        <f t="shared" si="7"/>
        <v/>
      </c>
      <c r="M19" s="7"/>
      <c r="N19" s="7" t="str">
        <f t="shared" si="8"/>
        <v/>
      </c>
      <c r="O19" s="7" t="str">
        <f t="shared" si="9"/>
        <v/>
      </c>
      <c r="P19" s="7" t="str">
        <f t="shared" si="10"/>
        <v/>
      </c>
      <c r="Q19" s="7" t="str">
        <f t="shared" si="11"/>
        <v/>
      </c>
      <c r="R19" s="7" t="str">
        <f t="shared" si="12"/>
        <v/>
      </c>
      <c r="S19" s="7" t="str">
        <f t="shared" si="13"/>
        <v/>
      </c>
    </row>
    <row r="20" spans="1:19">
      <c r="A20" t="s">
        <v>108</v>
      </c>
      <c r="B20" s="1" t="s">
        <v>109</v>
      </c>
      <c r="C20" s="2">
        <v>17</v>
      </c>
      <c r="D20" s="2"/>
      <c r="E20" s="7" t="str">
        <f t="shared" si="0"/>
        <v/>
      </c>
      <c r="F20" s="7" t="str">
        <f t="shared" si="1"/>
        <v/>
      </c>
      <c r="G20" s="7" t="str">
        <f t="shared" si="2"/>
        <v/>
      </c>
      <c r="H20" s="7" t="str">
        <f t="shared" si="3"/>
        <v/>
      </c>
      <c r="I20" s="7" t="str">
        <f t="shared" si="4"/>
        <v/>
      </c>
      <c r="J20" s="7" t="str">
        <f t="shared" si="5"/>
        <v/>
      </c>
      <c r="K20" s="7" t="str">
        <f t="shared" si="6"/>
        <v/>
      </c>
      <c r="L20" s="7" t="str">
        <f t="shared" si="7"/>
        <v/>
      </c>
      <c r="M20" s="7"/>
      <c r="N20" s="7" t="str">
        <f t="shared" si="8"/>
        <v/>
      </c>
      <c r="O20" s="7" t="str">
        <f t="shared" si="9"/>
        <v/>
      </c>
      <c r="P20" s="7" t="str">
        <f t="shared" si="10"/>
        <v/>
      </c>
      <c r="Q20" s="7" t="str">
        <f t="shared" si="11"/>
        <v/>
      </c>
      <c r="R20" s="7" t="str">
        <f t="shared" si="12"/>
        <v/>
      </c>
      <c r="S20" s="7" t="str">
        <f t="shared" si="13"/>
        <v/>
      </c>
    </row>
    <row r="21" spans="1:19">
      <c r="A21" t="s">
        <v>110</v>
      </c>
      <c r="B21" s="1" t="s">
        <v>111</v>
      </c>
      <c r="C21" s="2">
        <v>62</v>
      </c>
      <c r="D21" s="2"/>
      <c r="E21" s="7" t="str">
        <f t="shared" si="0"/>
        <v/>
      </c>
      <c r="F21" s="7" t="str">
        <f t="shared" si="1"/>
        <v/>
      </c>
      <c r="G21" s="7" t="str">
        <f t="shared" si="2"/>
        <v/>
      </c>
      <c r="H21" s="7" t="str">
        <f t="shared" si="3"/>
        <v/>
      </c>
      <c r="I21" s="7" t="str">
        <f t="shared" si="4"/>
        <v/>
      </c>
      <c r="J21" s="7" t="str">
        <f t="shared" si="5"/>
        <v/>
      </c>
      <c r="K21" s="7" t="str">
        <f t="shared" si="6"/>
        <v/>
      </c>
      <c r="L21" s="7" t="str">
        <f t="shared" si="7"/>
        <v/>
      </c>
      <c r="M21" s="7"/>
      <c r="N21" s="7" t="str">
        <f t="shared" si="8"/>
        <v/>
      </c>
      <c r="O21" s="7" t="str">
        <f t="shared" si="9"/>
        <v/>
      </c>
      <c r="P21" s="7" t="str">
        <f t="shared" si="10"/>
        <v/>
      </c>
      <c r="Q21" s="7" t="str">
        <f t="shared" si="11"/>
        <v/>
      </c>
      <c r="R21" s="7" t="str">
        <f t="shared" si="12"/>
        <v/>
      </c>
      <c r="S21" s="7" t="str">
        <f t="shared" si="13"/>
        <v/>
      </c>
    </row>
    <row r="22" spans="1:19">
      <c r="A22" t="s">
        <v>112</v>
      </c>
      <c r="B22" s="1" t="s">
        <v>113</v>
      </c>
      <c r="C22" s="2">
        <v>15</v>
      </c>
      <c r="D22" s="2"/>
      <c r="E22" s="7" t="str">
        <f t="shared" si="0"/>
        <v/>
      </c>
      <c r="F22" s="7" t="str">
        <f t="shared" si="1"/>
        <v/>
      </c>
      <c r="G22" s="7" t="str">
        <f t="shared" si="2"/>
        <v/>
      </c>
      <c r="H22" s="7" t="str">
        <f t="shared" si="3"/>
        <v/>
      </c>
      <c r="I22" s="7" t="str">
        <f t="shared" si="4"/>
        <v/>
      </c>
      <c r="J22" s="7" t="str">
        <f t="shared" si="5"/>
        <v/>
      </c>
      <c r="K22" s="7" t="str">
        <f t="shared" si="6"/>
        <v/>
      </c>
      <c r="L22" s="7" t="str">
        <f t="shared" si="7"/>
        <v/>
      </c>
      <c r="M22" s="7"/>
      <c r="N22" s="7" t="str">
        <f t="shared" si="8"/>
        <v/>
      </c>
      <c r="O22" s="7" t="str">
        <f t="shared" si="9"/>
        <v/>
      </c>
      <c r="P22" s="7" t="str">
        <f t="shared" si="10"/>
        <v/>
      </c>
      <c r="Q22" s="7" t="str">
        <f t="shared" si="11"/>
        <v/>
      </c>
      <c r="R22" s="7" t="str">
        <f t="shared" si="12"/>
        <v/>
      </c>
      <c r="S22" s="7" t="str">
        <f t="shared" si="13"/>
        <v/>
      </c>
    </row>
    <row r="23" spans="1:19">
      <c r="A23" t="s">
        <v>114</v>
      </c>
      <c r="B23" s="1" t="s">
        <v>115</v>
      </c>
      <c r="C23" s="2">
        <v>102</v>
      </c>
      <c r="D23" s="2"/>
      <c r="E23" s="7" t="str">
        <f t="shared" si="0"/>
        <v/>
      </c>
      <c r="F23" s="7" t="str">
        <f t="shared" si="1"/>
        <v/>
      </c>
      <c r="G23" s="7" t="str">
        <f t="shared" si="2"/>
        <v/>
      </c>
      <c r="H23" s="7" t="str">
        <f t="shared" si="3"/>
        <v/>
      </c>
      <c r="I23" s="7" t="str">
        <f t="shared" si="4"/>
        <v/>
      </c>
      <c r="J23" s="7">
        <f t="shared" si="5"/>
        <v>51</v>
      </c>
      <c r="K23" s="7" t="str">
        <f t="shared" si="6"/>
        <v/>
      </c>
      <c r="L23" s="7" t="str">
        <f t="shared" si="7"/>
        <v/>
      </c>
      <c r="M23" s="7"/>
      <c r="N23" s="7" t="str">
        <f t="shared" si="8"/>
        <v/>
      </c>
      <c r="O23" s="7" t="str">
        <f t="shared" si="9"/>
        <v/>
      </c>
      <c r="P23" s="7" t="str">
        <f t="shared" si="10"/>
        <v/>
      </c>
      <c r="Q23" s="7" t="str">
        <f t="shared" si="11"/>
        <v/>
      </c>
      <c r="R23" s="7" t="str">
        <f t="shared" si="12"/>
        <v/>
      </c>
      <c r="S23" s="7" t="str">
        <f t="shared" si="13"/>
        <v/>
      </c>
    </row>
    <row r="24" spans="1:19">
      <c r="A24" t="s">
        <v>116</v>
      </c>
      <c r="B24" s="1" t="s">
        <v>117</v>
      </c>
      <c r="C24" s="2">
        <v>203</v>
      </c>
      <c r="D24" s="2"/>
      <c r="E24" s="7" t="str">
        <f t="shared" si="0"/>
        <v/>
      </c>
      <c r="F24" s="7" t="str">
        <f t="shared" si="1"/>
        <v/>
      </c>
      <c r="G24" s="7" t="str">
        <f t="shared" si="2"/>
        <v/>
      </c>
      <c r="H24" s="7" t="str">
        <f t="shared" si="3"/>
        <v/>
      </c>
      <c r="I24" s="7" t="str">
        <f t="shared" si="4"/>
        <v/>
      </c>
      <c r="J24" s="7" t="str">
        <f t="shared" si="5"/>
        <v/>
      </c>
      <c r="K24" s="7" t="str">
        <f t="shared" si="6"/>
        <v/>
      </c>
      <c r="L24" s="7" t="str">
        <f t="shared" si="7"/>
        <v/>
      </c>
      <c r="M24" s="7"/>
      <c r="N24" s="7" t="str">
        <f t="shared" si="8"/>
        <v/>
      </c>
      <c r="O24" s="7" t="str">
        <f t="shared" si="9"/>
        <v/>
      </c>
      <c r="P24" s="7" t="str">
        <f t="shared" si="10"/>
        <v/>
      </c>
      <c r="Q24" s="7" t="str">
        <f t="shared" si="11"/>
        <v/>
      </c>
      <c r="R24" s="7" t="str">
        <f t="shared" si="12"/>
        <v/>
      </c>
      <c r="S24" s="7" t="str">
        <f t="shared" si="13"/>
        <v/>
      </c>
    </row>
    <row r="25" spans="1:19">
      <c r="A25" t="s">
        <v>118</v>
      </c>
      <c r="B25" s="1" t="s">
        <v>119</v>
      </c>
      <c r="C25" s="2"/>
      <c r="D25" s="2">
        <v>23</v>
      </c>
      <c r="E25" s="7" t="str">
        <f t="shared" si="0"/>
        <v/>
      </c>
      <c r="F25" s="7" t="str">
        <f t="shared" si="1"/>
        <v/>
      </c>
      <c r="G25" s="7" t="str">
        <f t="shared" si="2"/>
        <v/>
      </c>
      <c r="H25" s="7" t="str">
        <f t="shared" si="3"/>
        <v/>
      </c>
      <c r="I25" s="7" t="str">
        <f t="shared" si="4"/>
        <v/>
      </c>
      <c r="J25" s="7" t="str">
        <f t="shared" si="5"/>
        <v/>
      </c>
      <c r="K25" s="7" t="str">
        <f t="shared" si="6"/>
        <v/>
      </c>
      <c r="L25" s="7" t="str">
        <f t="shared" si="7"/>
        <v/>
      </c>
      <c r="M25" s="7"/>
      <c r="N25" s="7" t="str">
        <f t="shared" si="8"/>
        <v/>
      </c>
      <c r="O25" s="7" t="str">
        <f t="shared" si="9"/>
        <v/>
      </c>
      <c r="P25" s="7" t="str">
        <f t="shared" si="10"/>
        <v/>
      </c>
      <c r="Q25" s="7" t="str">
        <f t="shared" si="11"/>
        <v/>
      </c>
      <c r="R25" s="7" t="str">
        <f t="shared" si="12"/>
        <v/>
      </c>
      <c r="S25" s="7" t="str">
        <f t="shared" si="13"/>
        <v/>
      </c>
    </row>
    <row r="26" spans="1:19">
      <c r="A26" t="s">
        <v>120</v>
      </c>
      <c r="B26" s="1" t="s">
        <v>121</v>
      </c>
      <c r="C26" s="2"/>
      <c r="D26" s="2">
        <v>23</v>
      </c>
      <c r="E26" s="7" t="str">
        <f t="shared" si="0"/>
        <v/>
      </c>
      <c r="F26" s="7" t="str">
        <f t="shared" si="1"/>
        <v/>
      </c>
      <c r="G26" s="7" t="str">
        <f t="shared" si="2"/>
        <v/>
      </c>
      <c r="H26" s="7" t="str">
        <f t="shared" si="3"/>
        <v/>
      </c>
      <c r="I26" s="7" t="str">
        <f t="shared" si="4"/>
        <v/>
      </c>
      <c r="J26" s="7" t="str">
        <f t="shared" si="5"/>
        <v/>
      </c>
      <c r="K26" s="7" t="str">
        <f t="shared" si="6"/>
        <v/>
      </c>
      <c r="L26" s="7" t="str">
        <f t="shared" si="7"/>
        <v/>
      </c>
      <c r="M26" s="7"/>
      <c r="N26" s="7" t="str">
        <f t="shared" si="8"/>
        <v/>
      </c>
      <c r="O26" s="7" t="str">
        <f t="shared" si="9"/>
        <v/>
      </c>
      <c r="P26" s="7" t="str">
        <f t="shared" si="10"/>
        <v/>
      </c>
      <c r="Q26" s="7" t="str">
        <f t="shared" si="11"/>
        <v/>
      </c>
      <c r="R26" s="7" t="str">
        <f t="shared" si="12"/>
        <v/>
      </c>
      <c r="S26" s="7" t="str">
        <f t="shared" si="13"/>
        <v/>
      </c>
    </row>
    <row r="27" spans="1:19">
      <c r="A27" t="s">
        <v>122</v>
      </c>
      <c r="B27" s="1" t="s">
        <v>123</v>
      </c>
      <c r="C27" s="2"/>
      <c r="D27" s="2">
        <v>15</v>
      </c>
      <c r="E27" s="7" t="str">
        <f t="shared" si="0"/>
        <v/>
      </c>
      <c r="F27" s="7" t="str">
        <f t="shared" si="1"/>
        <v/>
      </c>
      <c r="G27" s="7" t="str">
        <f t="shared" si="2"/>
        <v/>
      </c>
      <c r="H27" s="7" t="str">
        <f t="shared" si="3"/>
        <v/>
      </c>
      <c r="I27" s="7" t="str">
        <f t="shared" si="4"/>
        <v/>
      </c>
      <c r="J27" s="7" t="str">
        <f t="shared" si="5"/>
        <v/>
      </c>
      <c r="K27" s="7" t="str">
        <f t="shared" si="6"/>
        <v/>
      </c>
      <c r="L27" s="7" t="str">
        <f t="shared" si="7"/>
        <v/>
      </c>
      <c r="M27" s="7"/>
      <c r="N27" s="7" t="str">
        <f t="shared" si="8"/>
        <v/>
      </c>
      <c r="O27" s="7" t="str">
        <f t="shared" si="9"/>
        <v/>
      </c>
      <c r="P27" s="7" t="str">
        <f t="shared" si="10"/>
        <v/>
      </c>
      <c r="Q27" s="7" t="str">
        <f t="shared" si="11"/>
        <v/>
      </c>
      <c r="R27" s="7" t="str">
        <f t="shared" si="12"/>
        <v/>
      </c>
      <c r="S27" s="7" t="str">
        <f t="shared" si="13"/>
        <v/>
      </c>
    </row>
    <row r="28" spans="1:19">
      <c r="A28" t="s">
        <v>124</v>
      </c>
      <c r="B28" s="1" t="s">
        <v>125</v>
      </c>
      <c r="C28" s="2"/>
      <c r="D28" s="2">
        <v>38</v>
      </c>
      <c r="E28" s="7">
        <f t="shared" si="0"/>
        <v>19</v>
      </c>
      <c r="F28" s="7">
        <f t="shared" si="1"/>
        <v>30.400000000000002</v>
      </c>
      <c r="G28" s="7" t="str">
        <f t="shared" si="2"/>
        <v/>
      </c>
      <c r="H28" s="7">
        <f t="shared" si="3"/>
        <v>57</v>
      </c>
      <c r="I28" s="7">
        <f t="shared" si="4"/>
        <v>68.400000000000006</v>
      </c>
      <c r="J28" s="7">
        <f t="shared" si="5"/>
        <v>19</v>
      </c>
      <c r="K28" s="7">
        <f t="shared" si="6"/>
        <v>28.5</v>
      </c>
      <c r="L28" s="7">
        <f t="shared" si="7"/>
        <v>34.200000000000003</v>
      </c>
      <c r="M28" s="7"/>
      <c r="N28" s="7" t="str">
        <f t="shared" si="8"/>
        <v/>
      </c>
      <c r="O28" s="7" t="str">
        <f t="shared" si="9"/>
        <v/>
      </c>
      <c r="P28" s="7" t="str">
        <f t="shared" si="10"/>
        <v/>
      </c>
      <c r="Q28" s="7" t="str">
        <f t="shared" si="11"/>
        <v/>
      </c>
      <c r="R28" s="7" t="str">
        <f t="shared" si="12"/>
        <v/>
      </c>
      <c r="S28" s="7" t="str">
        <f t="shared" si="13"/>
        <v/>
      </c>
    </row>
    <row r="29" spans="1:19">
      <c r="A29" t="s">
        <v>126</v>
      </c>
      <c r="B29" s="1" t="s">
        <v>127</v>
      </c>
      <c r="C29" s="2"/>
      <c r="D29" s="2">
        <v>12</v>
      </c>
      <c r="E29" s="7" t="str">
        <f t="shared" si="0"/>
        <v/>
      </c>
      <c r="F29" s="7" t="str">
        <f t="shared" si="1"/>
        <v/>
      </c>
      <c r="G29" s="7" t="str">
        <f t="shared" si="2"/>
        <v/>
      </c>
      <c r="H29" s="7" t="str">
        <f t="shared" si="3"/>
        <v/>
      </c>
      <c r="I29" s="7" t="str">
        <f t="shared" si="4"/>
        <v/>
      </c>
      <c r="J29" s="7" t="str">
        <f t="shared" si="5"/>
        <v/>
      </c>
      <c r="K29" s="7" t="str">
        <f t="shared" si="6"/>
        <v/>
      </c>
      <c r="L29" s="7" t="str">
        <f t="shared" si="7"/>
        <v/>
      </c>
      <c r="M29" s="7"/>
      <c r="N29" s="7" t="str">
        <f t="shared" si="8"/>
        <v/>
      </c>
      <c r="O29" s="7" t="str">
        <f t="shared" si="9"/>
        <v/>
      </c>
      <c r="P29" s="7" t="str">
        <f t="shared" si="10"/>
        <v/>
      </c>
      <c r="Q29" s="7" t="str">
        <f t="shared" si="11"/>
        <v/>
      </c>
      <c r="R29" s="7" t="str">
        <f t="shared" si="12"/>
        <v/>
      </c>
      <c r="S29" s="7" t="str">
        <f t="shared" si="13"/>
        <v/>
      </c>
    </row>
    <row r="30" spans="1:19">
      <c r="A30" t="s">
        <v>128</v>
      </c>
      <c r="B30" s="1" t="s">
        <v>129</v>
      </c>
      <c r="C30" s="2"/>
      <c r="D30" s="2">
        <v>23</v>
      </c>
      <c r="E30" s="7" t="str">
        <f t="shared" si="0"/>
        <v/>
      </c>
      <c r="F30" s="7" t="str">
        <f t="shared" si="1"/>
        <v/>
      </c>
      <c r="G30" s="7" t="str">
        <f t="shared" si="2"/>
        <v/>
      </c>
      <c r="H30" s="7" t="str">
        <f t="shared" si="3"/>
        <v/>
      </c>
      <c r="I30" s="7" t="str">
        <f t="shared" si="4"/>
        <v/>
      </c>
      <c r="J30" s="7" t="str">
        <f t="shared" si="5"/>
        <v/>
      </c>
      <c r="K30" s="7" t="str">
        <f t="shared" si="6"/>
        <v/>
      </c>
      <c r="L30" s="7" t="str">
        <f t="shared" si="7"/>
        <v/>
      </c>
      <c r="M30" s="7"/>
      <c r="N30" s="7" t="str">
        <f t="shared" si="8"/>
        <v/>
      </c>
      <c r="O30" s="7" t="str">
        <f t="shared" si="9"/>
        <v/>
      </c>
      <c r="P30" s="7" t="str">
        <f t="shared" si="10"/>
        <v/>
      </c>
      <c r="Q30" s="7" t="str">
        <f t="shared" si="11"/>
        <v/>
      </c>
      <c r="R30" s="7" t="str">
        <f t="shared" si="12"/>
        <v/>
      </c>
      <c r="S30" s="7" t="str">
        <f t="shared" si="13"/>
        <v/>
      </c>
    </row>
    <row r="31" spans="1:19">
      <c r="A31" t="s">
        <v>130</v>
      </c>
      <c r="B31" s="1" t="s">
        <v>131</v>
      </c>
      <c r="C31" s="2"/>
      <c r="D31" s="2" t="s">
        <v>132</v>
      </c>
      <c r="E31" s="7" t="str">
        <f t="shared" si="0"/>
        <v/>
      </c>
      <c r="F31" s="7" t="str">
        <f t="shared" si="1"/>
        <v/>
      </c>
      <c r="G31" s="7" t="str">
        <f t="shared" si="2"/>
        <v/>
      </c>
      <c r="H31" s="7" t="str">
        <f t="shared" si="3"/>
        <v/>
      </c>
      <c r="I31" s="7" t="str">
        <f t="shared" si="4"/>
        <v/>
      </c>
      <c r="J31" s="7" t="str">
        <f t="shared" si="5"/>
        <v/>
      </c>
      <c r="K31" s="7" t="str">
        <f t="shared" si="6"/>
        <v/>
      </c>
      <c r="L31" s="7" t="str">
        <f t="shared" si="7"/>
        <v/>
      </c>
      <c r="M31" s="7"/>
      <c r="N31" s="7" t="str">
        <f t="shared" si="8"/>
        <v/>
      </c>
      <c r="O31" s="7" t="str">
        <f t="shared" si="9"/>
        <v/>
      </c>
      <c r="P31" s="7" t="str">
        <f t="shared" si="10"/>
        <v/>
      </c>
      <c r="Q31" s="7" t="str">
        <f t="shared" si="11"/>
        <v/>
      </c>
      <c r="R31" s="7" t="str">
        <f t="shared" si="12"/>
        <v/>
      </c>
      <c r="S31" s="7" t="str">
        <f t="shared" si="13"/>
        <v/>
      </c>
    </row>
    <row r="32" spans="1:19">
      <c r="A32" t="s">
        <v>133</v>
      </c>
      <c r="B32" s="1" t="s">
        <v>67</v>
      </c>
      <c r="C32" s="2" t="s">
        <v>68</v>
      </c>
      <c r="D32" s="2" t="s">
        <v>69</v>
      </c>
      <c r="E32" s="7" t="str">
        <f t="shared" si="0"/>
        <v/>
      </c>
      <c r="F32" s="7" t="str">
        <f t="shared" si="1"/>
        <v/>
      </c>
      <c r="G32" s="7" t="str">
        <f t="shared" si="2"/>
        <v/>
      </c>
      <c r="H32" s="7" t="str">
        <f t="shared" si="3"/>
        <v/>
      </c>
      <c r="I32" s="7" t="str">
        <f t="shared" si="4"/>
        <v/>
      </c>
      <c r="J32" s="7" t="str">
        <f t="shared" si="5"/>
        <v/>
      </c>
      <c r="K32" s="7" t="str">
        <f t="shared" si="6"/>
        <v/>
      </c>
      <c r="L32" s="7" t="str">
        <f t="shared" si="7"/>
        <v/>
      </c>
      <c r="M32" s="7"/>
      <c r="N32" s="7" t="str">
        <f t="shared" si="8"/>
        <v/>
      </c>
      <c r="O32" s="7" t="str">
        <f t="shared" si="9"/>
        <v/>
      </c>
      <c r="P32" s="7" t="str">
        <f t="shared" si="10"/>
        <v/>
      </c>
      <c r="Q32" s="7" t="str">
        <f t="shared" si="11"/>
        <v/>
      </c>
      <c r="R32" s="7" t="str">
        <f t="shared" si="12"/>
        <v/>
      </c>
      <c r="S32" s="7" t="str">
        <f t="shared" si="13"/>
        <v/>
      </c>
    </row>
    <row r="33" spans="1:19">
      <c r="A33" t="s">
        <v>134</v>
      </c>
      <c r="B33" s="1" t="s">
        <v>71</v>
      </c>
      <c r="C33" s="2" t="s">
        <v>72</v>
      </c>
      <c r="D33" s="2" t="s">
        <v>69</v>
      </c>
      <c r="E33" s="7" t="str">
        <f t="shared" si="0"/>
        <v/>
      </c>
      <c r="F33" s="7" t="str">
        <f t="shared" si="1"/>
        <v/>
      </c>
      <c r="G33" s="7" t="str">
        <f t="shared" si="2"/>
        <v/>
      </c>
      <c r="H33" s="7" t="str">
        <f t="shared" si="3"/>
        <v/>
      </c>
      <c r="I33" s="7" t="str">
        <f t="shared" si="4"/>
        <v/>
      </c>
      <c r="J33" s="7" t="str">
        <f t="shared" si="5"/>
        <v/>
      </c>
      <c r="K33" s="7" t="str">
        <f t="shared" si="6"/>
        <v/>
      </c>
      <c r="L33" s="7" t="str">
        <f t="shared" si="7"/>
        <v/>
      </c>
      <c r="M33" s="7"/>
      <c r="N33" s="7" t="str">
        <f t="shared" si="8"/>
        <v/>
      </c>
      <c r="O33" s="7" t="str">
        <f t="shared" si="9"/>
        <v/>
      </c>
      <c r="P33" s="7" t="str">
        <f t="shared" si="10"/>
        <v/>
      </c>
      <c r="Q33" s="7" t="str">
        <f t="shared" si="11"/>
        <v/>
      </c>
      <c r="R33" s="7" t="str">
        <f t="shared" si="12"/>
        <v/>
      </c>
      <c r="S33" s="7" t="str">
        <f t="shared" si="13"/>
        <v/>
      </c>
    </row>
    <row r="34" spans="1:19" ht="27.6">
      <c r="A34" t="s">
        <v>135</v>
      </c>
      <c r="B34" s="1" t="s">
        <v>960</v>
      </c>
      <c r="C34" s="2"/>
      <c r="D34" s="2">
        <v>15</v>
      </c>
      <c r="E34" s="7" t="str">
        <f t="shared" si="0"/>
        <v/>
      </c>
      <c r="F34" s="7" t="str">
        <f t="shared" si="1"/>
        <v/>
      </c>
      <c r="G34" s="7" t="str">
        <f t="shared" si="2"/>
        <v/>
      </c>
      <c r="H34" s="7" t="str">
        <f t="shared" si="3"/>
        <v/>
      </c>
      <c r="I34" s="7" t="str">
        <f t="shared" si="4"/>
        <v/>
      </c>
      <c r="J34" s="7" t="str">
        <f t="shared" si="5"/>
        <v/>
      </c>
      <c r="K34" s="7" t="str">
        <f t="shared" si="6"/>
        <v/>
      </c>
      <c r="L34" s="7" t="str">
        <f t="shared" si="7"/>
        <v/>
      </c>
      <c r="M34" s="7"/>
      <c r="N34" s="7" t="str">
        <f t="shared" si="8"/>
        <v/>
      </c>
      <c r="O34" s="7" t="str">
        <f t="shared" si="9"/>
        <v/>
      </c>
      <c r="P34" s="7" t="str">
        <f t="shared" si="10"/>
        <v/>
      </c>
      <c r="Q34" s="7" t="str">
        <f t="shared" si="11"/>
        <v/>
      </c>
      <c r="R34" s="7" t="str">
        <f t="shared" si="12"/>
        <v/>
      </c>
      <c r="S34" s="7" t="str">
        <f t="shared" si="13"/>
        <v/>
      </c>
    </row>
    <row r="35" spans="1:19">
      <c r="E35" s="7" t="str">
        <f t="shared" ref="E35:E66" si="14">IF(OR(ISNUMBER(SEARCH("lavori straordinari preparatori di base",LOWER(B35))),ISNUMBER(SEARCH("trinciatura infestanti pre",LOWER(B35))),ISNUMBER(SEARCH("aratura",LOWER(B35))),ISNUMBER(SEARCH("zappatura",LOWER(B35))),ISNUMBER(SEARCH("ripuntatura",LOWER(B35))),ISNUMBER(SEARCH("rippatura",LOWER(B35))),ISNUMBER(SEARCH("lavorazione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rullatura",LOWER(B35)))),IF(ISNUMBER(C35),C35*0.5,IF(ISNUMBER(D35),D35*0.5,"")),"")</f>
        <v/>
      </c>
      <c r="F35" s="7" t="str">
        <f t="shared" ref="F35:F66" si="15">IF(OR(ISNUMBER(SEARCH("lavori straordinari preparatori di base",LOWER(B35))),ISNUMBER(SEARCH("trinciatura infestanti pre",LOWER(B35))),ISNUMBER(SEARCH("aratura",LOWER(B35))),ISNUMBER(SEARCH("zappatura",LOWER(B35))),ISNUMBER(SEARCH("ripuntatura",LOWER(B35))),ISNUMBER(SEARCH("rippatura",LOWER(B35))),ISNUMBER(SEARCH("lavorazione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rullatura",LOWER(B35)))),IF(ISNUMBER(C35),C35*0.8,IF(ISNUMBER(D35),D35*0.8,"")),"")</f>
        <v/>
      </c>
      <c r="G35" s="7" t="str">
        <f>""</f>
        <v/>
      </c>
      <c r="H35" s="7" t="str">
        <f t="shared" ref="H35:H66" si="16">IF(ISNUMBER(E35),IF(ISNUMBER(C35),C35+E35,IF(ISNUMBER(D35),D35+E35,"")),"")</f>
        <v/>
      </c>
      <c r="I35" s="7" t="str">
        <f t="shared" ref="I35:I66" si="17">IF(ISNUMBER(F35),IF(ISNUMBER(C35),C35+F35,IF(ISNUMBER(D35),D35+F35,"")),"")</f>
        <v/>
      </c>
      <c r="J35" s="7" t="str">
        <f t="shared" ref="J35:J66" si="18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C35),C35*0.5,IF(ISNUMBER(D35),D35*0.5,"")),"")</f>
        <v/>
      </c>
      <c r="K35" s="7" t="str">
        <f t="shared" ref="K35:K66" si="19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H35),H35*0.5,""),"")</f>
        <v/>
      </c>
      <c r="L35" s="7" t="str">
        <f t="shared" ref="L35:L66" si="20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I35),I35*0.5,""),"")</f>
        <v/>
      </c>
      <c r="M35" s="7"/>
      <c r="N35" s="7" t="str">
        <f t="shared" ref="N35:N66" si="21">IF(ISNUMBER(M35),M35*IF(ISNUMBER(C35),C35,IF(ISNUMBER(D35),D35,0)),"")</f>
        <v/>
      </c>
      <c r="O35" s="7" t="str">
        <f t="shared" ref="O35:O66" si="22">IF(ISNUMBER(M35),M35*(IF(ISNUMBER(C35),C35,IF(ISNUMBER(D35),D35,0))+IF(ISNUMBER(E35),E35,0)),"")</f>
        <v/>
      </c>
      <c r="P35" s="7" t="str">
        <f t="shared" ref="P35:P66" si="23">IF(ISNUMBER(M35),M35*(IF(ISNUMBER(C35),C35,IF(ISNUMBER(D35),D35,0))+IF(ISNUMBER(F35),F35,0)),"")</f>
        <v/>
      </c>
      <c r="Q35" s="7" t="str">
        <f t="shared" ref="Q35:Q66" si="24">IF(ISNUMBER(N35),N35*0.5,"")</f>
        <v/>
      </c>
      <c r="R35" s="7" t="str">
        <f t="shared" ref="R35:R66" si="25">IF(ISNUMBER(O35),O35*0.5,"")</f>
        <v/>
      </c>
      <c r="S35" s="7" t="str">
        <f t="shared" ref="S35:S66" si="26">IF(ISNUMBER(P35),P35*0.5,"")</f>
        <v/>
      </c>
    </row>
    <row r="36" spans="1:19">
      <c r="E36" s="7" t="str">
        <f t="shared" si="14"/>
        <v/>
      </c>
      <c r="F36" s="7" t="str">
        <f t="shared" si="15"/>
        <v/>
      </c>
      <c r="G36" s="7" t="str">
        <f>""</f>
        <v/>
      </c>
      <c r="H36" s="7" t="str">
        <f t="shared" si="16"/>
        <v/>
      </c>
      <c r="I36" s="7" t="str">
        <f t="shared" si="17"/>
        <v/>
      </c>
      <c r="J36" s="7" t="str">
        <f t="shared" si="18"/>
        <v/>
      </c>
      <c r="K36" s="7" t="str">
        <f t="shared" si="19"/>
        <v/>
      </c>
      <c r="L36" s="7" t="str">
        <f t="shared" si="20"/>
        <v/>
      </c>
      <c r="M36" s="7"/>
      <c r="N36" s="7" t="str">
        <f t="shared" si="21"/>
        <v/>
      </c>
      <c r="O36" s="7" t="str">
        <f t="shared" si="22"/>
        <v/>
      </c>
      <c r="P36" s="7" t="str">
        <f t="shared" si="23"/>
        <v/>
      </c>
      <c r="Q36" s="7" t="str">
        <f t="shared" si="24"/>
        <v/>
      </c>
      <c r="R36" s="7" t="str">
        <f t="shared" si="25"/>
        <v/>
      </c>
      <c r="S36" s="7" t="str">
        <f t="shared" si="26"/>
        <v/>
      </c>
    </row>
    <row r="37" spans="1:19">
      <c r="E37" s="7" t="str">
        <f t="shared" si="14"/>
        <v/>
      </c>
      <c r="F37" s="7" t="str">
        <f t="shared" si="15"/>
        <v/>
      </c>
      <c r="G37" s="7" t="str">
        <f>""</f>
        <v/>
      </c>
      <c r="H37" s="7" t="str">
        <f t="shared" si="16"/>
        <v/>
      </c>
      <c r="I37" s="7" t="str">
        <f t="shared" si="17"/>
        <v/>
      </c>
      <c r="J37" s="7" t="str">
        <f t="shared" si="18"/>
        <v/>
      </c>
      <c r="K37" s="7" t="str">
        <f t="shared" si="19"/>
        <v/>
      </c>
      <c r="L37" s="7" t="str">
        <f t="shared" si="20"/>
        <v/>
      </c>
      <c r="M37" s="7"/>
      <c r="N37" s="7" t="str">
        <f t="shared" si="21"/>
        <v/>
      </c>
      <c r="O37" s="7" t="str">
        <f t="shared" si="22"/>
        <v/>
      </c>
      <c r="P37" s="7" t="str">
        <f t="shared" si="23"/>
        <v/>
      </c>
      <c r="Q37" s="7" t="str">
        <f t="shared" si="24"/>
        <v/>
      </c>
      <c r="R37" s="7" t="str">
        <f t="shared" si="25"/>
        <v/>
      </c>
      <c r="S37" s="7" t="str">
        <f t="shared" si="26"/>
        <v/>
      </c>
    </row>
    <row r="38" spans="1:19">
      <c r="E38" s="7" t="str">
        <f t="shared" si="14"/>
        <v/>
      </c>
      <c r="F38" s="7" t="str">
        <f t="shared" si="15"/>
        <v/>
      </c>
      <c r="G38" s="7" t="str">
        <f>""</f>
        <v/>
      </c>
      <c r="H38" s="7" t="str">
        <f t="shared" si="16"/>
        <v/>
      </c>
      <c r="I38" s="7" t="str">
        <f t="shared" si="17"/>
        <v/>
      </c>
      <c r="J38" s="7" t="str">
        <f t="shared" si="18"/>
        <v/>
      </c>
      <c r="K38" s="7" t="str">
        <f t="shared" si="19"/>
        <v/>
      </c>
      <c r="L38" s="7" t="str">
        <f t="shared" si="20"/>
        <v/>
      </c>
      <c r="M38" s="7"/>
      <c r="N38" s="7" t="str">
        <f t="shared" si="21"/>
        <v/>
      </c>
      <c r="O38" s="7" t="str">
        <f t="shared" si="22"/>
        <v/>
      </c>
      <c r="P38" s="7" t="str">
        <f t="shared" si="23"/>
        <v/>
      </c>
      <c r="Q38" s="7" t="str">
        <f t="shared" si="24"/>
        <v/>
      </c>
      <c r="R38" s="7" t="str">
        <f t="shared" si="25"/>
        <v/>
      </c>
      <c r="S38" s="7" t="str">
        <f t="shared" si="26"/>
        <v/>
      </c>
    </row>
    <row r="39" spans="1:19">
      <c r="E39" s="7" t="str">
        <f t="shared" si="14"/>
        <v/>
      </c>
      <c r="F39" s="7" t="str">
        <f t="shared" si="15"/>
        <v/>
      </c>
      <c r="G39" s="7" t="str">
        <f>""</f>
        <v/>
      </c>
      <c r="H39" s="7" t="str">
        <f t="shared" si="16"/>
        <v/>
      </c>
      <c r="I39" s="7" t="str">
        <f t="shared" si="17"/>
        <v/>
      </c>
      <c r="J39" s="7" t="str">
        <f t="shared" si="18"/>
        <v/>
      </c>
      <c r="K39" s="7" t="str">
        <f t="shared" si="19"/>
        <v/>
      </c>
      <c r="L39" s="7" t="str">
        <f t="shared" si="20"/>
        <v/>
      </c>
      <c r="M39" s="7"/>
      <c r="N39" s="7" t="str">
        <f t="shared" si="21"/>
        <v/>
      </c>
      <c r="O39" s="7" t="str">
        <f t="shared" si="22"/>
        <v/>
      </c>
      <c r="P39" s="7" t="str">
        <f t="shared" si="23"/>
        <v/>
      </c>
      <c r="Q39" s="7" t="str">
        <f t="shared" si="24"/>
        <v/>
      </c>
      <c r="R39" s="7" t="str">
        <f t="shared" si="25"/>
        <v/>
      </c>
      <c r="S39" s="7" t="str">
        <f t="shared" si="26"/>
        <v/>
      </c>
    </row>
    <row r="40" spans="1:19">
      <c r="E40" s="7" t="str">
        <f t="shared" si="14"/>
        <v/>
      </c>
      <c r="F40" s="7" t="str">
        <f t="shared" si="15"/>
        <v/>
      </c>
      <c r="G40" s="7" t="str">
        <f>""</f>
        <v/>
      </c>
      <c r="H40" s="7" t="str">
        <f t="shared" si="16"/>
        <v/>
      </c>
      <c r="I40" s="7" t="str">
        <f t="shared" si="17"/>
        <v/>
      </c>
      <c r="J40" s="7" t="str">
        <f t="shared" si="18"/>
        <v/>
      </c>
      <c r="K40" s="7" t="str">
        <f t="shared" si="19"/>
        <v/>
      </c>
      <c r="L40" s="7" t="str">
        <f t="shared" si="20"/>
        <v/>
      </c>
      <c r="M40" s="7"/>
      <c r="N40" s="7" t="str">
        <f t="shared" si="21"/>
        <v/>
      </c>
      <c r="O40" s="7" t="str">
        <f t="shared" si="22"/>
        <v/>
      </c>
      <c r="P40" s="7" t="str">
        <f t="shared" si="23"/>
        <v/>
      </c>
      <c r="Q40" s="7" t="str">
        <f t="shared" si="24"/>
        <v/>
      </c>
      <c r="R40" s="7" t="str">
        <f t="shared" si="25"/>
        <v/>
      </c>
      <c r="S40" s="7" t="str">
        <f t="shared" si="26"/>
        <v/>
      </c>
    </row>
    <row r="41" spans="1:19">
      <c r="E41" s="7" t="str">
        <f t="shared" si="14"/>
        <v/>
      </c>
      <c r="F41" s="7" t="str">
        <f t="shared" si="15"/>
        <v/>
      </c>
      <c r="G41" s="7" t="str">
        <f>""</f>
        <v/>
      </c>
      <c r="H41" s="7" t="str">
        <f t="shared" si="16"/>
        <v/>
      </c>
      <c r="I41" s="7" t="str">
        <f t="shared" si="17"/>
        <v/>
      </c>
      <c r="J41" s="7" t="str">
        <f t="shared" si="18"/>
        <v/>
      </c>
      <c r="K41" s="7" t="str">
        <f t="shared" si="19"/>
        <v/>
      </c>
      <c r="L41" s="7" t="str">
        <f t="shared" si="20"/>
        <v/>
      </c>
      <c r="M41" s="7"/>
      <c r="N41" s="7" t="str">
        <f t="shared" si="21"/>
        <v/>
      </c>
      <c r="O41" s="7" t="str">
        <f t="shared" si="22"/>
        <v/>
      </c>
      <c r="P41" s="7" t="str">
        <f t="shared" si="23"/>
        <v/>
      </c>
      <c r="Q41" s="7" t="str">
        <f t="shared" si="24"/>
        <v/>
      </c>
      <c r="R41" s="7" t="str">
        <f t="shared" si="25"/>
        <v/>
      </c>
      <c r="S41" s="7" t="str">
        <f t="shared" si="26"/>
        <v/>
      </c>
    </row>
    <row r="42" spans="1:19">
      <c r="E42" s="7" t="str">
        <f t="shared" si="14"/>
        <v/>
      </c>
      <c r="F42" s="7" t="str">
        <f t="shared" si="15"/>
        <v/>
      </c>
      <c r="G42" s="7" t="str">
        <f>""</f>
        <v/>
      </c>
      <c r="H42" s="7" t="str">
        <f t="shared" si="16"/>
        <v/>
      </c>
      <c r="I42" s="7" t="str">
        <f t="shared" si="17"/>
        <v/>
      </c>
      <c r="J42" s="7" t="str">
        <f t="shared" si="18"/>
        <v/>
      </c>
      <c r="K42" s="7" t="str">
        <f t="shared" si="19"/>
        <v/>
      </c>
      <c r="L42" s="7" t="str">
        <f t="shared" si="20"/>
        <v/>
      </c>
      <c r="M42" s="7"/>
      <c r="N42" s="7" t="str">
        <f t="shared" si="21"/>
        <v/>
      </c>
      <c r="O42" s="7" t="str">
        <f t="shared" si="22"/>
        <v/>
      </c>
      <c r="P42" s="7" t="str">
        <f t="shared" si="23"/>
        <v/>
      </c>
      <c r="Q42" s="7" t="str">
        <f t="shared" si="24"/>
        <v/>
      </c>
      <c r="R42" s="7" t="str">
        <f t="shared" si="25"/>
        <v/>
      </c>
      <c r="S42" s="7" t="str">
        <f t="shared" si="26"/>
        <v/>
      </c>
    </row>
    <row r="43" spans="1:19">
      <c r="E43" s="7" t="str">
        <f t="shared" si="14"/>
        <v/>
      </c>
      <c r="F43" s="7" t="str">
        <f t="shared" si="15"/>
        <v/>
      </c>
      <c r="G43" s="7" t="str">
        <f>""</f>
        <v/>
      </c>
      <c r="H43" s="7" t="str">
        <f t="shared" si="16"/>
        <v/>
      </c>
      <c r="I43" s="7" t="str">
        <f t="shared" si="17"/>
        <v/>
      </c>
      <c r="J43" s="7" t="str">
        <f t="shared" si="18"/>
        <v/>
      </c>
      <c r="K43" s="7" t="str">
        <f t="shared" si="19"/>
        <v/>
      </c>
      <c r="L43" s="7" t="str">
        <f t="shared" si="20"/>
        <v/>
      </c>
      <c r="M43" s="7"/>
      <c r="N43" s="7" t="str">
        <f t="shared" si="21"/>
        <v/>
      </c>
      <c r="O43" s="7" t="str">
        <f t="shared" si="22"/>
        <v/>
      </c>
      <c r="P43" s="7" t="str">
        <f t="shared" si="23"/>
        <v/>
      </c>
      <c r="Q43" s="7" t="str">
        <f t="shared" si="24"/>
        <v/>
      </c>
      <c r="R43" s="7" t="str">
        <f t="shared" si="25"/>
        <v/>
      </c>
      <c r="S43" s="7" t="str">
        <f t="shared" si="26"/>
        <v/>
      </c>
    </row>
    <row r="44" spans="1:19">
      <c r="E44" s="7" t="str">
        <f t="shared" si="14"/>
        <v/>
      </c>
      <c r="F44" s="7" t="str">
        <f t="shared" si="15"/>
        <v/>
      </c>
      <c r="G44" s="7" t="str">
        <f>""</f>
        <v/>
      </c>
      <c r="H44" s="7" t="str">
        <f t="shared" si="16"/>
        <v/>
      </c>
      <c r="I44" s="7" t="str">
        <f t="shared" si="17"/>
        <v/>
      </c>
      <c r="J44" s="7" t="str">
        <f t="shared" si="18"/>
        <v/>
      </c>
      <c r="K44" s="7" t="str">
        <f t="shared" si="19"/>
        <v/>
      </c>
      <c r="L44" s="7" t="str">
        <f t="shared" si="20"/>
        <v/>
      </c>
      <c r="M44" s="7"/>
      <c r="N44" s="7" t="str">
        <f t="shared" si="21"/>
        <v/>
      </c>
      <c r="O44" s="7" t="str">
        <f t="shared" si="22"/>
        <v/>
      </c>
      <c r="P44" s="7" t="str">
        <f t="shared" si="23"/>
        <v/>
      </c>
      <c r="Q44" s="7" t="str">
        <f t="shared" si="24"/>
        <v/>
      </c>
      <c r="R44" s="7" t="str">
        <f t="shared" si="25"/>
        <v/>
      </c>
      <c r="S44" s="7" t="str">
        <f t="shared" si="26"/>
        <v/>
      </c>
    </row>
    <row r="45" spans="1:19">
      <c r="E45" s="7" t="str">
        <f t="shared" si="14"/>
        <v/>
      </c>
      <c r="F45" s="7" t="str">
        <f t="shared" si="15"/>
        <v/>
      </c>
      <c r="G45" s="7" t="str">
        <f>""</f>
        <v/>
      </c>
      <c r="H45" s="7" t="str">
        <f t="shared" si="16"/>
        <v/>
      </c>
      <c r="I45" s="7" t="str">
        <f t="shared" si="17"/>
        <v/>
      </c>
      <c r="J45" s="7" t="str">
        <f t="shared" si="18"/>
        <v/>
      </c>
      <c r="K45" s="7" t="str">
        <f t="shared" si="19"/>
        <v/>
      </c>
      <c r="L45" s="7" t="str">
        <f t="shared" si="20"/>
        <v/>
      </c>
      <c r="M45" s="7"/>
      <c r="N45" s="7" t="str">
        <f t="shared" si="21"/>
        <v/>
      </c>
      <c r="O45" s="7" t="str">
        <f t="shared" si="22"/>
        <v/>
      </c>
      <c r="P45" s="7" t="str">
        <f t="shared" si="23"/>
        <v/>
      </c>
      <c r="Q45" s="7" t="str">
        <f t="shared" si="24"/>
        <v/>
      </c>
      <c r="R45" s="7" t="str">
        <f t="shared" si="25"/>
        <v/>
      </c>
      <c r="S45" s="7" t="str">
        <f t="shared" si="26"/>
        <v/>
      </c>
    </row>
    <row r="46" spans="1:19">
      <c r="E46" s="7" t="str">
        <f t="shared" si="14"/>
        <v/>
      </c>
      <c r="F46" s="7" t="str">
        <f t="shared" si="15"/>
        <v/>
      </c>
      <c r="G46" s="7" t="str">
        <f>""</f>
        <v/>
      </c>
      <c r="H46" s="7" t="str">
        <f t="shared" si="16"/>
        <v/>
      </c>
      <c r="I46" s="7" t="str">
        <f t="shared" si="17"/>
        <v/>
      </c>
      <c r="J46" s="7" t="str">
        <f t="shared" si="18"/>
        <v/>
      </c>
      <c r="K46" s="7" t="str">
        <f t="shared" si="19"/>
        <v/>
      </c>
      <c r="L46" s="7" t="str">
        <f t="shared" si="20"/>
        <v/>
      </c>
      <c r="M46" s="7"/>
      <c r="N46" s="7" t="str">
        <f t="shared" si="21"/>
        <v/>
      </c>
      <c r="O46" s="7" t="str">
        <f t="shared" si="22"/>
        <v/>
      </c>
      <c r="P46" s="7" t="str">
        <f t="shared" si="23"/>
        <v/>
      </c>
      <c r="Q46" s="7" t="str">
        <f t="shared" si="24"/>
        <v/>
      </c>
      <c r="R46" s="7" t="str">
        <f t="shared" si="25"/>
        <v/>
      </c>
      <c r="S46" s="7" t="str">
        <f t="shared" si="26"/>
        <v/>
      </c>
    </row>
    <row r="47" spans="1:19">
      <c r="E47" s="7" t="str">
        <f t="shared" si="14"/>
        <v/>
      </c>
      <c r="F47" s="7" t="str">
        <f t="shared" si="15"/>
        <v/>
      </c>
      <c r="G47" s="7" t="str">
        <f>""</f>
        <v/>
      </c>
      <c r="H47" s="7" t="str">
        <f t="shared" si="16"/>
        <v/>
      </c>
      <c r="I47" s="7" t="str">
        <f t="shared" si="17"/>
        <v/>
      </c>
      <c r="J47" s="7" t="str">
        <f t="shared" si="18"/>
        <v/>
      </c>
      <c r="K47" s="7" t="str">
        <f t="shared" si="19"/>
        <v/>
      </c>
      <c r="L47" s="7" t="str">
        <f t="shared" si="20"/>
        <v/>
      </c>
      <c r="M47" s="7"/>
      <c r="N47" s="7" t="str">
        <f t="shared" si="21"/>
        <v/>
      </c>
      <c r="O47" s="7" t="str">
        <f t="shared" si="22"/>
        <v/>
      </c>
      <c r="P47" s="7" t="str">
        <f t="shared" si="23"/>
        <v/>
      </c>
      <c r="Q47" s="7" t="str">
        <f t="shared" si="24"/>
        <v/>
      </c>
      <c r="R47" s="7" t="str">
        <f t="shared" si="25"/>
        <v/>
      </c>
      <c r="S47" s="7" t="str">
        <f t="shared" si="26"/>
        <v/>
      </c>
    </row>
    <row r="48" spans="1:19">
      <c r="E48" s="7" t="str">
        <f t="shared" si="14"/>
        <v/>
      </c>
      <c r="F48" s="7" t="str">
        <f t="shared" si="15"/>
        <v/>
      </c>
      <c r="G48" s="7" t="str">
        <f>""</f>
        <v/>
      </c>
      <c r="H48" s="7" t="str">
        <f t="shared" si="16"/>
        <v/>
      </c>
      <c r="I48" s="7" t="str">
        <f t="shared" si="17"/>
        <v/>
      </c>
      <c r="J48" s="7" t="str">
        <f t="shared" si="18"/>
        <v/>
      </c>
      <c r="K48" s="7" t="str">
        <f t="shared" si="19"/>
        <v/>
      </c>
      <c r="L48" s="7" t="str">
        <f t="shared" si="20"/>
        <v/>
      </c>
      <c r="M48" s="7"/>
      <c r="N48" s="7" t="str">
        <f t="shared" si="21"/>
        <v/>
      </c>
      <c r="O48" s="7" t="str">
        <f t="shared" si="22"/>
        <v/>
      </c>
      <c r="P48" s="7" t="str">
        <f t="shared" si="23"/>
        <v/>
      </c>
      <c r="Q48" s="7" t="str">
        <f t="shared" si="24"/>
        <v/>
      </c>
      <c r="R48" s="7" t="str">
        <f t="shared" si="25"/>
        <v/>
      </c>
      <c r="S48" s="7" t="str">
        <f t="shared" si="26"/>
        <v/>
      </c>
    </row>
    <row r="49" spans="5:19">
      <c r="E49" s="7" t="str">
        <f t="shared" si="14"/>
        <v/>
      </c>
      <c r="F49" s="7" t="str">
        <f t="shared" si="15"/>
        <v/>
      </c>
      <c r="G49" s="7" t="str">
        <f>""</f>
        <v/>
      </c>
      <c r="H49" s="7" t="str">
        <f t="shared" si="16"/>
        <v/>
      </c>
      <c r="I49" s="7" t="str">
        <f t="shared" si="17"/>
        <v/>
      </c>
      <c r="J49" s="7" t="str">
        <f t="shared" si="18"/>
        <v/>
      </c>
      <c r="K49" s="7" t="str">
        <f t="shared" si="19"/>
        <v/>
      </c>
      <c r="L49" s="7" t="str">
        <f t="shared" si="20"/>
        <v/>
      </c>
      <c r="M49" s="7"/>
      <c r="N49" s="7" t="str">
        <f t="shared" si="21"/>
        <v/>
      </c>
      <c r="O49" s="7" t="str">
        <f t="shared" si="22"/>
        <v/>
      </c>
      <c r="P49" s="7" t="str">
        <f t="shared" si="23"/>
        <v/>
      </c>
      <c r="Q49" s="7" t="str">
        <f t="shared" si="24"/>
        <v/>
      </c>
      <c r="R49" s="7" t="str">
        <f t="shared" si="25"/>
        <v/>
      </c>
      <c r="S49" s="7" t="str">
        <f t="shared" si="26"/>
        <v/>
      </c>
    </row>
    <row r="50" spans="5:19">
      <c r="E50" s="7" t="str">
        <f t="shared" si="14"/>
        <v/>
      </c>
      <c r="F50" s="7" t="str">
        <f t="shared" si="15"/>
        <v/>
      </c>
      <c r="G50" s="7" t="str">
        <f>""</f>
        <v/>
      </c>
      <c r="H50" s="7" t="str">
        <f t="shared" si="16"/>
        <v/>
      </c>
      <c r="I50" s="7" t="str">
        <f t="shared" si="17"/>
        <v/>
      </c>
      <c r="J50" s="7" t="str">
        <f t="shared" si="18"/>
        <v/>
      </c>
      <c r="K50" s="7" t="str">
        <f t="shared" si="19"/>
        <v/>
      </c>
      <c r="L50" s="7" t="str">
        <f t="shared" si="20"/>
        <v/>
      </c>
      <c r="M50" s="7"/>
      <c r="N50" s="7" t="str">
        <f t="shared" si="21"/>
        <v/>
      </c>
      <c r="O50" s="7" t="str">
        <f t="shared" si="22"/>
        <v/>
      </c>
      <c r="P50" s="7" t="str">
        <f t="shared" si="23"/>
        <v/>
      </c>
      <c r="Q50" s="7" t="str">
        <f t="shared" si="24"/>
        <v/>
      </c>
      <c r="R50" s="7" t="str">
        <f t="shared" si="25"/>
        <v/>
      </c>
      <c r="S50" s="7" t="str">
        <f t="shared" si="26"/>
        <v/>
      </c>
    </row>
    <row r="51" spans="5:19">
      <c r="E51" s="7" t="str">
        <f t="shared" si="14"/>
        <v/>
      </c>
      <c r="F51" s="7" t="str">
        <f t="shared" si="15"/>
        <v/>
      </c>
      <c r="G51" s="7" t="str">
        <f>""</f>
        <v/>
      </c>
      <c r="H51" s="7" t="str">
        <f t="shared" si="16"/>
        <v/>
      </c>
      <c r="I51" s="7" t="str">
        <f t="shared" si="17"/>
        <v/>
      </c>
      <c r="J51" s="7" t="str">
        <f t="shared" si="18"/>
        <v/>
      </c>
      <c r="K51" s="7" t="str">
        <f t="shared" si="19"/>
        <v/>
      </c>
      <c r="L51" s="7" t="str">
        <f t="shared" si="20"/>
        <v/>
      </c>
      <c r="M51" s="7"/>
      <c r="N51" s="7" t="str">
        <f t="shared" si="21"/>
        <v/>
      </c>
      <c r="O51" s="7" t="str">
        <f t="shared" si="22"/>
        <v/>
      </c>
      <c r="P51" s="7" t="str">
        <f t="shared" si="23"/>
        <v/>
      </c>
      <c r="Q51" s="7" t="str">
        <f t="shared" si="24"/>
        <v/>
      </c>
      <c r="R51" s="7" t="str">
        <f t="shared" si="25"/>
        <v/>
      </c>
      <c r="S51" s="7" t="str">
        <f t="shared" si="26"/>
        <v/>
      </c>
    </row>
    <row r="52" spans="5:19">
      <c r="E52" s="7" t="str">
        <f t="shared" si="14"/>
        <v/>
      </c>
      <c r="F52" s="7" t="str">
        <f t="shared" si="15"/>
        <v/>
      </c>
      <c r="G52" s="7" t="str">
        <f>""</f>
        <v/>
      </c>
      <c r="H52" s="7" t="str">
        <f t="shared" si="16"/>
        <v/>
      </c>
      <c r="I52" s="7" t="str">
        <f t="shared" si="17"/>
        <v/>
      </c>
      <c r="J52" s="7" t="str">
        <f t="shared" si="18"/>
        <v/>
      </c>
      <c r="K52" s="7" t="str">
        <f t="shared" si="19"/>
        <v/>
      </c>
      <c r="L52" s="7" t="str">
        <f t="shared" si="20"/>
        <v/>
      </c>
      <c r="M52" s="7"/>
      <c r="N52" s="7" t="str">
        <f t="shared" si="21"/>
        <v/>
      </c>
      <c r="O52" s="7" t="str">
        <f t="shared" si="22"/>
        <v/>
      </c>
      <c r="P52" s="7" t="str">
        <f t="shared" si="23"/>
        <v/>
      </c>
      <c r="Q52" s="7" t="str">
        <f t="shared" si="24"/>
        <v/>
      </c>
      <c r="R52" s="7" t="str">
        <f t="shared" si="25"/>
        <v/>
      </c>
      <c r="S52" s="7" t="str">
        <f t="shared" si="26"/>
        <v/>
      </c>
    </row>
    <row r="53" spans="5:19">
      <c r="E53" s="7" t="str">
        <f t="shared" si="14"/>
        <v/>
      </c>
      <c r="F53" s="7" t="str">
        <f t="shared" si="15"/>
        <v/>
      </c>
      <c r="G53" s="7" t="str">
        <f>""</f>
        <v/>
      </c>
      <c r="H53" s="7" t="str">
        <f t="shared" si="16"/>
        <v/>
      </c>
      <c r="I53" s="7" t="str">
        <f t="shared" si="17"/>
        <v/>
      </c>
      <c r="J53" s="7" t="str">
        <f t="shared" si="18"/>
        <v/>
      </c>
      <c r="K53" s="7" t="str">
        <f t="shared" si="19"/>
        <v/>
      </c>
      <c r="L53" s="7" t="str">
        <f t="shared" si="20"/>
        <v/>
      </c>
      <c r="M53" s="7"/>
      <c r="N53" s="7" t="str">
        <f t="shared" si="21"/>
        <v/>
      </c>
      <c r="O53" s="7" t="str">
        <f t="shared" si="22"/>
        <v/>
      </c>
      <c r="P53" s="7" t="str">
        <f t="shared" si="23"/>
        <v/>
      </c>
      <c r="Q53" s="7" t="str">
        <f t="shared" si="24"/>
        <v/>
      </c>
      <c r="R53" s="7" t="str">
        <f t="shared" si="25"/>
        <v/>
      </c>
      <c r="S53" s="7" t="str">
        <f t="shared" si="26"/>
        <v/>
      </c>
    </row>
    <row r="54" spans="5:19">
      <c r="E54" s="7" t="str">
        <f t="shared" si="14"/>
        <v/>
      </c>
      <c r="F54" s="7" t="str">
        <f t="shared" si="15"/>
        <v/>
      </c>
      <c r="G54" s="7" t="str">
        <f>""</f>
        <v/>
      </c>
      <c r="H54" s="7" t="str">
        <f t="shared" si="16"/>
        <v/>
      </c>
      <c r="I54" s="7" t="str">
        <f t="shared" si="17"/>
        <v/>
      </c>
      <c r="J54" s="7" t="str">
        <f t="shared" si="18"/>
        <v/>
      </c>
      <c r="K54" s="7" t="str">
        <f t="shared" si="19"/>
        <v/>
      </c>
      <c r="L54" s="7" t="str">
        <f t="shared" si="20"/>
        <v/>
      </c>
      <c r="M54" s="7"/>
      <c r="N54" s="7" t="str">
        <f t="shared" si="21"/>
        <v/>
      </c>
      <c r="O54" s="7" t="str">
        <f t="shared" si="22"/>
        <v/>
      </c>
      <c r="P54" s="7" t="str">
        <f t="shared" si="23"/>
        <v/>
      </c>
      <c r="Q54" s="7" t="str">
        <f t="shared" si="24"/>
        <v/>
      </c>
      <c r="R54" s="7" t="str">
        <f t="shared" si="25"/>
        <v/>
      </c>
      <c r="S54" s="7" t="str">
        <f t="shared" si="26"/>
        <v/>
      </c>
    </row>
    <row r="55" spans="5:19">
      <c r="E55" s="7" t="str">
        <f t="shared" si="14"/>
        <v/>
      </c>
      <c r="F55" s="7" t="str">
        <f t="shared" si="15"/>
        <v/>
      </c>
      <c r="G55" s="7" t="str">
        <f>""</f>
        <v/>
      </c>
      <c r="H55" s="7" t="str">
        <f t="shared" si="16"/>
        <v/>
      </c>
      <c r="I55" s="7" t="str">
        <f t="shared" si="17"/>
        <v/>
      </c>
      <c r="J55" s="7" t="str">
        <f t="shared" si="18"/>
        <v/>
      </c>
      <c r="K55" s="7" t="str">
        <f t="shared" si="19"/>
        <v/>
      </c>
      <c r="L55" s="7" t="str">
        <f t="shared" si="20"/>
        <v/>
      </c>
      <c r="M55" s="7"/>
      <c r="N55" s="7" t="str">
        <f t="shared" si="21"/>
        <v/>
      </c>
      <c r="O55" s="7" t="str">
        <f t="shared" si="22"/>
        <v/>
      </c>
      <c r="P55" s="7" t="str">
        <f t="shared" si="23"/>
        <v/>
      </c>
      <c r="Q55" s="7" t="str">
        <f t="shared" si="24"/>
        <v/>
      </c>
      <c r="R55" s="7" t="str">
        <f t="shared" si="25"/>
        <v/>
      </c>
      <c r="S55" s="7" t="str">
        <f t="shared" si="26"/>
        <v/>
      </c>
    </row>
    <row r="56" spans="5:19">
      <c r="E56" s="7" t="str">
        <f t="shared" si="14"/>
        <v/>
      </c>
      <c r="F56" s="7" t="str">
        <f t="shared" si="15"/>
        <v/>
      </c>
      <c r="G56" s="7" t="str">
        <f>""</f>
        <v/>
      </c>
      <c r="H56" s="7" t="str">
        <f t="shared" si="16"/>
        <v/>
      </c>
      <c r="I56" s="7" t="str">
        <f t="shared" si="17"/>
        <v/>
      </c>
      <c r="J56" s="7" t="str">
        <f t="shared" si="18"/>
        <v/>
      </c>
      <c r="K56" s="7" t="str">
        <f t="shared" si="19"/>
        <v/>
      </c>
      <c r="L56" s="7" t="str">
        <f t="shared" si="20"/>
        <v/>
      </c>
      <c r="M56" s="7"/>
      <c r="N56" s="7" t="str">
        <f t="shared" si="21"/>
        <v/>
      </c>
      <c r="O56" s="7" t="str">
        <f t="shared" si="22"/>
        <v/>
      </c>
      <c r="P56" s="7" t="str">
        <f t="shared" si="23"/>
        <v/>
      </c>
      <c r="Q56" s="7" t="str">
        <f t="shared" si="24"/>
        <v/>
      </c>
      <c r="R56" s="7" t="str">
        <f t="shared" si="25"/>
        <v/>
      </c>
      <c r="S56" s="7" t="str">
        <f t="shared" si="26"/>
        <v/>
      </c>
    </row>
    <row r="57" spans="5:19">
      <c r="E57" s="7" t="str">
        <f t="shared" si="14"/>
        <v/>
      </c>
      <c r="F57" s="7" t="str">
        <f t="shared" si="15"/>
        <v/>
      </c>
      <c r="G57" s="7" t="str">
        <f>""</f>
        <v/>
      </c>
      <c r="H57" s="7" t="str">
        <f t="shared" si="16"/>
        <v/>
      </c>
      <c r="I57" s="7" t="str">
        <f t="shared" si="17"/>
        <v/>
      </c>
      <c r="J57" s="7" t="str">
        <f t="shared" si="18"/>
        <v/>
      </c>
      <c r="K57" s="7" t="str">
        <f t="shared" si="19"/>
        <v/>
      </c>
      <c r="L57" s="7" t="str">
        <f t="shared" si="20"/>
        <v/>
      </c>
      <c r="M57" s="7"/>
      <c r="N57" s="7" t="str">
        <f t="shared" si="21"/>
        <v/>
      </c>
      <c r="O57" s="7" t="str">
        <f t="shared" si="22"/>
        <v/>
      </c>
      <c r="P57" s="7" t="str">
        <f t="shared" si="23"/>
        <v/>
      </c>
      <c r="Q57" s="7" t="str">
        <f t="shared" si="24"/>
        <v/>
      </c>
      <c r="R57" s="7" t="str">
        <f t="shared" si="25"/>
        <v/>
      </c>
      <c r="S57" s="7" t="str">
        <f t="shared" si="26"/>
        <v/>
      </c>
    </row>
    <row r="58" spans="5:19">
      <c r="E58" s="7" t="str">
        <f t="shared" si="14"/>
        <v/>
      </c>
      <c r="F58" s="7" t="str">
        <f t="shared" si="15"/>
        <v/>
      </c>
      <c r="G58" s="7" t="str">
        <f>""</f>
        <v/>
      </c>
      <c r="H58" s="7" t="str">
        <f t="shared" si="16"/>
        <v/>
      </c>
      <c r="I58" s="7" t="str">
        <f t="shared" si="17"/>
        <v/>
      </c>
      <c r="J58" s="7" t="str">
        <f t="shared" si="18"/>
        <v/>
      </c>
      <c r="K58" s="7" t="str">
        <f t="shared" si="19"/>
        <v/>
      </c>
      <c r="L58" s="7" t="str">
        <f t="shared" si="20"/>
        <v/>
      </c>
      <c r="M58" s="7"/>
      <c r="N58" s="7" t="str">
        <f t="shared" si="21"/>
        <v/>
      </c>
      <c r="O58" s="7" t="str">
        <f t="shared" si="22"/>
        <v/>
      </c>
      <c r="P58" s="7" t="str">
        <f t="shared" si="23"/>
        <v/>
      </c>
      <c r="Q58" s="7" t="str">
        <f t="shared" si="24"/>
        <v/>
      </c>
      <c r="R58" s="7" t="str">
        <f t="shared" si="25"/>
        <v/>
      </c>
      <c r="S58" s="7" t="str">
        <f t="shared" si="26"/>
        <v/>
      </c>
    </row>
    <row r="59" spans="5:19">
      <c r="E59" s="7" t="str">
        <f t="shared" si="14"/>
        <v/>
      </c>
      <c r="F59" s="7" t="str">
        <f t="shared" si="15"/>
        <v/>
      </c>
      <c r="G59" s="7" t="str">
        <f>""</f>
        <v/>
      </c>
      <c r="H59" s="7" t="str">
        <f t="shared" si="16"/>
        <v/>
      </c>
      <c r="I59" s="7" t="str">
        <f t="shared" si="17"/>
        <v/>
      </c>
      <c r="J59" s="7" t="str">
        <f t="shared" si="18"/>
        <v/>
      </c>
      <c r="K59" s="7" t="str">
        <f t="shared" si="19"/>
        <v/>
      </c>
      <c r="L59" s="7" t="str">
        <f t="shared" si="20"/>
        <v/>
      </c>
      <c r="M59" s="7"/>
      <c r="N59" s="7" t="str">
        <f t="shared" si="21"/>
        <v/>
      </c>
      <c r="O59" s="7" t="str">
        <f t="shared" si="22"/>
        <v/>
      </c>
      <c r="P59" s="7" t="str">
        <f t="shared" si="23"/>
        <v/>
      </c>
      <c r="Q59" s="7" t="str">
        <f t="shared" si="24"/>
        <v/>
      </c>
      <c r="R59" s="7" t="str">
        <f t="shared" si="25"/>
        <v/>
      </c>
      <c r="S59" s="7" t="str">
        <f t="shared" si="26"/>
        <v/>
      </c>
    </row>
    <row r="60" spans="5:19">
      <c r="E60" s="7" t="str">
        <f t="shared" si="14"/>
        <v/>
      </c>
      <c r="F60" s="7" t="str">
        <f t="shared" si="15"/>
        <v/>
      </c>
      <c r="G60" s="7" t="str">
        <f>""</f>
        <v/>
      </c>
      <c r="H60" s="7" t="str">
        <f t="shared" si="16"/>
        <v/>
      </c>
      <c r="I60" s="7" t="str">
        <f t="shared" si="17"/>
        <v/>
      </c>
      <c r="J60" s="7" t="str">
        <f t="shared" si="18"/>
        <v/>
      </c>
      <c r="K60" s="7" t="str">
        <f t="shared" si="19"/>
        <v/>
      </c>
      <c r="L60" s="7" t="str">
        <f t="shared" si="20"/>
        <v/>
      </c>
      <c r="M60" s="7"/>
      <c r="N60" s="7" t="str">
        <f t="shared" si="21"/>
        <v/>
      </c>
      <c r="O60" s="7" t="str">
        <f t="shared" si="22"/>
        <v/>
      </c>
      <c r="P60" s="7" t="str">
        <f t="shared" si="23"/>
        <v/>
      </c>
      <c r="Q60" s="7" t="str">
        <f t="shared" si="24"/>
        <v/>
      </c>
      <c r="R60" s="7" t="str">
        <f t="shared" si="25"/>
        <v/>
      </c>
      <c r="S60" s="7" t="str">
        <f t="shared" si="26"/>
        <v/>
      </c>
    </row>
    <row r="61" spans="5:19">
      <c r="E61" s="7" t="str">
        <f t="shared" si="14"/>
        <v/>
      </c>
      <c r="F61" s="7" t="str">
        <f t="shared" si="15"/>
        <v/>
      </c>
      <c r="G61" s="7" t="str">
        <f>""</f>
        <v/>
      </c>
      <c r="H61" s="7" t="str">
        <f t="shared" si="16"/>
        <v/>
      </c>
      <c r="I61" s="7" t="str">
        <f t="shared" si="17"/>
        <v/>
      </c>
      <c r="J61" s="7" t="str">
        <f t="shared" si="18"/>
        <v/>
      </c>
      <c r="K61" s="7" t="str">
        <f t="shared" si="19"/>
        <v/>
      </c>
      <c r="L61" s="7" t="str">
        <f t="shared" si="20"/>
        <v/>
      </c>
      <c r="M61" s="7"/>
      <c r="N61" s="7" t="str">
        <f t="shared" si="21"/>
        <v/>
      </c>
      <c r="O61" s="7" t="str">
        <f t="shared" si="22"/>
        <v/>
      </c>
      <c r="P61" s="7" t="str">
        <f t="shared" si="23"/>
        <v/>
      </c>
      <c r="Q61" s="7" t="str">
        <f t="shared" si="24"/>
        <v/>
      </c>
      <c r="R61" s="7" t="str">
        <f t="shared" si="25"/>
        <v/>
      </c>
      <c r="S61" s="7" t="str">
        <f t="shared" si="26"/>
        <v/>
      </c>
    </row>
    <row r="62" spans="5:19">
      <c r="E62" s="7" t="str">
        <f t="shared" si="14"/>
        <v/>
      </c>
      <c r="F62" s="7" t="str">
        <f t="shared" si="15"/>
        <v/>
      </c>
      <c r="G62" s="7" t="str">
        <f>""</f>
        <v/>
      </c>
      <c r="H62" s="7" t="str">
        <f t="shared" si="16"/>
        <v/>
      </c>
      <c r="I62" s="7" t="str">
        <f t="shared" si="17"/>
        <v/>
      </c>
      <c r="J62" s="7" t="str">
        <f t="shared" si="18"/>
        <v/>
      </c>
      <c r="K62" s="7" t="str">
        <f t="shared" si="19"/>
        <v/>
      </c>
      <c r="L62" s="7" t="str">
        <f t="shared" si="20"/>
        <v/>
      </c>
      <c r="M62" s="7"/>
      <c r="N62" s="7" t="str">
        <f t="shared" si="21"/>
        <v/>
      </c>
      <c r="O62" s="7" t="str">
        <f t="shared" si="22"/>
        <v/>
      </c>
      <c r="P62" s="7" t="str">
        <f t="shared" si="23"/>
        <v/>
      </c>
      <c r="Q62" s="7" t="str">
        <f t="shared" si="24"/>
        <v/>
      </c>
      <c r="R62" s="7" t="str">
        <f t="shared" si="25"/>
        <v/>
      </c>
      <c r="S62" s="7" t="str">
        <f t="shared" si="26"/>
        <v/>
      </c>
    </row>
    <row r="63" spans="5:19">
      <c r="E63" s="7" t="str">
        <f t="shared" si="14"/>
        <v/>
      </c>
      <c r="F63" s="7" t="str">
        <f t="shared" si="15"/>
        <v/>
      </c>
      <c r="G63" s="7" t="str">
        <f>""</f>
        <v/>
      </c>
      <c r="H63" s="7" t="str">
        <f t="shared" si="16"/>
        <v/>
      </c>
      <c r="I63" s="7" t="str">
        <f t="shared" si="17"/>
        <v/>
      </c>
      <c r="J63" s="7" t="str">
        <f t="shared" si="18"/>
        <v/>
      </c>
      <c r="K63" s="7" t="str">
        <f t="shared" si="19"/>
        <v/>
      </c>
      <c r="L63" s="7" t="str">
        <f t="shared" si="20"/>
        <v/>
      </c>
      <c r="M63" s="7"/>
      <c r="N63" s="7" t="str">
        <f t="shared" si="21"/>
        <v/>
      </c>
      <c r="O63" s="7" t="str">
        <f t="shared" si="22"/>
        <v/>
      </c>
      <c r="P63" s="7" t="str">
        <f t="shared" si="23"/>
        <v/>
      </c>
      <c r="Q63" s="7" t="str">
        <f t="shared" si="24"/>
        <v/>
      </c>
      <c r="R63" s="7" t="str">
        <f t="shared" si="25"/>
        <v/>
      </c>
      <c r="S63" s="7" t="str">
        <f t="shared" si="26"/>
        <v/>
      </c>
    </row>
    <row r="64" spans="5:19">
      <c r="E64" s="7" t="str">
        <f t="shared" si="14"/>
        <v/>
      </c>
      <c r="F64" s="7" t="str">
        <f t="shared" si="15"/>
        <v/>
      </c>
      <c r="G64" s="7" t="str">
        <f>""</f>
        <v/>
      </c>
      <c r="H64" s="7" t="str">
        <f t="shared" si="16"/>
        <v/>
      </c>
      <c r="I64" s="7" t="str">
        <f t="shared" si="17"/>
        <v/>
      </c>
      <c r="J64" s="7" t="str">
        <f t="shared" si="18"/>
        <v/>
      </c>
      <c r="K64" s="7" t="str">
        <f t="shared" si="19"/>
        <v/>
      </c>
      <c r="L64" s="7" t="str">
        <f t="shared" si="20"/>
        <v/>
      </c>
      <c r="M64" s="7"/>
      <c r="N64" s="7" t="str">
        <f t="shared" si="21"/>
        <v/>
      </c>
      <c r="O64" s="7" t="str">
        <f t="shared" si="22"/>
        <v/>
      </c>
      <c r="P64" s="7" t="str">
        <f t="shared" si="23"/>
        <v/>
      </c>
      <c r="Q64" s="7" t="str">
        <f t="shared" si="24"/>
        <v/>
      </c>
      <c r="R64" s="7" t="str">
        <f t="shared" si="25"/>
        <v/>
      </c>
      <c r="S64" s="7" t="str">
        <f t="shared" si="26"/>
        <v/>
      </c>
    </row>
    <row r="65" spans="5:19">
      <c r="E65" s="7" t="str">
        <f t="shared" si="14"/>
        <v/>
      </c>
      <c r="F65" s="7" t="str">
        <f t="shared" si="15"/>
        <v/>
      </c>
      <c r="G65" s="7" t="str">
        <f>""</f>
        <v/>
      </c>
      <c r="H65" s="7" t="str">
        <f t="shared" si="16"/>
        <v/>
      </c>
      <c r="I65" s="7" t="str">
        <f t="shared" si="17"/>
        <v/>
      </c>
      <c r="J65" s="7" t="str">
        <f t="shared" si="18"/>
        <v/>
      </c>
      <c r="K65" s="7" t="str">
        <f t="shared" si="19"/>
        <v/>
      </c>
      <c r="L65" s="7" t="str">
        <f t="shared" si="20"/>
        <v/>
      </c>
      <c r="M65" s="7"/>
      <c r="N65" s="7" t="str">
        <f t="shared" si="21"/>
        <v/>
      </c>
      <c r="O65" s="7" t="str">
        <f t="shared" si="22"/>
        <v/>
      </c>
      <c r="P65" s="7" t="str">
        <f t="shared" si="23"/>
        <v/>
      </c>
      <c r="Q65" s="7" t="str">
        <f t="shared" si="24"/>
        <v/>
      </c>
      <c r="R65" s="7" t="str">
        <f t="shared" si="25"/>
        <v/>
      </c>
      <c r="S65" s="7" t="str">
        <f t="shared" si="26"/>
        <v/>
      </c>
    </row>
    <row r="66" spans="5:19">
      <c r="E66" s="7" t="str">
        <f t="shared" si="14"/>
        <v/>
      </c>
      <c r="F66" s="7" t="str">
        <f t="shared" si="15"/>
        <v/>
      </c>
      <c r="G66" s="7" t="str">
        <f>""</f>
        <v/>
      </c>
      <c r="H66" s="7" t="str">
        <f t="shared" si="16"/>
        <v/>
      </c>
      <c r="I66" s="7" t="str">
        <f t="shared" si="17"/>
        <v/>
      </c>
      <c r="J66" s="7" t="str">
        <f t="shared" si="18"/>
        <v/>
      </c>
      <c r="K66" s="7" t="str">
        <f t="shared" si="19"/>
        <v/>
      </c>
      <c r="L66" s="7" t="str">
        <f t="shared" si="20"/>
        <v/>
      </c>
      <c r="M66" s="7"/>
      <c r="N66" s="7" t="str">
        <f t="shared" si="21"/>
        <v/>
      </c>
      <c r="O66" s="7" t="str">
        <f t="shared" si="22"/>
        <v/>
      </c>
      <c r="P66" s="7" t="str">
        <f t="shared" si="23"/>
        <v/>
      </c>
      <c r="Q66" s="7" t="str">
        <f t="shared" si="24"/>
        <v/>
      </c>
      <c r="R66" s="7" t="str">
        <f t="shared" si="25"/>
        <v/>
      </c>
      <c r="S66" s="7" t="str">
        <f t="shared" si="26"/>
        <v/>
      </c>
    </row>
    <row r="67" spans="5:19">
      <c r="E67" s="7" t="str">
        <f t="shared" ref="E67:E98" si="27">IF(OR(ISNUMBER(SEARCH("lavori straordinari preparatori di base",LOWER(B67))),ISNUMBER(SEARCH("trinciatura infestanti pre",LOWER(B67))),ISNUMBER(SEARCH("aratura",LOWER(B67))),ISNUMBER(SEARCH("zappatura",LOWER(B67))),ISNUMBER(SEARCH("ripuntatura",LOWER(B67))),ISNUMBER(SEARCH("rippatura",LOWER(B67))),ISNUMBER(SEARCH("lavorazione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rullatura",LOWER(B67)))),IF(ISNUMBER(C67),C67*0.5,IF(ISNUMBER(D67),D67*0.5,"")),"")</f>
        <v/>
      </c>
      <c r="F67" s="7" t="str">
        <f t="shared" ref="F67:F98" si="28">IF(OR(ISNUMBER(SEARCH("lavori straordinari preparatori di base",LOWER(B67))),ISNUMBER(SEARCH("trinciatura infestanti pre",LOWER(B67))),ISNUMBER(SEARCH("aratura",LOWER(B67))),ISNUMBER(SEARCH("zappatura",LOWER(B67))),ISNUMBER(SEARCH("ripuntatura",LOWER(B67))),ISNUMBER(SEARCH("rippatura",LOWER(B67))),ISNUMBER(SEARCH("lavorazione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rullatura",LOWER(B67)))),IF(ISNUMBER(C67),C67*0.8,IF(ISNUMBER(D67),D67*0.8,"")),"")</f>
        <v/>
      </c>
      <c r="G67" s="7" t="str">
        <f>""</f>
        <v/>
      </c>
      <c r="H67" s="7" t="str">
        <f t="shared" ref="H67:H98" si="29">IF(ISNUMBER(E67),IF(ISNUMBER(C67),C67+E67,IF(ISNUMBER(D67),D67+E67,"")),"")</f>
        <v/>
      </c>
      <c r="I67" s="7" t="str">
        <f t="shared" ref="I67:I98" si="30">IF(ISNUMBER(F67),IF(ISNUMBER(C67),C67+F67,IF(ISNUMBER(D67),D67+F67,"")),"")</f>
        <v/>
      </c>
      <c r="J67" s="7" t="str">
        <f t="shared" ref="J67:J98" si="31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C67),C67*0.5,IF(ISNUMBER(D67),D67*0.5,"")),"")</f>
        <v/>
      </c>
      <c r="K67" s="7" t="str">
        <f t="shared" ref="K67:K98" si="32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H67),H67*0.5,""),"")</f>
        <v/>
      </c>
      <c r="L67" s="7" t="str">
        <f t="shared" ref="L67:L98" si="33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I67),I67*0.5,""),"")</f>
        <v/>
      </c>
      <c r="M67" s="7"/>
      <c r="N67" s="7" t="str">
        <f t="shared" ref="N67:N98" si="34">IF(ISNUMBER(M67),M67*IF(ISNUMBER(C67),C67,IF(ISNUMBER(D67),D67,0)),"")</f>
        <v/>
      </c>
      <c r="O67" s="7" t="str">
        <f t="shared" ref="O67:O98" si="35">IF(ISNUMBER(M67),M67*(IF(ISNUMBER(C67),C67,IF(ISNUMBER(D67),D67,0))+IF(ISNUMBER(E67),E67,0)),"")</f>
        <v/>
      </c>
      <c r="P67" s="7" t="str">
        <f t="shared" ref="P67:P98" si="36">IF(ISNUMBER(M67),M67*(IF(ISNUMBER(C67),C67,IF(ISNUMBER(D67),D67,0))+IF(ISNUMBER(F67),F67,0)),"")</f>
        <v/>
      </c>
      <c r="Q67" s="7" t="str">
        <f t="shared" ref="Q67:Q98" si="37">IF(ISNUMBER(N67),N67*0.5,"")</f>
        <v/>
      </c>
      <c r="R67" s="7" t="str">
        <f t="shared" ref="R67:R98" si="38">IF(ISNUMBER(O67),O67*0.5,"")</f>
        <v/>
      </c>
      <c r="S67" s="7" t="str">
        <f t="shared" ref="S67:S98" si="39">IF(ISNUMBER(P67),P67*0.5,"")</f>
        <v/>
      </c>
    </row>
    <row r="68" spans="5:19">
      <c r="E68" s="7" t="str">
        <f t="shared" si="27"/>
        <v/>
      </c>
      <c r="F68" s="7" t="str">
        <f t="shared" si="28"/>
        <v/>
      </c>
      <c r="G68" s="7" t="str">
        <f>""</f>
        <v/>
      </c>
      <c r="H68" s="7" t="str">
        <f t="shared" si="29"/>
        <v/>
      </c>
      <c r="I68" s="7" t="str">
        <f t="shared" si="30"/>
        <v/>
      </c>
      <c r="J68" s="7" t="str">
        <f t="shared" si="31"/>
        <v/>
      </c>
      <c r="K68" s="7" t="str">
        <f t="shared" si="32"/>
        <v/>
      </c>
      <c r="L68" s="7" t="str">
        <f t="shared" si="33"/>
        <v/>
      </c>
      <c r="M68" s="7"/>
      <c r="N68" s="7" t="str">
        <f t="shared" si="34"/>
        <v/>
      </c>
      <c r="O68" s="7" t="str">
        <f t="shared" si="35"/>
        <v/>
      </c>
      <c r="P68" s="7" t="str">
        <f t="shared" si="36"/>
        <v/>
      </c>
      <c r="Q68" s="7" t="str">
        <f t="shared" si="37"/>
        <v/>
      </c>
      <c r="R68" s="7" t="str">
        <f t="shared" si="38"/>
        <v/>
      </c>
      <c r="S68" s="7" t="str">
        <f t="shared" si="39"/>
        <v/>
      </c>
    </row>
    <row r="69" spans="5:19">
      <c r="E69" s="7" t="str">
        <f t="shared" si="27"/>
        <v/>
      </c>
      <c r="F69" s="7" t="str">
        <f t="shared" si="28"/>
        <v/>
      </c>
      <c r="G69" s="7" t="str">
        <f>""</f>
        <v/>
      </c>
      <c r="H69" s="7" t="str">
        <f t="shared" si="29"/>
        <v/>
      </c>
      <c r="I69" s="7" t="str">
        <f t="shared" si="30"/>
        <v/>
      </c>
      <c r="J69" s="7" t="str">
        <f t="shared" si="31"/>
        <v/>
      </c>
      <c r="K69" s="7" t="str">
        <f t="shared" si="32"/>
        <v/>
      </c>
      <c r="L69" s="7" t="str">
        <f t="shared" si="33"/>
        <v/>
      </c>
      <c r="M69" s="7"/>
      <c r="N69" s="7" t="str">
        <f t="shared" si="34"/>
        <v/>
      </c>
      <c r="O69" s="7" t="str">
        <f t="shared" si="35"/>
        <v/>
      </c>
      <c r="P69" s="7" t="str">
        <f t="shared" si="36"/>
        <v/>
      </c>
      <c r="Q69" s="7" t="str">
        <f t="shared" si="37"/>
        <v/>
      </c>
      <c r="R69" s="7" t="str">
        <f t="shared" si="38"/>
        <v/>
      </c>
      <c r="S69" s="7" t="str">
        <f t="shared" si="39"/>
        <v/>
      </c>
    </row>
    <row r="70" spans="5:19">
      <c r="E70" s="7" t="str">
        <f t="shared" si="27"/>
        <v/>
      </c>
      <c r="F70" s="7" t="str">
        <f t="shared" si="28"/>
        <v/>
      </c>
      <c r="G70" s="7" t="str">
        <f>""</f>
        <v/>
      </c>
      <c r="H70" s="7" t="str">
        <f t="shared" si="29"/>
        <v/>
      </c>
      <c r="I70" s="7" t="str">
        <f t="shared" si="30"/>
        <v/>
      </c>
      <c r="J70" s="7" t="str">
        <f t="shared" si="31"/>
        <v/>
      </c>
      <c r="K70" s="7" t="str">
        <f t="shared" si="32"/>
        <v/>
      </c>
      <c r="L70" s="7" t="str">
        <f t="shared" si="33"/>
        <v/>
      </c>
      <c r="M70" s="7"/>
      <c r="N70" s="7" t="str">
        <f t="shared" si="34"/>
        <v/>
      </c>
      <c r="O70" s="7" t="str">
        <f t="shared" si="35"/>
        <v/>
      </c>
      <c r="P70" s="7" t="str">
        <f t="shared" si="36"/>
        <v/>
      </c>
      <c r="Q70" s="7" t="str">
        <f t="shared" si="37"/>
        <v/>
      </c>
      <c r="R70" s="7" t="str">
        <f t="shared" si="38"/>
        <v/>
      </c>
      <c r="S70" s="7" t="str">
        <f t="shared" si="39"/>
        <v/>
      </c>
    </row>
    <row r="71" spans="5:19">
      <c r="E71" s="7" t="str">
        <f t="shared" si="27"/>
        <v/>
      </c>
      <c r="F71" s="7" t="str">
        <f t="shared" si="28"/>
        <v/>
      </c>
      <c r="G71" s="7" t="str">
        <f>""</f>
        <v/>
      </c>
      <c r="H71" s="7" t="str">
        <f t="shared" si="29"/>
        <v/>
      </c>
      <c r="I71" s="7" t="str">
        <f t="shared" si="30"/>
        <v/>
      </c>
      <c r="J71" s="7" t="str">
        <f t="shared" si="31"/>
        <v/>
      </c>
      <c r="K71" s="7" t="str">
        <f t="shared" si="32"/>
        <v/>
      </c>
      <c r="L71" s="7" t="str">
        <f t="shared" si="33"/>
        <v/>
      </c>
      <c r="M71" s="7"/>
      <c r="N71" s="7" t="str">
        <f t="shared" si="34"/>
        <v/>
      </c>
      <c r="O71" s="7" t="str">
        <f t="shared" si="35"/>
        <v/>
      </c>
      <c r="P71" s="7" t="str">
        <f t="shared" si="36"/>
        <v/>
      </c>
      <c r="Q71" s="7" t="str">
        <f t="shared" si="37"/>
        <v/>
      </c>
      <c r="R71" s="7" t="str">
        <f t="shared" si="38"/>
        <v/>
      </c>
      <c r="S71" s="7" t="str">
        <f t="shared" si="39"/>
        <v/>
      </c>
    </row>
    <row r="72" spans="5:19">
      <c r="E72" s="7" t="str">
        <f t="shared" si="27"/>
        <v/>
      </c>
      <c r="F72" s="7" t="str">
        <f t="shared" si="28"/>
        <v/>
      </c>
      <c r="G72" s="7" t="str">
        <f>""</f>
        <v/>
      </c>
      <c r="H72" s="7" t="str">
        <f t="shared" si="29"/>
        <v/>
      </c>
      <c r="I72" s="7" t="str">
        <f t="shared" si="30"/>
        <v/>
      </c>
      <c r="J72" s="7" t="str">
        <f t="shared" si="31"/>
        <v/>
      </c>
      <c r="K72" s="7" t="str">
        <f t="shared" si="32"/>
        <v/>
      </c>
      <c r="L72" s="7" t="str">
        <f t="shared" si="33"/>
        <v/>
      </c>
      <c r="M72" s="7"/>
      <c r="N72" s="7" t="str">
        <f t="shared" si="34"/>
        <v/>
      </c>
      <c r="O72" s="7" t="str">
        <f t="shared" si="35"/>
        <v/>
      </c>
      <c r="P72" s="7" t="str">
        <f t="shared" si="36"/>
        <v/>
      </c>
      <c r="Q72" s="7" t="str">
        <f t="shared" si="37"/>
        <v/>
      </c>
      <c r="R72" s="7" t="str">
        <f t="shared" si="38"/>
        <v/>
      </c>
      <c r="S72" s="7" t="str">
        <f t="shared" si="39"/>
        <v/>
      </c>
    </row>
    <row r="73" spans="5:19">
      <c r="E73" s="7" t="str">
        <f t="shared" si="27"/>
        <v/>
      </c>
      <c r="F73" s="7" t="str">
        <f t="shared" si="28"/>
        <v/>
      </c>
      <c r="G73" s="7" t="str">
        <f>""</f>
        <v/>
      </c>
      <c r="H73" s="7" t="str">
        <f t="shared" si="29"/>
        <v/>
      </c>
      <c r="I73" s="7" t="str">
        <f t="shared" si="30"/>
        <v/>
      </c>
      <c r="J73" s="7" t="str">
        <f t="shared" si="31"/>
        <v/>
      </c>
      <c r="K73" s="7" t="str">
        <f t="shared" si="32"/>
        <v/>
      </c>
      <c r="L73" s="7" t="str">
        <f t="shared" si="33"/>
        <v/>
      </c>
      <c r="M73" s="7"/>
      <c r="N73" s="7" t="str">
        <f t="shared" si="34"/>
        <v/>
      </c>
      <c r="O73" s="7" t="str">
        <f t="shared" si="35"/>
        <v/>
      </c>
      <c r="P73" s="7" t="str">
        <f t="shared" si="36"/>
        <v/>
      </c>
      <c r="Q73" s="7" t="str">
        <f t="shared" si="37"/>
        <v/>
      </c>
      <c r="R73" s="7" t="str">
        <f t="shared" si="38"/>
        <v/>
      </c>
      <c r="S73" s="7" t="str">
        <f t="shared" si="39"/>
        <v/>
      </c>
    </row>
    <row r="74" spans="5:19">
      <c r="E74" s="7" t="str">
        <f t="shared" si="27"/>
        <v/>
      </c>
      <c r="F74" s="7" t="str">
        <f t="shared" si="28"/>
        <v/>
      </c>
      <c r="G74" s="7" t="str">
        <f>""</f>
        <v/>
      </c>
      <c r="H74" s="7" t="str">
        <f t="shared" si="29"/>
        <v/>
      </c>
      <c r="I74" s="7" t="str">
        <f t="shared" si="30"/>
        <v/>
      </c>
      <c r="J74" s="7" t="str">
        <f t="shared" si="31"/>
        <v/>
      </c>
      <c r="K74" s="7" t="str">
        <f t="shared" si="32"/>
        <v/>
      </c>
      <c r="L74" s="7" t="str">
        <f t="shared" si="33"/>
        <v/>
      </c>
      <c r="M74" s="7"/>
      <c r="N74" s="7" t="str">
        <f t="shared" si="34"/>
        <v/>
      </c>
      <c r="O74" s="7" t="str">
        <f t="shared" si="35"/>
        <v/>
      </c>
      <c r="P74" s="7" t="str">
        <f t="shared" si="36"/>
        <v/>
      </c>
      <c r="Q74" s="7" t="str">
        <f t="shared" si="37"/>
        <v/>
      </c>
      <c r="R74" s="7" t="str">
        <f t="shared" si="38"/>
        <v/>
      </c>
      <c r="S74" s="7" t="str">
        <f t="shared" si="39"/>
        <v/>
      </c>
    </row>
    <row r="75" spans="5:19">
      <c r="E75" s="7" t="str">
        <f t="shared" si="27"/>
        <v/>
      </c>
      <c r="F75" s="7" t="str">
        <f t="shared" si="28"/>
        <v/>
      </c>
      <c r="G75" s="7" t="str">
        <f>""</f>
        <v/>
      </c>
      <c r="H75" s="7" t="str">
        <f t="shared" si="29"/>
        <v/>
      </c>
      <c r="I75" s="7" t="str">
        <f t="shared" si="30"/>
        <v/>
      </c>
      <c r="J75" s="7" t="str">
        <f t="shared" si="31"/>
        <v/>
      </c>
      <c r="K75" s="7" t="str">
        <f t="shared" si="32"/>
        <v/>
      </c>
      <c r="L75" s="7" t="str">
        <f t="shared" si="33"/>
        <v/>
      </c>
      <c r="M75" s="7"/>
      <c r="N75" s="7" t="str">
        <f t="shared" si="34"/>
        <v/>
      </c>
      <c r="O75" s="7" t="str">
        <f t="shared" si="35"/>
        <v/>
      </c>
      <c r="P75" s="7" t="str">
        <f t="shared" si="36"/>
        <v/>
      </c>
      <c r="Q75" s="7" t="str">
        <f t="shared" si="37"/>
        <v/>
      </c>
      <c r="R75" s="7" t="str">
        <f t="shared" si="38"/>
        <v/>
      </c>
      <c r="S75" s="7" t="str">
        <f t="shared" si="39"/>
        <v/>
      </c>
    </row>
    <row r="76" spans="5:19">
      <c r="E76" s="7" t="str">
        <f t="shared" si="27"/>
        <v/>
      </c>
      <c r="F76" s="7" t="str">
        <f t="shared" si="28"/>
        <v/>
      </c>
      <c r="G76" s="7" t="str">
        <f>""</f>
        <v/>
      </c>
      <c r="H76" s="7" t="str">
        <f t="shared" si="29"/>
        <v/>
      </c>
      <c r="I76" s="7" t="str">
        <f t="shared" si="30"/>
        <v/>
      </c>
      <c r="J76" s="7" t="str">
        <f t="shared" si="31"/>
        <v/>
      </c>
      <c r="K76" s="7" t="str">
        <f t="shared" si="32"/>
        <v/>
      </c>
      <c r="L76" s="7" t="str">
        <f t="shared" si="33"/>
        <v/>
      </c>
      <c r="M76" s="7"/>
      <c r="N76" s="7" t="str">
        <f t="shared" si="34"/>
        <v/>
      </c>
      <c r="O76" s="7" t="str">
        <f t="shared" si="35"/>
        <v/>
      </c>
      <c r="P76" s="7" t="str">
        <f t="shared" si="36"/>
        <v/>
      </c>
      <c r="Q76" s="7" t="str">
        <f t="shared" si="37"/>
        <v/>
      </c>
      <c r="R76" s="7" t="str">
        <f t="shared" si="38"/>
        <v/>
      </c>
      <c r="S76" s="7" t="str">
        <f t="shared" si="39"/>
        <v/>
      </c>
    </row>
    <row r="77" spans="5:19">
      <c r="E77" s="7" t="str">
        <f t="shared" si="27"/>
        <v/>
      </c>
      <c r="F77" s="7" t="str">
        <f t="shared" si="28"/>
        <v/>
      </c>
      <c r="G77" s="7" t="str">
        <f>""</f>
        <v/>
      </c>
      <c r="H77" s="7" t="str">
        <f t="shared" si="29"/>
        <v/>
      </c>
      <c r="I77" s="7" t="str">
        <f t="shared" si="30"/>
        <v/>
      </c>
      <c r="J77" s="7" t="str">
        <f t="shared" si="31"/>
        <v/>
      </c>
      <c r="K77" s="7" t="str">
        <f t="shared" si="32"/>
        <v/>
      </c>
      <c r="L77" s="7" t="str">
        <f t="shared" si="33"/>
        <v/>
      </c>
      <c r="M77" s="7"/>
      <c r="N77" s="7" t="str">
        <f t="shared" si="34"/>
        <v/>
      </c>
      <c r="O77" s="7" t="str">
        <f t="shared" si="35"/>
        <v/>
      </c>
      <c r="P77" s="7" t="str">
        <f t="shared" si="36"/>
        <v/>
      </c>
      <c r="Q77" s="7" t="str">
        <f t="shared" si="37"/>
        <v/>
      </c>
      <c r="R77" s="7" t="str">
        <f t="shared" si="38"/>
        <v/>
      </c>
      <c r="S77" s="7" t="str">
        <f t="shared" si="39"/>
        <v/>
      </c>
    </row>
    <row r="78" spans="5:19">
      <c r="E78" s="7" t="str">
        <f t="shared" si="27"/>
        <v/>
      </c>
      <c r="F78" s="7" t="str">
        <f t="shared" si="28"/>
        <v/>
      </c>
      <c r="G78" s="7" t="str">
        <f>""</f>
        <v/>
      </c>
      <c r="H78" s="7" t="str">
        <f t="shared" si="29"/>
        <v/>
      </c>
      <c r="I78" s="7" t="str">
        <f t="shared" si="30"/>
        <v/>
      </c>
      <c r="J78" s="7" t="str">
        <f t="shared" si="31"/>
        <v/>
      </c>
      <c r="K78" s="7" t="str">
        <f t="shared" si="32"/>
        <v/>
      </c>
      <c r="L78" s="7" t="str">
        <f t="shared" si="33"/>
        <v/>
      </c>
      <c r="M78" s="7"/>
      <c r="N78" s="7" t="str">
        <f t="shared" si="34"/>
        <v/>
      </c>
      <c r="O78" s="7" t="str">
        <f t="shared" si="35"/>
        <v/>
      </c>
      <c r="P78" s="7" t="str">
        <f t="shared" si="36"/>
        <v/>
      </c>
      <c r="Q78" s="7" t="str">
        <f t="shared" si="37"/>
        <v/>
      </c>
      <c r="R78" s="7" t="str">
        <f t="shared" si="38"/>
        <v/>
      </c>
      <c r="S78" s="7" t="str">
        <f t="shared" si="39"/>
        <v/>
      </c>
    </row>
    <row r="79" spans="5:19">
      <c r="E79" s="7" t="str">
        <f t="shared" si="27"/>
        <v/>
      </c>
      <c r="F79" s="7" t="str">
        <f t="shared" si="28"/>
        <v/>
      </c>
      <c r="G79" s="7" t="str">
        <f>""</f>
        <v/>
      </c>
      <c r="H79" s="7" t="str">
        <f t="shared" si="29"/>
        <v/>
      </c>
      <c r="I79" s="7" t="str">
        <f t="shared" si="30"/>
        <v/>
      </c>
      <c r="J79" s="7" t="str">
        <f t="shared" si="31"/>
        <v/>
      </c>
      <c r="K79" s="7" t="str">
        <f t="shared" si="32"/>
        <v/>
      </c>
      <c r="L79" s="7" t="str">
        <f t="shared" si="33"/>
        <v/>
      </c>
      <c r="M79" s="7"/>
      <c r="N79" s="7" t="str">
        <f t="shared" si="34"/>
        <v/>
      </c>
      <c r="O79" s="7" t="str">
        <f t="shared" si="35"/>
        <v/>
      </c>
      <c r="P79" s="7" t="str">
        <f t="shared" si="36"/>
        <v/>
      </c>
      <c r="Q79" s="7" t="str">
        <f t="shared" si="37"/>
        <v/>
      </c>
      <c r="R79" s="7" t="str">
        <f t="shared" si="38"/>
        <v/>
      </c>
      <c r="S79" s="7" t="str">
        <f t="shared" si="39"/>
        <v/>
      </c>
    </row>
    <row r="80" spans="5:19">
      <c r="E80" s="7" t="str">
        <f t="shared" si="27"/>
        <v/>
      </c>
      <c r="F80" s="7" t="str">
        <f t="shared" si="28"/>
        <v/>
      </c>
      <c r="G80" s="7" t="str">
        <f>""</f>
        <v/>
      </c>
      <c r="H80" s="7" t="str">
        <f t="shared" si="29"/>
        <v/>
      </c>
      <c r="I80" s="7" t="str">
        <f t="shared" si="30"/>
        <v/>
      </c>
      <c r="J80" s="7" t="str">
        <f t="shared" si="31"/>
        <v/>
      </c>
      <c r="K80" s="7" t="str">
        <f t="shared" si="32"/>
        <v/>
      </c>
      <c r="L80" s="7" t="str">
        <f t="shared" si="33"/>
        <v/>
      </c>
      <c r="M80" s="7"/>
      <c r="N80" s="7" t="str">
        <f t="shared" si="34"/>
        <v/>
      </c>
      <c r="O80" s="7" t="str">
        <f t="shared" si="35"/>
        <v/>
      </c>
      <c r="P80" s="7" t="str">
        <f t="shared" si="36"/>
        <v/>
      </c>
      <c r="Q80" s="7" t="str">
        <f t="shared" si="37"/>
        <v/>
      </c>
      <c r="R80" s="7" t="str">
        <f t="shared" si="38"/>
        <v/>
      </c>
      <c r="S80" s="7" t="str">
        <f t="shared" si="39"/>
        <v/>
      </c>
    </row>
    <row r="81" spans="5:19">
      <c r="E81" s="7" t="str">
        <f t="shared" si="27"/>
        <v/>
      </c>
      <c r="F81" s="7" t="str">
        <f t="shared" si="28"/>
        <v/>
      </c>
      <c r="G81" s="7" t="str">
        <f>""</f>
        <v/>
      </c>
      <c r="H81" s="7" t="str">
        <f t="shared" si="29"/>
        <v/>
      </c>
      <c r="I81" s="7" t="str">
        <f t="shared" si="30"/>
        <v/>
      </c>
      <c r="J81" s="7" t="str">
        <f t="shared" si="31"/>
        <v/>
      </c>
      <c r="K81" s="7" t="str">
        <f t="shared" si="32"/>
        <v/>
      </c>
      <c r="L81" s="7" t="str">
        <f t="shared" si="33"/>
        <v/>
      </c>
      <c r="M81" s="7"/>
      <c r="N81" s="7" t="str">
        <f t="shared" si="34"/>
        <v/>
      </c>
      <c r="O81" s="7" t="str">
        <f t="shared" si="35"/>
        <v/>
      </c>
      <c r="P81" s="7" t="str">
        <f t="shared" si="36"/>
        <v/>
      </c>
      <c r="Q81" s="7" t="str">
        <f t="shared" si="37"/>
        <v/>
      </c>
      <c r="R81" s="7" t="str">
        <f t="shared" si="38"/>
        <v/>
      </c>
      <c r="S81" s="7" t="str">
        <f t="shared" si="39"/>
        <v/>
      </c>
    </row>
    <row r="82" spans="5:19">
      <c r="E82" s="7" t="str">
        <f t="shared" si="27"/>
        <v/>
      </c>
      <c r="F82" s="7" t="str">
        <f t="shared" si="28"/>
        <v/>
      </c>
      <c r="G82" s="7" t="str">
        <f>""</f>
        <v/>
      </c>
      <c r="H82" s="7" t="str">
        <f t="shared" si="29"/>
        <v/>
      </c>
      <c r="I82" s="7" t="str">
        <f t="shared" si="30"/>
        <v/>
      </c>
      <c r="J82" s="7" t="str">
        <f t="shared" si="31"/>
        <v/>
      </c>
      <c r="K82" s="7" t="str">
        <f t="shared" si="32"/>
        <v/>
      </c>
      <c r="L82" s="7" t="str">
        <f t="shared" si="33"/>
        <v/>
      </c>
      <c r="M82" s="7"/>
      <c r="N82" s="7" t="str">
        <f t="shared" si="34"/>
        <v/>
      </c>
      <c r="O82" s="7" t="str">
        <f t="shared" si="35"/>
        <v/>
      </c>
      <c r="P82" s="7" t="str">
        <f t="shared" si="36"/>
        <v/>
      </c>
      <c r="Q82" s="7" t="str">
        <f t="shared" si="37"/>
        <v/>
      </c>
      <c r="R82" s="7" t="str">
        <f t="shared" si="38"/>
        <v/>
      </c>
      <c r="S82" s="7" t="str">
        <f t="shared" si="39"/>
        <v/>
      </c>
    </row>
    <row r="83" spans="5:19">
      <c r="E83" s="7" t="str">
        <f t="shared" si="27"/>
        <v/>
      </c>
      <c r="F83" s="7" t="str">
        <f t="shared" si="28"/>
        <v/>
      </c>
      <c r="G83" s="7" t="str">
        <f>""</f>
        <v/>
      </c>
      <c r="H83" s="7" t="str">
        <f t="shared" si="29"/>
        <v/>
      </c>
      <c r="I83" s="7" t="str">
        <f t="shared" si="30"/>
        <v/>
      </c>
      <c r="J83" s="7" t="str">
        <f t="shared" si="31"/>
        <v/>
      </c>
      <c r="K83" s="7" t="str">
        <f t="shared" si="32"/>
        <v/>
      </c>
      <c r="L83" s="7" t="str">
        <f t="shared" si="33"/>
        <v/>
      </c>
      <c r="M83" s="7"/>
      <c r="N83" s="7" t="str">
        <f t="shared" si="34"/>
        <v/>
      </c>
      <c r="O83" s="7" t="str">
        <f t="shared" si="35"/>
        <v/>
      </c>
      <c r="P83" s="7" t="str">
        <f t="shared" si="36"/>
        <v/>
      </c>
      <c r="Q83" s="7" t="str">
        <f t="shared" si="37"/>
        <v/>
      </c>
      <c r="R83" s="7" t="str">
        <f t="shared" si="38"/>
        <v/>
      </c>
      <c r="S83" s="7" t="str">
        <f t="shared" si="39"/>
        <v/>
      </c>
    </row>
    <row r="84" spans="5:19">
      <c r="E84" s="7" t="str">
        <f t="shared" si="27"/>
        <v/>
      </c>
      <c r="F84" s="7" t="str">
        <f t="shared" si="28"/>
        <v/>
      </c>
      <c r="G84" s="7" t="str">
        <f>""</f>
        <v/>
      </c>
      <c r="H84" s="7" t="str">
        <f t="shared" si="29"/>
        <v/>
      </c>
      <c r="I84" s="7" t="str">
        <f t="shared" si="30"/>
        <v/>
      </c>
      <c r="J84" s="7" t="str">
        <f t="shared" si="31"/>
        <v/>
      </c>
      <c r="K84" s="7" t="str">
        <f t="shared" si="32"/>
        <v/>
      </c>
      <c r="L84" s="7" t="str">
        <f t="shared" si="33"/>
        <v/>
      </c>
      <c r="M84" s="7"/>
      <c r="N84" s="7" t="str">
        <f t="shared" si="34"/>
        <v/>
      </c>
      <c r="O84" s="7" t="str">
        <f t="shared" si="35"/>
        <v/>
      </c>
      <c r="P84" s="7" t="str">
        <f t="shared" si="36"/>
        <v/>
      </c>
      <c r="Q84" s="7" t="str">
        <f t="shared" si="37"/>
        <v/>
      </c>
      <c r="R84" s="7" t="str">
        <f t="shared" si="38"/>
        <v/>
      </c>
      <c r="S84" s="7" t="str">
        <f t="shared" si="39"/>
        <v/>
      </c>
    </row>
    <row r="85" spans="5:19">
      <c r="E85" s="7" t="str">
        <f t="shared" si="27"/>
        <v/>
      </c>
      <c r="F85" s="7" t="str">
        <f t="shared" si="28"/>
        <v/>
      </c>
      <c r="G85" s="7" t="str">
        <f>""</f>
        <v/>
      </c>
      <c r="H85" s="7" t="str">
        <f t="shared" si="29"/>
        <v/>
      </c>
      <c r="I85" s="7" t="str">
        <f t="shared" si="30"/>
        <v/>
      </c>
      <c r="J85" s="7" t="str">
        <f t="shared" si="31"/>
        <v/>
      </c>
      <c r="K85" s="7" t="str">
        <f t="shared" si="32"/>
        <v/>
      </c>
      <c r="L85" s="7" t="str">
        <f t="shared" si="33"/>
        <v/>
      </c>
      <c r="M85" s="7"/>
      <c r="N85" s="7" t="str">
        <f t="shared" si="34"/>
        <v/>
      </c>
      <c r="O85" s="7" t="str">
        <f t="shared" si="35"/>
        <v/>
      </c>
      <c r="P85" s="7" t="str">
        <f t="shared" si="36"/>
        <v/>
      </c>
      <c r="Q85" s="7" t="str">
        <f t="shared" si="37"/>
        <v/>
      </c>
      <c r="R85" s="7" t="str">
        <f t="shared" si="38"/>
        <v/>
      </c>
      <c r="S85" s="7" t="str">
        <f t="shared" si="39"/>
        <v/>
      </c>
    </row>
    <row r="86" spans="5:19">
      <c r="E86" s="7" t="str">
        <f t="shared" si="27"/>
        <v/>
      </c>
      <c r="F86" s="7" t="str">
        <f t="shared" si="28"/>
        <v/>
      </c>
      <c r="G86" s="7" t="str">
        <f>""</f>
        <v/>
      </c>
      <c r="H86" s="7" t="str">
        <f t="shared" si="29"/>
        <v/>
      </c>
      <c r="I86" s="7" t="str">
        <f t="shared" si="30"/>
        <v/>
      </c>
      <c r="J86" s="7" t="str">
        <f t="shared" si="31"/>
        <v/>
      </c>
      <c r="K86" s="7" t="str">
        <f t="shared" si="32"/>
        <v/>
      </c>
      <c r="L86" s="7" t="str">
        <f t="shared" si="33"/>
        <v/>
      </c>
      <c r="M86" s="7"/>
      <c r="N86" s="7" t="str">
        <f t="shared" si="34"/>
        <v/>
      </c>
      <c r="O86" s="7" t="str">
        <f t="shared" si="35"/>
        <v/>
      </c>
      <c r="P86" s="7" t="str">
        <f t="shared" si="36"/>
        <v/>
      </c>
      <c r="Q86" s="7" t="str">
        <f t="shared" si="37"/>
        <v/>
      </c>
      <c r="R86" s="7" t="str">
        <f t="shared" si="38"/>
        <v/>
      </c>
      <c r="S86" s="7" t="str">
        <f t="shared" si="39"/>
        <v/>
      </c>
    </row>
    <row r="87" spans="5:19">
      <c r="E87" s="7" t="str">
        <f t="shared" si="27"/>
        <v/>
      </c>
      <c r="F87" s="7" t="str">
        <f t="shared" si="28"/>
        <v/>
      </c>
      <c r="G87" s="7" t="str">
        <f>""</f>
        <v/>
      </c>
      <c r="H87" s="7" t="str">
        <f t="shared" si="29"/>
        <v/>
      </c>
      <c r="I87" s="7" t="str">
        <f t="shared" si="30"/>
        <v/>
      </c>
      <c r="J87" s="7" t="str">
        <f t="shared" si="31"/>
        <v/>
      </c>
      <c r="K87" s="7" t="str">
        <f t="shared" si="32"/>
        <v/>
      </c>
      <c r="L87" s="7" t="str">
        <f t="shared" si="33"/>
        <v/>
      </c>
      <c r="M87" s="7"/>
      <c r="N87" s="7" t="str">
        <f t="shared" si="34"/>
        <v/>
      </c>
      <c r="O87" s="7" t="str">
        <f t="shared" si="35"/>
        <v/>
      </c>
      <c r="P87" s="7" t="str">
        <f t="shared" si="36"/>
        <v/>
      </c>
      <c r="Q87" s="7" t="str">
        <f t="shared" si="37"/>
        <v/>
      </c>
      <c r="R87" s="7" t="str">
        <f t="shared" si="38"/>
        <v/>
      </c>
      <c r="S87" s="7" t="str">
        <f t="shared" si="39"/>
        <v/>
      </c>
    </row>
    <row r="88" spans="5:19">
      <c r="E88" s="7" t="str">
        <f t="shared" si="27"/>
        <v/>
      </c>
      <c r="F88" s="7" t="str">
        <f t="shared" si="28"/>
        <v/>
      </c>
      <c r="G88" s="7" t="str">
        <f>""</f>
        <v/>
      </c>
      <c r="H88" s="7" t="str">
        <f t="shared" si="29"/>
        <v/>
      </c>
      <c r="I88" s="7" t="str">
        <f t="shared" si="30"/>
        <v/>
      </c>
      <c r="J88" s="7" t="str">
        <f t="shared" si="31"/>
        <v/>
      </c>
      <c r="K88" s="7" t="str">
        <f t="shared" si="32"/>
        <v/>
      </c>
      <c r="L88" s="7" t="str">
        <f t="shared" si="33"/>
        <v/>
      </c>
      <c r="M88" s="7"/>
      <c r="N88" s="7" t="str">
        <f t="shared" si="34"/>
        <v/>
      </c>
      <c r="O88" s="7" t="str">
        <f t="shared" si="35"/>
        <v/>
      </c>
      <c r="P88" s="7" t="str">
        <f t="shared" si="36"/>
        <v/>
      </c>
      <c r="Q88" s="7" t="str">
        <f t="shared" si="37"/>
        <v/>
      </c>
      <c r="R88" s="7" t="str">
        <f t="shared" si="38"/>
        <v/>
      </c>
      <c r="S88" s="7" t="str">
        <f t="shared" si="39"/>
        <v/>
      </c>
    </row>
    <row r="89" spans="5:19">
      <c r="E89" s="7" t="str">
        <f t="shared" si="27"/>
        <v/>
      </c>
      <c r="F89" s="7" t="str">
        <f t="shared" si="28"/>
        <v/>
      </c>
      <c r="G89" s="7" t="str">
        <f>""</f>
        <v/>
      </c>
      <c r="H89" s="7" t="str">
        <f t="shared" si="29"/>
        <v/>
      </c>
      <c r="I89" s="7" t="str">
        <f t="shared" si="30"/>
        <v/>
      </c>
      <c r="J89" s="7" t="str">
        <f t="shared" si="31"/>
        <v/>
      </c>
      <c r="K89" s="7" t="str">
        <f t="shared" si="32"/>
        <v/>
      </c>
      <c r="L89" s="7" t="str">
        <f t="shared" si="33"/>
        <v/>
      </c>
      <c r="M89" s="7"/>
      <c r="N89" s="7" t="str">
        <f t="shared" si="34"/>
        <v/>
      </c>
      <c r="O89" s="7" t="str">
        <f t="shared" si="35"/>
        <v/>
      </c>
      <c r="P89" s="7" t="str">
        <f t="shared" si="36"/>
        <v/>
      </c>
      <c r="Q89" s="7" t="str">
        <f t="shared" si="37"/>
        <v/>
      </c>
      <c r="R89" s="7" t="str">
        <f t="shared" si="38"/>
        <v/>
      </c>
      <c r="S89" s="7" t="str">
        <f t="shared" si="39"/>
        <v/>
      </c>
    </row>
    <row r="90" spans="5:19">
      <c r="E90" s="7" t="str">
        <f t="shared" si="27"/>
        <v/>
      </c>
      <c r="F90" s="7" t="str">
        <f t="shared" si="28"/>
        <v/>
      </c>
      <c r="G90" s="7" t="str">
        <f>""</f>
        <v/>
      </c>
      <c r="H90" s="7" t="str">
        <f t="shared" si="29"/>
        <v/>
      </c>
      <c r="I90" s="7" t="str">
        <f t="shared" si="30"/>
        <v/>
      </c>
      <c r="J90" s="7" t="str">
        <f t="shared" si="31"/>
        <v/>
      </c>
      <c r="K90" s="7" t="str">
        <f t="shared" si="32"/>
        <v/>
      </c>
      <c r="L90" s="7" t="str">
        <f t="shared" si="33"/>
        <v/>
      </c>
      <c r="M90" s="7"/>
      <c r="N90" s="7" t="str">
        <f t="shared" si="34"/>
        <v/>
      </c>
      <c r="O90" s="7" t="str">
        <f t="shared" si="35"/>
        <v/>
      </c>
      <c r="P90" s="7" t="str">
        <f t="shared" si="36"/>
        <v/>
      </c>
      <c r="Q90" s="7" t="str">
        <f t="shared" si="37"/>
        <v/>
      </c>
      <c r="R90" s="7" t="str">
        <f t="shared" si="38"/>
        <v/>
      </c>
      <c r="S90" s="7" t="str">
        <f t="shared" si="39"/>
        <v/>
      </c>
    </row>
    <row r="91" spans="5:19">
      <c r="E91" s="7" t="str">
        <f t="shared" si="27"/>
        <v/>
      </c>
      <c r="F91" s="7" t="str">
        <f t="shared" si="28"/>
        <v/>
      </c>
      <c r="G91" s="7" t="str">
        <f>""</f>
        <v/>
      </c>
      <c r="H91" s="7" t="str">
        <f t="shared" si="29"/>
        <v/>
      </c>
      <c r="I91" s="7" t="str">
        <f t="shared" si="30"/>
        <v/>
      </c>
      <c r="J91" s="7" t="str">
        <f t="shared" si="31"/>
        <v/>
      </c>
      <c r="K91" s="7" t="str">
        <f t="shared" si="32"/>
        <v/>
      </c>
      <c r="L91" s="7" t="str">
        <f t="shared" si="33"/>
        <v/>
      </c>
      <c r="M91" s="7"/>
      <c r="N91" s="7" t="str">
        <f t="shared" si="34"/>
        <v/>
      </c>
      <c r="O91" s="7" t="str">
        <f t="shared" si="35"/>
        <v/>
      </c>
      <c r="P91" s="7" t="str">
        <f t="shared" si="36"/>
        <v/>
      </c>
      <c r="Q91" s="7" t="str">
        <f t="shared" si="37"/>
        <v/>
      </c>
      <c r="R91" s="7" t="str">
        <f t="shared" si="38"/>
        <v/>
      </c>
      <c r="S91" s="7" t="str">
        <f t="shared" si="39"/>
        <v/>
      </c>
    </row>
    <row r="92" spans="5:19">
      <c r="E92" s="7" t="str">
        <f t="shared" si="27"/>
        <v/>
      </c>
      <c r="F92" s="7" t="str">
        <f t="shared" si="28"/>
        <v/>
      </c>
      <c r="G92" s="7" t="str">
        <f>""</f>
        <v/>
      </c>
      <c r="H92" s="7" t="str">
        <f t="shared" si="29"/>
        <v/>
      </c>
      <c r="I92" s="7" t="str">
        <f t="shared" si="30"/>
        <v/>
      </c>
      <c r="J92" s="7" t="str">
        <f t="shared" si="31"/>
        <v/>
      </c>
      <c r="K92" s="7" t="str">
        <f t="shared" si="32"/>
        <v/>
      </c>
      <c r="L92" s="7" t="str">
        <f t="shared" si="33"/>
        <v/>
      </c>
      <c r="M92" s="7"/>
      <c r="N92" s="7" t="str">
        <f t="shared" si="34"/>
        <v/>
      </c>
      <c r="O92" s="7" t="str">
        <f t="shared" si="35"/>
        <v/>
      </c>
      <c r="P92" s="7" t="str">
        <f t="shared" si="36"/>
        <v/>
      </c>
      <c r="Q92" s="7" t="str">
        <f t="shared" si="37"/>
        <v/>
      </c>
      <c r="R92" s="7" t="str">
        <f t="shared" si="38"/>
        <v/>
      </c>
      <c r="S92" s="7" t="str">
        <f t="shared" si="39"/>
        <v/>
      </c>
    </row>
    <row r="93" spans="5:19">
      <c r="E93" s="7" t="str">
        <f t="shared" si="27"/>
        <v/>
      </c>
      <c r="F93" s="7" t="str">
        <f t="shared" si="28"/>
        <v/>
      </c>
      <c r="G93" s="7" t="str">
        <f>""</f>
        <v/>
      </c>
      <c r="H93" s="7" t="str">
        <f t="shared" si="29"/>
        <v/>
      </c>
      <c r="I93" s="7" t="str">
        <f t="shared" si="30"/>
        <v/>
      </c>
      <c r="J93" s="7" t="str">
        <f t="shared" si="31"/>
        <v/>
      </c>
      <c r="K93" s="7" t="str">
        <f t="shared" si="32"/>
        <v/>
      </c>
      <c r="L93" s="7" t="str">
        <f t="shared" si="33"/>
        <v/>
      </c>
      <c r="M93" s="7"/>
      <c r="N93" s="7" t="str">
        <f t="shared" si="34"/>
        <v/>
      </c>
      <c r="O93" s="7" t="str">
        <f t="shared" si="35"/>
        <v/>
      </c>
      <c r="P93" s="7" t="str">
        <f t="shared" si="36"/>
        <v/>
      </c>
      <c r="Q93" s="7" t="str">
        <f t="shared" si="37"/>
        <v/>
      </c>
      <c r="R93" s="7" t="str">
        <f t="shared" si="38"/>
        <v/>
      </c>
      <c r="S93" s="7" t="str">
        <f t="shared" si="39"/>
        <v/>
      </c>
    </row>
    <row r="94" spans="5:19">
      <c r="E94" s="7" t="str">
        <f t="shared" si="27"/>
        <v/>
      </c>
      <c r="F94" s="7" t="str">
        <f t="shared" si="28"/>
        <v/>
      </c>
      <c r="G94" s="7" t="str">
        <f>""</f>
        <v/>
      </c>
      <c r="H94" s="7" t="str">
        <f t="shared" si="29"/>
        <v/>
      </c>
      <c r="I94" s="7" t="str">
        <f t="shared" si="30"/>
        <v/>
      </c>
      <c r="J94" s="7" t="str">
        <f t="shared" si="31"/>
        <v/>
      </c>
      <c r="K94" s="7" t="str">
        <f t="shared" si="32"/>
        <v/>
      </c>
      <c r="L94" s="7" t="str">
        <f t="shared" si="33"/>
        <v/>
      </c>
      <c r="M94" s="7"/>
      <c r="N94" s="7" t="str">
        <f t="shared" si="34"/>
        <v/>
      </c>
      <c r="O94" s="7" t="str">
        <f t="shared" si="35"/>
        <v/>
      </c>
      <c r="P94" s="7" t="str">
        <f t="shared" si="36"/>
        <v/>
      </c>
      <c r="Q94" s="7" t="str">
        <f t="shared" si="37"/>
        <v/>
      </c>
      <c r="R94" s="7" t="str">
        <f t="shared" si="38"/>
        <v/>
      </c>
      <c r="S94" s="7" t="str">
        <f t="shared" si="39"/>
        <v/>
      </c>
    </row>
    <row r="95" spans="5:19">
      <c r="E95" s="7" t="str">
        <f t="shared" si="27"/>
        <v/>
      </c>
      <c r="F95" s="7" t="str">
        <f t="shared" si="28"/>
        <v/>
      </c>
      <c r="G95" s="7" t="str">
        <f>""</f>
        <v/>
      </c>
      <c r="H95" s="7" t="str">
        <f t="shared" si="29"/>
        <v/>
      </c>
      <c r="I95" s="7" t="str">
        <f t="shared" si="30"/>
        <v/>
      </c>
      <c r="J95" s="7" t="str">
        <f t="shared" si="31"/>
        <v/>
      </c>
      <c r="K95" s="7" t="str">
        <f t="shared" si="32"/>
        <v/>
      </c>
      <c r="L95" s="7" t="str">
        <f t="shared" si="33"/>
        <v/>
      </c>
      <c r="M95" s="7"/>
      <c r="N95" s="7" t="str">
        <f t="shared" si="34"/>
        <v/>
      </c>
      <c r="O95" s="7" t="str">
        <f t="shared" si="35"/>
        <v/>
      </c>
      <c r="P95" s="7" t="str">
        <f t="shared" si="36"/>
        <v/>
      </c>
      <c r="Q95" s="7" t="str">
        <f t="shared" si="37"/>
        <v/>
      </c>
      <c r="R95" s="7" t="str">
        <f t="shared" si="38"/>
        <v/>
      </c>
      <c r="S95" s="7" t="str">
        <f t="shared" si="39"/>
        <v/>
      </c>
    </row>
    <row r="96" spans="5:19">
      <c r="E96" s="7" t="str">
        <f t="shared" si="27"/>
        <v/>
      </c>
      <c r="F96" s="7" t="str">
        <f t="shared" si="28"/>
        <v/>
      </c>
      <c r="G96" s="7" t="str">
        <f>""</f>
        <v/>
      </c>
      <c r="H96" s="7" t="str">
        <f t="shared" si="29"/>
        <v/>
      </c>
      <c r="I96" s="7" t="str">
        <f t="shared" si="30"/>
        <v/>
      </c>
      <c r="J96" s="7" t="str">
        <f t="shared" si="31"/>
        <v/>
      </c>
      <c r="K96" s="7" t="str">
        <f t="shared" si="32"/>
        <v/>
      </c>
      <c r="L96" s="7" t="str">
        <f t="shared" si="33"/>
        <v/>
      </c>
      <c r="M96" s="7"/>
      <c r="N96" s="7" t="str">
        <f t="shared" si="34"/>
        <v/>
      </c>
      <c r="O96" s="7" t="str">
        <f t="shared" si="35"/>
        <v/>
      </c>
      <c r="P96" s="7" t="str">
        <f t="shared" si="36"/>
        <v/>
      </c>
      <c r="Q96" s="7" t="str">
        <f t="shared" si="37"/>
        <v/>
      </c>
      <c r="R96" s="7" t="str">
        <f t="shared" si="38"/>
        <v/>
      </c>
      <c r="S96" s="7" t="str">
        <f t="shared" si="39"/>
        <v/>
      </c>
    </row>
    <row r="97" spans="5:19">
      <c r="E97" s="7" t="str">
        <f t="shared" si="27"/>
        <v/>
      </c>
      <c r="F97" s="7" t="str">
        <f t="shared" si="28"/>
        <v/>
      </c>
      <c r="G97" s="7" t="str">
        <f>""</f>
        <v/>
      </c>
      <c r="H97" s="7" t="str">
        <f t="shared" si="29"/>
        <v/>
      </c>
      <c r="I97" s="7" t="str">
        <f t="shared" si="30"/>
        <v/>
      </c>
      <c r="J97" s="7" t="str">
        <f t="shared" si="31"/>
        <v/>
      </c>
      <c r="K97" s="7" t="str">
        <f t="shared" si="32"/>
        <v/>
      </c>
      <c r="L97" s="7" t="str">
        <f t="shared" si="33"/>
        <v/>
      </c>
      <c r="M97" s="7"/>
      <c r="N97" s="7" t="str">
        <f t="shared" si="34"/>
        <v/>
      </c>
      <c r="O97" s="7" t="str">
        <f t="shared" si="35"/>
        <v/>
      </c>
      <c r="P97" s="7" t="str">
        <f t="shared" si="36"/>
        <v/>
      </c>
      <c r="Q97" s="7" t="str">
        <f t="shared" si="37"/>
        <v/>
      </c>
      <c r="R97" s="7" t="str">
        <f t="shared" si="38"/>
        <v/>
      </c>
      <c r="S97" s="7" t="str">
        <f t="shared" si="39"/>
        <v/>
      </c>
    </row>
    <row r="98" spans="5:19">
      <c r="E98" s="7" t="str">
        <f t="shared" si="27"/>
        <v/>
      </c>
      <c r="F98" s="7" t="str">
        <f t="shared" si="28"/>
        <v/>
      </c>
      <c r="G98" s="7" t="str">
        <f>""</f>
        <v/>
      </c>
      <c r="H98" s="7" t="str">
        <f t="shared" si="29"/>
        <v/>
      </c>
      <c r="I98" s="7" t="str">
        <f t="shared" si="30"/>
        <v/>
      </c>
      <c r="J98" s="7" t="str">
        <f t="shared" si="31"/>
        <v/>
      </c>
      <c r="K98" s="7" t="str">
        <f t="shared" si="32"/>
        <v/>
      </c>
      <c r="L98" s="7" t="str">
        <f t="shared" si="33"/>
        <v/>
      </c>
      <c r="M98" s="7"/>
      <c r="N98" s="7" t="str">
        <f t="shared" si="34"/>
        <v/>
      </c>
      <c r="O98" s="7" t="str">
        <f t="shared" si="35"/>
        <v/>
      </c>
      <c r="P98" s="7" t="str">
        <f t="shared" si="36"/>
        <v/>
      </c>
      <c r="Q98" s="7" t="str">
        <f t="shared" si="37"/>
        <v/>
      </c>
      <c r="R98" s="7" t="str">
        <f t="shared" si="38"/>
        <v/>
      </c>
      <c r="S98" s="7" t="str">
        <f t="shared" si="39"/>
        <v/>
      </c>
    </row>
    <row r="99" spans="5:19">
      <c r="E99" s="7" t="str">
        <f t="shared" ref="E99:E120" si="40">IF(OR(ISNUMBER(SEARCH("lavori straordinari preparatori di base",LOWER(B99))),ISNUMBER(SEARCH("trinciatura infestanti pre",LOWER(B99))),ISNUMBER(SEARCH("aratura",LOWER(B99))),ISNUMBER(SEARCH("zappatura",LOWER(B99))),ISNUMBER(SEARCH("ripuntatura",LOWER(B99))),ISNUMBER(SEARCH("rippatura",LOWER(B99))),ISNUMBER(SEARCH("lavorazione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rullatura",LOWER(B99)))),IF(ISNUMBER(C99),C99*0.5,IF(ISNUMBER(D99),D99*0.5,"")),"")</f>
        <v/>
      </c>
      <c r="F99" s="7" t="str">
        <f t="shared" ref="F99:F120" si="41">IF(OR(ISNUMBER(SEARCH("lavori straordinari preparatori di base",LOWER(B99))),ISNUMBER(SEARCH("trinciatura infestanti pre",LOWER(B99))),ISNUMBER(SEARCH("aratura",LOWER(B99))),ISNUMBER(SEARCH("zappatura",LOWER(B99))),ISNUMBER(SEARCH("ripuntatura",LOWER(B99))),ISNUMBER(SEARCH("rippatura",LOWER(B99))),ISNUMBER(SEARCH("lavorazione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rullatura",LOWER(B99)))),IF(ISNUMBER(C99),C99*0.8,IF(ISNUMBER(D99),D99*0.8,"")),"")</f>
        <v/>
      </c>
      <c r="G99" s="7" t="str">
        <f>""</f>
        <v/>
      </c>
      <c r="H99" s="7" t="str">
        <f t="shared" ref="H99:H120" si="42">IF(ISNUMBER(E99),IF(ISNUMBER(C99),C99+E99,IF(ISNUMBER(D99),D99+E99,"")),"")</f>
        <v/>
      </c>
      <c r="I99" s="7" t="str">
        <f t="shared" ref="I99:I120" si="43">IF(ISNUMBER(F99),IF(ISNUMBER(C99),C99+F99,IF(ISNUMBER(D99),D99+F99,"")),"")</f>
        <v/>
      </c>
      <c r="J99" s="7" t="str">
        <f t="shared" ref="J99:J120" si="44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C99),C99*0.5,IF(ISNUMBER(D99),D99*0.5,"")),"")</f>
        <v/>
      </c>
      <c r="K99" s="7" t="str">
        <f t="shared" ref="K99:K120" si="45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H99),H99*0.5,""),"")</f>
        <v/>
      </c>
      <c r="L99" s="7" t="str">
        <f t="shared" ref="L99:L120" si="46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I99),I99*0.5,""),"")</f>
        <v/>
      </c>
      <c r="M99" s="7"/>
      <c r="N99" s="7" t="str">
        <f t="shared" ref="N99:N120" si="47">IF(ISNUMBER(M99),M99*IF(ISNUMBER(C99),C99,IF(ISNUMBER(D99),D99,0)),"")</f>
        <v/>
      </c>
      <c r="O99" s="7" t="str">
        <f t="shared" ref="O99:O120" si="48">IF(ISNUMBER(M99),M99*(IF(ISNUMBER(C99),C99,IF(ISNUMBER(D99),D99,0))+IF(ISNUMBER(E99),E99,0)),"")</f>
        <v/>
      </c>
      <c r="P99" s="7" t="str">
        <f t="shared" ref="P99:P120" si="49">IF(ISNUMBER(M99),M99*(IF(ISNUMBER(C99),C99,IF(ISNUMBER(D99),D99,0))+IF(ISNUMBER(F99),F99,0)),"")</f>
        <v/>
      </c>
      <c r="Q99" s="7" t="str">
        <f t="shared" ref="Q99:Q120" si="50">IF(ISNUMBER(N99),N99*0.5,"")</f>
        <v/>
      </c>
      <c r="R99" s="7" t="str">
        <f t="shared" ref="R99:R120" si="51">IF(ISNUMBER(O99),O99*0.5,"")</f>
        <v/>
      </c>
      <c r="S99" s="7" t="str">
        <f t="shared" ref="S99:S120" si="52">IF(ISNUMBER(P99),P99*0.5,"")</f>
        <v/>
      </c>
    </row>
    <row r="100" spans="5:19">
      <c r="E100" s="7" t="str">
        <f t="shared" si="40"/>
        <v/>
      </c>
      <c r="F100" s="7" t="str">
        <f t="shared" si="41"/>
        <v/>
      </c>
      <c r="G100" s="7" t="str">
        <f>""</f>
        <v/>
      </c>
      <c r="H100" s="7" t="str">
        <f t="shared" si="42"/>
        <v/>
      </c>
      <c r="I100" s="7" t="str">
        <f t="shared" si="43"/>
        <v/>
      </c>
      <c r="J100" s="7" t="str">
        <f t="shared" si="44"/>
        <v/>
      </c>
      <c r="K100" s="7" t="str">
        <f t="shared" si="45"/>
        <v/>
      </c>
      <c r="L100" s="7" t="str">
        <f t="shared" si="46"/>
        <v/>
      </c>
      <c r="M100" s="7"/>
      <c r="N100" s="7" t="str">
        <f t="shared" si="47"/>
        <v/>
      </c>
      <c r="O100" s="7" t="str">
        <f t="shared" si="48"/>
        <v/>
      </c>
      <c r="P100" s="7" t="str">
        <f t="shared" si="49"/>
        <v/>
      </c>
      <c r="Q100" s="7" t="str">
        <f t="shared" si="50"/>
        <v/>
      </c>
      <c r="R100" s="7" t="str">
        <f t="shared" si="51"/>
        <v/>
      </c>
      <c r="S100" s="7" t="str">
        <f t="shared" si="52"/>
        <v/>
      </c>
    </row>
    <row r="101" spans="5:19">
      <c r="E101" s="7" t="str">
        <f t="shared" si="40"/>
        <v/>
      </c>
      <c r="F101" s="7" t="str">
        <f t="shared" si="41"/>
        <v/>
      </c>
      <c r="G101" s="7" t="str">
        <f>""</f>
        <v/>
      </c>
      <c r="H101" s="7" t="str">
        <f t="shared" si="42"/>
        <v/>
      </c>
      <c r="I101" s="7" t="str">
        <f t="shared" si="43"/>
        <v/>
      </c>
      <c r="J101" s="7" t="str">
        <f t="shared" si="44"/>
        <v/>
      </c>
      <c r="K101" s="7" t="str">
        <f t="shared" si="45"/>
        <v/>
      </c>
      <c r="L101" s="7" t="str">
        <f t="shared" si="46"/>
        <v/>
      </c>
      <c r="M101" s="7"/>
      <c r="N101" s="7" t="str">
        <f t="shared" si="47"/>
        <v/>
      </c>
      <c r="O101" s="7" t="str">
        <f t="shared" si="48"/>
        <v/>
      </c>
      <c r="P101" s="7" t="str">
        <f t="shared" si="49"/>
        <v/>
      </c>
      <c r="Q101" s="7" t="str">
        <f t="shared" si="50"/>
        <v/>
      </c>
      <c r="R101" s="7" t="str">
        <f t="shared" si="51"/>
        <v/>
      </c>
      <c r="S101" s="7" t="str">
        <f t="shared" si="52"/>
        <v/>
      </c>
    </row>
    <row r="102" spans="5:19">
      <c r="E102" s="7" t="str">
        <f t="shared" si="40"/>
        <v/>
      </c>
      <c r="F102" s="7" t="str">
        <f t="shared" si="41"/>
        <v/>
      </c>
      <c r="G102" s="7" t="str">
        <f>""</f>
        <v/>
      </c>
      <c r="H102" s="7" t="str">
        <f t="shared" si="42"/>
        <v/>
      </c>
      <c r="I102" s="7" t="str">
        <f t="shared" si="43"/>
        <v/>
      </c>
      <c r="J102" s="7" t="str">
        <f t="shared" si="44"/>
        <v/>
      </c>
      <c r="K102" s="7" t="str">
        <f t="shared" si="45"/>
        <v/>
      </c>
      <c r="L102" s="7" t="str">
        <f t="shared" si="46"/>
        <v/>
      </c>
      <c r="M102" s="7"/>
      <c r="N102" s="7" t="str">
        <f t="shared" si="47"/>
        <v/>
      </c>
      <c r="O102" s="7" t="str">
        <f t="shared" si="48"/>
        <v/>
      </c>
      <c r="P102" s="7" t="str">
        <f t="shared" si="49"/>
        <v/>
      </c>
      <c r="Q102" s="7" t="str">
        <f t="shared" si="50"/>
        <v/>
      </c>
      <c r="R102" s="7" t="str">
        <f t="shared" si="51"/>
        <v/>
      </c>
      <c r="S102" s="7" t="str">
        <f t="shared" si="52"/>
        <v/>
      </c>
    </row>
    <row r="103" spans="5:19">
      <c r="E103" s="7" t="str">
        <f t="shared" si="40"/>
        <v/>
      </c>
      <c r="F103" s="7" t="str">
        <f t="shared" si="41"/>
        <v/>
      </c>
      <c r="G103" s="7" t="str">
        <f>""</f>
        <v/>
      </c>
      <c r="H103" s="7" t="str">
        <f t="shared" si="42"/>
        <v/>
      </c>
      <c r="I103" s="7" t="str">
        <f t="shared" si="43"/>
        <v/>
      </c>
      <c r="J103" s="7" t="str">
        <f t="shared" si="44"/>
        <v/>
      </c>
      <c r="K103" s="7" t="str">
        <f t="shared" si="45"/>
        <v/>
      </c>
      <c r="L103" s="7" t="str">
        <f t="shared" si="46"/>
        <v/>
      </c>
      <c r="M103" s="7"/>
      <c r="N103" s="7" t="str">
        <f t="shared" si="47"/>
        <v/>
      </c>
      <c r="O103" s="7" t="str">
        <f t="shared" si="48"/>
        <v/>
      </c>
      <c r="P103" s="7" t="str">
        <f t="shared" si="49"/>
        <v/>
      </c>
      <c r="Q103" s="7" t="str">
        <f t="shared" si="50"/>
        <v/>
      </c>
      <c r="R103" s="7" t="str">
        <f t="shared" si="51"/>
        <v/>
      </c>
      <c r="S103" s="7" t="str">
        <f t="shared" si="52"/>
        <v/>
      </c>
    </row>
    <row r="104" spans="5:19">
      <c r="E104" s="7" t="str">
        <f t="shared" si="40"/>
        <v/>
      </c>
      <c r="F104" s="7" t="str">
        <f t="shared" si="41"/>
        <v/>
      </c>
      <c r="G104" s="7" t="str">
        <f>""</f>
        <v/>
      </c>
      <c r="H104" s="7" t="str">
        <f t="shared" si="42"/>
        <v/>
      </c>
      <c r="I104" s="7" t="str">
        <f t="shared" si="43"/>
        <v/>
      </c>
      <c r="J104" s="7" t="str">
        <f t="shared" si="44"/>
        <v/>
      </c>
      <c r="K104" s="7" t="str">
        <f t="shared" si="45"/>
        <v/>
      </c>
      <c r="L104" s="7" t="str">
        <f t="shared" si="46"/>
        <v/>
      </c>
      <c r="M104" s="7"/>
      <c r="N104" s="7" t="str">
        <f t="shared" si="47"/>
        <v/>
      </c>
      <c r="O104" s="7" t="str">
        <f t="shared" si="48"/>
        <v/>
      </c>
      <c r="P104" s="7" t="str">
        <f t="shared" si="49"/>
        <v/>
      </c>
      <c r="Q104" s="7" t="str">
        <f t="shared" si="50"/>
        <v/>
      </c>
      <c r="R104" s="7" t="str">
        <f t="shared" si="51"/>
        <v/>
      </c>
      <c r="S104" s="7" t="str">
        <f t="shared" si="52"/>
        <v/>
      </c>
    </row>
    <row r="105" spans="5:19">
      <c r="E105" s="7" t="str">
        <f t="shared" si="40"/>
        <v/>
      </c>
      <c r="F105" s="7" t="str">
        <f t="shared" si="41"/>
        <v/>
      </c>
      <c r="G105" s="7" t="str">
        <f>""</f>
        <v/>
      </c>
      <c r="H105" s="7" t="str">
        <f t="shared" si="42"/>
        <v/>
      </c>
      <c r="I105" s="7" t="str">
        <f t="shared" si="43"/>
        <v/>
      </c>
      <c r="J105" s="7" t="str">
        <f t="shared" si="44"/>
        <v/>
      </c>
      <c r="K105" s="7" t="str">
        <f t="shared" si="45"/>
        <v/>
      </c>
      <c r="L105" s="7" t="str">
        <f t="shared" si="46"/>
        <v/>
      </c>
      <c r="M105" s="7"/>
      <c r="N105" s="7" t="str">
        <f t="shared" si="47"/>
        <v/>
      </c>
      <c r="O105" s="7" t="str">
        <f t="shared" si="48"/>
        <v/>
      </c>
      <c r="P105" s="7" t="str">
        <f t="shared" si="49"/>
        <v/>
      </c>
      <c r="Q105" s="7" t="str">
        <f t="shared" si="50"/>
        <v/>
      </c>
      <c r="R105" s="7" t="str">
        <f t="shared" si="51"/>
        <v/>
      </c>
      <c r="S105" s="7" t="str">
        <f t="shared" si="52"/>
        <v/>
      </c>
    </row>
    <row r="106" spans="5:19">
      <c r="E106" s="7" t="str">
        <f t="shared" si="40"/>
        <v/>
      </c>
      <c r="F106" s="7" t="str">
        <f t="shared" si="41"/>
        <v/>
      </c>
      <c r="G106" s="7" t="str">
        <f>""</f>
        <v/>
      </c>
      <c r="H106" s="7" t="str">
        <f t="shared" si="42"/>
        <v/>
      </c>
      <c r="I106" s="7" t="str">
        <f t="shared" si="43"/>
        <v/>
      </c>
      <c r="J106" s="7" t="str">
        <f t="shared" si="44"/>
        <v/>
      </c>
      <c r="K106" s="7" t="str">
        <f t="shared" si="45"/>
        <v/>
      </c>
      <c r="L106" s="7" t="str">
        <f t="shared" si="46"/>
        <v/>
      </c>
      <c r="M106" s="7"/>
      <c r="N106" s="7" t="str">
        <f t="shared" si="47"/>
        <v/>
      </c>
      <c r="O106" s="7" t="str">
        <f t="shared" si="48"/>
        <v/>
      </c>
      <c r="P106" s="7" t="str">
        <f t="shared" si="49"/>
        <v/>
      </c>
      <c r="Q106" s="7" t="str">
        <f t="shared" si="50"/>
        <v/>
      </c>
      <c r="R106" s="7" t="str">
        <f t="shared" si="51"/>
        <v/>
      </c>
      <c r="S106" s="7" t="str">
        <f t="shared" si="52"/>
        <v/>
      </c>
    </row>
    <row r="107" spans="5:19">
      <c r="E107" s="7" t="str">
        <f t="shared" si="40"/>
        <v/>
      </c>
      <c r="F107" s="7" t="str">
        <f t="shared" si="41"/>
        <v/>
      </c>
      <c r="G107" s="7" t="str">
        <f>""</f>
        <v/>
      </c>
      <c r="H107" s="7" t="str">
        <f t="shared" si="42"/>
        <v/>
      </c>
      <c r="I107" s="7" t="str">
        <f t="shared" si="43"/>
        <v/>
      </c>
      <c r="J107" s="7" t="str">
        <f t="shared" si="44"/>
        <v/>
      </c>
      <c r="K107" s="7" t="str">
        <f t="shared" si="45"/>
        <v/>
      </c>
      <c r="L107" s="7" t="str">
        <f t="shared" si="46"/>
        <v/>
      </c>
      <c r="M107" s="7"/>
      <c r="N107" s="7" t="str">
        <f t="shared" si="47"/>
        <v/>
      </c>
      <c r="O107" s="7" t="str">
        <f t="shared" si="48"/>
        <v/>
      </c>
      <c r="P107" s="7" t="str">
        <f t="shared" si="49"/>
        <v/>
      </c>
      <c r="Q107" s="7" t="str">
        <f t="shared" si="50"/>
        <v/>
      </c>
      <c r="R107" s="7" t="str">
        <f t="shared" si="51"/>
        <v/>
      </c>
      <c r="S107" s="7" t="str">
        <f t="shared" si="52"/>
        <v/>
      </c>
    </row>
    <row r="108" spans="5:19">
      <c r="E108" s="7" t="str">
        <f t="shared" si="40"/>
        <v/>
      </c>
      <c r="F108" s="7" t="str">
        <f t="shared" si="41"/>
        <v/>
      </c>
      <c r="G108" s="7" t="str">
        <f>""</f>
        <v/>
      </c>
      <c r="H108" s="7" t="str">
        <f t="shared" si="42"/>
        <v/>
      </c>
      <c r="I108" s="7" t="str">
        <f t="shared" si="43"/>
        <v/>
      </c>
      <c r="J108" s="7" t="str">
        <f t="shared" si="44"/>
        <v/>
      </c>
      <c r="K108" s="7" t="str">
        <f t="shared" si="45"/>
        <v/>
      </c>
      <c r="L108" s="7" t="str">
        <f t="shared" si="46"/>
        <v/>
      </c>
      <c r="M108" s="7"/>
      <c r="N108" s="7" t="str">
        <f t="shared" si="47"/>
        <v/>
      </c>
      <c r="O108" s="7" t="str">
        <f t="shared" si="48"/>
        <v/>
      </c>
      <c r="P108" s="7" t="str">
        <f t="shared" si="49"/>
        <v/>
      </c>
      <c r="Q108" s="7" t="str">
        <f t="shared" si="50"/>
        <v/>
      </c>
      <c r="R108" s="7" t="str">
        <f t="shared" si="51"/>
        <v/>
      </c>
      <c r="S108" s="7" t="str">
        <f t="shared" si="52"/>
        <v/>
      </c>
    </row>
    <row r="109" spans="5:19">
      <c r="E109" s="7" t="str">
        <f t="shared" si="40"/>
        <v/>
      </c>
      <c r="F109" s="7" t="str">
        <f t="shared" si="41"/>
        <v/>
      </c>
      <c r="G109" s="7" t="str">
        <f>""</f>
        <v/>
      </c>
      <c r="H109" s="7" t="str">
        <f t="shared" si="42"/>
        <v/>
      </c>
      <c r="I109" s="7" t="str">
        <f t="shared" si="43"/>
        <v/>
      </c>
      <c r="J109" s="7" t="str">
        <f t="shared" si="44"/>
        <v/>
      </c>
      <c r="K109" s="7" t="str">
        <f t="shared" si="45"/>
        <v/>
      </c>
      <c r="L109" s="7" t="str">
        <f t="shared" si="46"/>
        <v/>
      </c>
      <c r="M109" s="7"/>
      <c r="N109" s="7" t="str">
        <f t="shared" si="47"/>
        <v/>
      </c>
      <c r="O109" s="7" t="str">
        <f t="shared" si="48"/>
        <v/>
      </c>
      <c r="P109" s="7" t="str">
        <f t="shared" si="49"/>
        <v/>
      </c>
      <c r="Q109" s="7" t="str">
        <f t="shared" si="50"/>
        <v/>
      </c>
      <c r="R109" s="7" t="str">
        <f t="shared" si="51"/>
        <v/>
      </c>
      <c r="S109" s="7" t="str">
        <f t="shared" si="52"/>
        <v/>
      </c>
    </row>
    <row r="110" spans="5:19">
      <c r="E110" s="7" t="str">
        <f t="shared" si="40"/>
        <v/>
      </c>
      <c r="F110" s="7" t="str">
        <f t="shared" si="41"/>
        <v/>
      </c>
      <c r="G110" s="7" t="str">
        <f>""</f>
        <v/>
      </c>
      <c r="H110" s="7" t="str">
        <f t="shared" si="42"/>
        <v/>
      </c>
      <c r="I110" s="7" t="str">
        <f t="shared" si="43"/>
        <v/>
      </c>
      <c r="J110" s="7" t="str">
        <f t="shared" si="44"/>
        <v/>
      </c>
      <c r="K110" s="7" t="str">
        <f t="shared" si="45"/>
        <v/>
      </c>
      <c r="L110" s="7" t="str">
        <f t="shared" si="46"/>
        <v/>
      </c>
      <c r="M110" s="7"/>
      <c r="N110" s="7" t="str">
        <f t="shared" si="47"/>
        <v/>
      </c>
      <c r="O110" s="7" t="str">
        <f t="shared" si="48"/>
        <v/>
      </c>
      <c r="P110" s="7" t="str">
        <f t="shared" si="49"/>
        <v/>
      </c>
      <c r="Q110" s="7" t="str">
        <f t="shared" si="50"/>
        <v/>
      </c>
      <c r="R110" s="7" t="str">
        <f t="shared" si="51"/>
        <v/>
      </c>
      <c r="S110" s="7" t="str">
        <f t="shared" si="52"/>
        <v/>
      </c>
    </row>
    <row r="111" spans="5:19">
      <c r="E111" s="7" t="str">
        <f t="shared" si="40"/>
        <v/>
      </c>
      <c r="F111" s="7" t="str">
        <f t="shared" si="41"/>
        <v/>
      </c>
      <c r="G111" s="7" t="str">
        <f>""</f>
        <v/>
      </c>
      <c r="H111" s="7" t="str">
        <f t="shared" si="42"/>
        <v/>
      </c>
      <c r="I111" s="7" t="str">
        <f t="shared" si="43"/>
        <v/>
      </c>
      <c r="J111" s="7" t="str">
        <f t="shared" si="44"/>
        <v/>
      </c>
      <c r="K111" s="7" t="str">
        <f t="shared" si="45"/>
        <v/>
      </c>
      <c r="L111" s="7" t="str">
        <f t="shared" si="46"/>
        <v/>
      </c>
      <c r="M111" s="7"/>
      <c r="N111" s="7" t="str">
        <f t="shared" si="47"/>
        <v/>
      </c>
      <c r="O111" s="7" t="str">
        <f t="shared" si="48"/>
        <v/>
      </c>
      <c r="P111" s="7" t="str">
        <f t="shared" si="49"/>
        <v/>
      </c>
      <c r="Q111" s="7" t="str">
        <f t="shared" si="50"/>
        <v/>
      </c>
      <c r="R111" s="7" t="str">
        <f t="shared" si="51"/>
        <v/>
      </c>
      <c r="S111" s="7" t="str">
        <f t="shared" si="52"/>
        <v/>
      </c>
    </row>
    <row r="112" spans="5:19">
      <c r="E112" s="7" t="str">
        <f t="shared" si="40"/>
        <v/>
      </c>
      <c r="F112" s="7" t="str">
        <f t="shared" si="41"/>
        <v/>
      </c>
      <c r="G112" s="7" t="str">
        <f>""</f>
        <v/>
      </c>
      <c r="H112" s="7" t="str">
        <f t="shared" si="42"/>
        <v/>
      </c>
      <c r="I112" s="7" t="str">
        <f t="shared" si="43"/>
        <v/>
      </c>
      <c r="J112" s="7" t="str">
        <f t="shared" si="44"/>
        <v/>
      </c>
      <c r="K112" s="7" t="str">
        <f t="shared" si="45"/>
        <v/>
      </c>
      <c r="L112" s="7" t="str">
        <f t="shared" si="46"/>
        <v/>
      </c>
      <c r="M112" s="7"/>
      <c r="N112" s="7" t="str">
        <f t="shared" si="47"/>
        <v/>
      </c>
      <c r="O112" s="7" t="str">
        <f t="shared" si="48"/>
        <v/>
      </c>
      <c r="P112" s="7" t="str">
        <f t="shared" si="49"/>
        <v/>
      </c>
      <c r="Q112" s="7" t="str">
        <f t="shared" si="50"/>
        <v/>
      </c>
      <c r="R112" s="7" t="str">
        <f t="shared" si="51"/>
        <v/>
      </c>
      <c r="S112" s="7" t="str">
        <f t="shared" si="52"/>
        <v/>
      </c>
    </row>
    <row r="113" spans="5:19">
      <c r="E113" s="7" t="str">
        <f t="shared" si="40"/>
        <v/>
      </c>
      <c r="F113" s="7" t="str">
        <f t="shared" si="41"/>
        <v/>
      </c>
      <c r="G113" s="7" t="str">
        <f>""</f>
        <v/>
      </c>
      <c r="H113" s="7" t="str">
        <f t="shared" si="42"/>
        <v/>
      </c>
      <c r="I113" s="7" t="str">
        <f t="shared" si="43"/>
        <v/>
      </c>
      <c r="J113" s="7" t="str">
        <f t="shared" si="44"/>
        <v/>
      </c>
      <c r="K113" s="7" t="str">
        <f t="shared" si="45"/>
        <v/>
      </c>
      <c r="L113" s="7" t="str">
        <f t="shared" si="46"/>
        <v/>
      </c>
      <c r="M113" s="7"/>
      <c r="N113" s="7" t="str">
        <f t="shared" si="47"/>
        <v/>
      </c>
      <c r="O113" s="7" t="str">
        <f t="shared" si="48"/>
        <v/>
      </c>
      <c r="P113" s="7" t="str">
        <f t="shared" si="49"/>
        <v/>
      </c>
      <c r="Q113" s="7" t="str">
        <f t="shared" si="50"/>
        <v/>
      </c>
      <c r="R113" s="7" t="str">
        <f t="shared" si="51"/>
        <v/>
      </c>
      <c r="S113" s="7" t="str">
        <f t="shared" si="52"/>
        <v/>
      </c>
    </row>
    <row r="114" spans="5:19">
      <c r="E114" s="7" t="str">
        <f t="shared" si="40"/>
        <v/>
      </c>
      <c r="F114" s="7" t="str">
        <f t="shared" si="41"/>
        <v/>
      </c>
      <c r="G114" s="7" t="str">
        <f>""</f>
        <v/>
      </c>
      <c r="H114" s="7" t="str">
        <f t="shared" si="42"/>
        <v/>
      </c>
      <c r="I114" s="7" t="str">
        <f t="shared" si="43"/>
        <v/>
      </c>
      <c r="J114" s="7" t="str">
        <f t="shared" si="44"/>
        <v/>
      </c>
      <c r="K114" s="7" t="str">
        <f t="shared" si="45"/>
        <v/>
      </c>
      <c r="L114" s="7" t="str">
        <f t="shared" si="46"/>
        <v/>
      </c>
      <c r="M114" s="7"/>
      <c r="N114" s="7" t="str">
        <f t="shared" si="47"/>
        <v/>
      </c>
      <c r="O114" s="7" t="str">
        <f t="shared" si="48"/>
        <v/>
      </c>
      <c r="P114" s="7" t="str">
        <f t="shared" si="49"/>
        <v/>
      </c>
      <c r="Q114" s="7" t="str">
        <f t="shared" si="50"/>
        <v/>
      </c>
      <c r="R114" s="7" t="str">
        <f t="shared" si="51"/>
        <v/>
      </c>
      <c r="S114" s="7" t="str">
        <f t="shared" si="52"/>
        <v/>
      </c>
    </row>
    <row r="115" spans="5:19">
      <c r="E115" s="7" t="str">
        <f t="shared" si="40"/>
        <v/>
      </c>
      <c r="F115" s="7" t="str">
        <f t="shared" si="41"/>
        <v/>
      </c>
      <c r="G115" s="7" t="str">
        <f>""</f>
        <v/>
      </c>
      <c r="H115" s="7" t="str">
        <f t="shared" si="42"/>
        <v/>
      </c>
      <c r="I115" s="7" t="str">
        <f t="shared" si="43"/>
        <v/>
      </c>
      <c r="J115" s="7" t="str">
        <f t="shared" si="44"/>
        <v/>
      </c>
      <c r="K115" s="7" t="str">
        <f t="shared" si="45"/>
        <v/>
      </c>
      <c r="L115" s="7" t="str">
        <f t="shared" si="46"/>
        <v/>
      </c>
      <c r="M115" s="7"/>
      <c r="N115" s="7" t="str">
        <f t="shared" si="47"/>
        <v/>
      </c>
      <c r="O115" s="7" t="str">
        <f t="shared" si="48"/>
        <v/>
      </c>
      <c r="P115" s="7" t="str">
        <f t="shared" si="49"/>
        <v/>
      </c>
      <c r="Q115" s="7" t="str">
        <f t="shared" si="50"/>
        <v/>
      </c>
      <c r="R115" s="7" t="str">
        <f t="shared" si="51"/>
        <v/>
      </c>
      <c r="S115" s="7" t="str">
        <f t="shared" si="52"/>
        <v/>
      </c>
    </row>
    <row r="116" spans="5:19">
      <c r="E116" s="7" t="str">
        <f t="shared" si="40"/>
        <v/>
      </c>
      <c r="F116" s="7" t="str">
        <f t="shared" si="41"/>
        <v/>
      </c>
      <c r="G116" s="7" t="str">
        <f>""</f>
        <v/>
      </c>
      <c r="H116" s="7" t="str">
        <f t="shared" si="42"/>
        <v/>
      </c>
      <c r="I116" s="7" t="str">
        <f t="shared" si="43"/>
        <v/>
      </c>
      <c r="J116" s="7" t="str">
        <f t="shared" si="44"/>
        <v/>
      </c>
      <c r="K116" s="7" t="str">
        <f t="shared" si="45"/>
        <v/>
      </c>
      <c r="L116" s="7" t="str">
        <f t="shared" si="46"/>
        <v/>
      </c>
      <c r="M116" s="7"/>
      <c r="N116" s="7" t="str">
        <f t="shared" si="47"/>
        <v/>
      </c>
      <c r="O116" s="7" t="str">
        <f t="shared" si="48"/>
        <v/>
      </c>
      <c r="P116" s="7" t="str">
        <f t="shared" si="49"/>
        <v/>
      </c>
      <c r="Q116" s="7" t="str">
        <f t="shared" si="50"/>
        <v/>
      </c>
      <c r="R116" s="7" t="str">
        <f t="shared" si="51"/>
        <v/>
      </c>
      <c r="S116" s="7" t="str">
        <f t="shared" si="52"/>
        <v/>
      </c>
    </row>
    <row r="117" spans="5:19">
      <c r="E117" s="7" t="str">
        <f t="shared" si="40"/>
        <v/>
      </c>
      <c r="F117" s="7" t="str">
        <f t="shared" si="41"/>
        <v/>
      </c>
      <c r="G117" s="7" t="str">
        <f>""</f>
        <v/>
      </c>
      <c r="H117" s="7" t="str">
        <f t="shared" si="42"/>
        <v/>
      </c>
      <c r="I117" s="7" t="str">
        <f t="shared" si="43"/>
        <v/>
      </c>
      <c r="J117" s="7" t="str">
        <f t="shared" si="44"/>
        <v/>
      </c>
      <c r="K117" s="7" t="str">
        <f t="shared" si="45"/>
        <v/>
      </c>
      <c r="L117" s="7" t="str">
        <f t="shared" si="46"/>
        <v/>
      </c>
      <c r="M117" s="7"/>
      <c r="N117" s="7" t="str">
        <f t="shared" si="47"/>
        <v/>
      </c>
      <c r="O117" s="7" t="str">
        <f t="shared" si="48"/>
        <v/>
      </c>
      <c r="P117" s="7" t="str">
        <f t="shared" si="49"/>
        <v/>
      </c>
      <c r="Q117" s="7" t="str">
        <f t="shared" si="50"/>
        <v/>
      </c>
      <c r="R117" s="7" t="str">
        <f t="shared" si="51"/>
        <v/>
      </c>
      <c r="S117" s="7" t="str">
        <f t="shared" si="52"/>
        <v/>
      </c>
    </row>
    <row r="118" spans="5:19">
      <c r="E118" s="7" t="str">
        <f t="shared" si="40"/>
        <v/>
      </c>
      <c r="F118" s="7" t="str">
        <f t="shared" si="41"/>
        <v/>
      </c>
      <c r="G118" s="7" t="str">
        <f>""</f>
        <v/>
      </c>
      <c r="H118" s="7" t="str">
        <f t="shared" si="42"/>
        <v/>
      </c>
      <c r="I118" s="7" t="str">
        <f t="shared" si="43"/>
        <v/>
      </c>
      <c r="J118" s="7" t="str">
        <f t="shared" si="44"/>
        <v/>
      </c>
      <c r="K118" s="7" t="str">
        <f t="shared" si="45"/>
        <v/>
      </c>
      <c r="L118" s="7" t="str">
        <f t="shared" si="46"/>
        <v/>
      </c>
      <c r="M118" s="7"/>
      <c r="N118" s="7" t="str">
        <f t="shared" si="47"/>
        <v/>
      </c>
      <c r="O118" s="7" t="str">
        <f t="shared" si="48"/>
        <v/>
      </c>
      <c r="P118" s="7" t="str">
        <f t="shared" si="49"/>
        <v/>
      </c>
      <c r="Q118" s="7" t="str">
        <f t="shared" si="50"/>
        <v/>
      </c>
      <c r="R118" s="7" t="str">
        <f t="shared" si="51"/>
        <v/>
      </c>
      <c r="S118" s="7" t="str">
        <f t="shared" si="52"/>
        <v/>
      </c>
    </row>
    <row r="119" spans="5:19">
      <c r="E119" s="7" t="str">
        <f t="shared" si="40"/>
        <v/>
      </c>
      <c r="F119" s="7" t="str">
        <f t="shared" si="41"/>
        <v/>
      </c>
      <c r="G119" s="7" t="str">
        <f>""</f>
        <v/>
      </c>
      <c r="H119" s="7" t="str">
        <f t="shared" si="42"/>
        <v/>
      </c>
      <c r="I119" s="7" t="str">
        <f t="shared" si="43"/>
        <v/>
      </c>
      <c r="J119" s="7" t="str">
        <f t="shared" si="44"/>
        <v/>
      </c>
      <c r="K119" s="7" t="str">
        <f t="shared" si="45"/>
        <v/>
      </c>
      <c r="L119" s="7" t="str">
        <f t="shared" si="46"/>
        <v/>
      </c>
      <c r="M119" s="7"/>
      <c r="N119" s="7" t="str">
        <f t="shared" si="47"/>
        <v/>
      </c>
      <c r="O119" s="7" t="str">
        <f t="shared" si="48"/>
        <v/>
      </c>
      <c r="P119" s="7" t="str">
        <f t="shared" si="49"/>
        <v/>
      </c>
      <c r="Q119" s="7" t="str">
        <f t="shared" si="50"/>
        <v/>
      </c>
      <c r="R119" s="7" t="str">
        <f t="shared" si="51"/>
        <v/>
      </c>
      <c r="S119" s="7" t="str">
        <f t="shared" si="52"/>
        <v/>
      </c>
    </row>
    <row r="120" spans="5:19">
      <c r="E120" s="7" t="str">
        <f t="shared" si="40"/>
        <v/>
      </c>
      <c r="F120" s="7" t="str">
        <f t="shared" si="41"/>
        <v/>
      </c>
      <c r="G120" s="7" t="str">
        <f>""</f>
        <v/>
      </c>
      <c r="H120" s="7" t="str">
        <f t="shared" si="42"/>
        <v/>
      </c>
      <c r="I120" s="7" t="str">
        <f t="shared" si="43"/>
        <v/>
      </c>
      <c r="J120" s="7" t="str">
        <f t="shared" si="44"/>
        <v/>
      </c>
      <c r="K120" s="7" t="str">
        <f t="shared" si="45"/>
        <v/>
      </c>
      <c r="L120" s="7" t="str">
        <f t="shared" si="46"/>
        <v/>
      </c>
      <c r="M120" s="7"/>
      <c r="N120" s="7" t="str">
        <f t="shared" si="47"/>
        <v/>
      </c>
      <c r="O120" s="7" t="str">
        <f t="shared" si="48"/>
        <v/>
      </c>
      <c r="P120" s="7" t="str">
        <f t="shared" si="49"/>
        <v/>
      </c>
      <c r="Q120" s="7" t="str">
        <f t="shared" si="50"/>
        <v/>
      </c>
      <c r="R120" s="7" t="str">
        <f t="shared" si="51"/>
        <v/>
      </c>
      <c r="S120" s="7" t="str">
        <f t="shared" si="52"/>
        <v/>
      </c>
    </row>
  </sheetData>
  <mergeCells count="1">
    <mergeCell ref="A1:S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S120"/>
  <sheetViews>
    <sheetView workbookViewId="0">
      <selection sqref="A1:S1"/>
    </sheetView>
  </sheetViews>
  <sheetFormatPr defaultRowHeight="13.8"/>
  <cols>
    <col min="1" max="1" width="12" customWidth="1"/>
    <col min="2" max="2" width="46" customWidth="1"/>
    <col min="3" max="4" width="18" customWidth="1"/>
    <col min="5" max="5" width="29" customWidth="1"/>
    <col min="6" max="6" width="27" customWidth="1"/>
    <col min="7" max="7" width="24" customWidth="1"/>
    <col min="8" max="10" width="31" customWidth="1"/>
    <col min="11" max="12" width="30" customWidth="1"/>
    <col min="13" max="13" width="12" customWidth="1"/>
    <col min="14" max="14" width="18" customWidth="1"/>
    <col min="15" max="16" width="28" customWidth="1"/>
    <col min="17" max="19" width="30" customWidth="1"/>
  </cols>
  <sheetData>
    <row r="1" spans="1:19" ht="17.399999999999999">
      <c r="A1" s="18" t="s">
        <v>714</v>
      </c>
      <c r="B1" s="18"/>
      <c r="C1" s="18"/>
      <c r="D1" s="18"/>
      <c r="E1" s="18"/>
      <c r="F1" s="18"/>
      <c r="G1" s="18"/>
      <c r="H1" s="18"/>
      <c r="I1" s="18"/>
      <c r="J1" s="18"/>
      <c r="K1" s="19"/>
      <c r="L1" s="19"/>
      <c r="M1" s="19"/>
      <c r="N1" s="19"/>
      <c r="O1" s="19"/>
      <c r="P1" s="19"/>
      <c r="Q1" s="19"/>
      <c r="R1" s="19"/>
      <c r="S1" s="19"/>
    </row>
    <row r="2" spans="1:19" ht="55.2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5" t="s">
        <v>948</v>
      </c>
      <c r="I2" s="5" t="s">
        <v>949</v>
      </c>
      <c r="J2" s="5" t="s">
        <v>950</v>
      </c>
      <c r="K2" s="5" t="s">
        <v>951</v>
      </c>
      <c r="L2" s="5" t="s">
        <v>952</v>
      </c>
      <c r="M2" s="6" t="s">
        <v>953</v>
      </c>
      <c r="N2" s="6" t="s">
        <v>954</v>
      </c>
      <c r="O2" s="8" t="s">
        <v>955</v>
      </c>
      <c r="P2" s="8" t="s">
        <v>956</v>
      </c>
      <c r="Q2" s="9" t="s">
        <v>957</v>
      </c>
      <c r="R2" s="9" t="s">
        <v>958</v>
      </c>
      <c r="S2" s="9" t="s">
        <v>959</v>
      </c>
    </row>
    <row r="3" spans="1:19" ht="27.6">
      <c r="A3" t="s">
        <v>715</v>
      </c>
      <c r="B3" s="1" t="s">
        <v>618</v>
      </c>
      <c r="C3" s="2"/>
      <c r="D3" s="2">
        <v>62</v>
      </c>
      <c r="E3" s="7" t="str">
        <f t="shared" ref="E3:E34" si="0">IF(OR(ISNUMBER(SEARCH("lavori straordinari preparatori di base",LOWER(B3))),ISNUMBER(SEARCH("trinciatura infestanti pre",LOWER(B3))),ISNUMBER(SEARCH("aratura",LOWER(B3))),ISNUMBER(SEARCH("zappatura",LOWER(B3))),ISNUMBER(SEARCH("ripuntatura",LOWER(B3))),ISNUMBER(SEARCH("rippatura",LOWER(B3))),ISNUMBER(SEARCH("lavorazione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rullatura",LOWER(B3)))),IF(ISNUMBER(C3),C3*0.5,IF(ISNUMBER(D3),D3*0.5,"")),"")</f>
        <v/>
      </c>
      <c r="F3" s="7" t="str">
        <f t="shared" ref="F3:F34" si="1">IF(OR(ISNUMBER(SEARCH("lavori straordinari preparatori di base",LOWER(B3))),ISNUMBER(SEARCH("trinciatura infestanti pre",LOWER(B3))),ISNUMBER(SEARCH("aratura",LOWER(B3))),ISNUMBER(SEARCH("zappatura",LOWER(B3))),ISNUMBER(SEARCH("ripuntatura",LOWER(B3))),ISNUMBER(SEARCH("rippatura",LOWER(B3))),ISNUMBER(SEARCH("lavorazione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rullatura",LOWER(B3)))),IF(ISNUMBER(C3),C3*0.8,IF(ISNUMBER(D3),D3*0.8,"")),"")</f>
        <v/>
      </c>
      <c r="G3" s="7" t="str">
        <f t="shared" ref="G3:G21" si="2">""</f>
        <v/>
      </c>
      <c r="H3" s="7" t="str">
        <f t="shared" ref="H3:H21" si="3">IF(ISNUMBER(E3),IF(ISNUMBER(C3),C3+E3,IF(ISNUMBER(D3),D3+E3,"")),"")</f>
        <v/>
      </c>
      <c r="I3" s="7" t="str">
        <f t="shared" ref="I3:I34" si="4">IF(ISNUMBER(F3),IF(ISNUMBER(C3),C3+F3,IF(ISNUMBER(D3),D3+F3,"")),"")</f>
        <v/>
      </c>
      <c r="J3" s="7" t="str">
        <f t="shared" ref="J3:J21" si="5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C3),C3*0.5,IF(ISNUMBER(D3),D3*0.5,"")),"")</f>
        <v/>
      </c>
      <c r="K3" s="7" t="str">
        <f t="shared" ref="K3:K34" si="6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H3),H3*0.5,""),"")</f>
        <v/>
      </c>
      <c r="L3" s="7" t="str">
        <f t="shared" ref="L3:L34" si="7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I3),I3*0.5,""),"")</f>
        <v/>
      </c>
      <c r="M3" s="7"/>
      <c r="N3" s="7" t="str">
        <f t="shared" ref="N3:N34" si="8">IF(ISNUMBER(M3),M3*IF(ISNUMBER(C3),C3,IF(ISNUMBER(D3),D3,0)),"")</f>
        <v/>
      </c>
      <c r="O3" s="7" t="str">
        <f t="shared" ref="O3:O34" si="9">IF(ISNUMBER(M3),M3*(IF(ISNUMBER(C3),C3,IF(ISNUMBER(D3),D3,0))+IF(ISNUMBER(E3),E3,0)),"")</f>
        <v/>
      </c>
      <c r="P3" s="7" t="str">
        <f t="shared" ref="P3:P34" si="10">IF(ISNUMBER(M3),M3*(IF(ISNUMBER(C3),C3,IF(ISNUMBER(D3),D3,0))+IF(ISNUMBER(F3),F3,0)),"")</f>
        <v/>
      </c>
      <c r="Q3" s="7" t="str">
        <f t="shared" ref="Q3:Q34" si="11">IF(ISNUMBER(N3),N3*0.5,"")</f>
        <v/>
      </c>
      <c r="R3" s="7" t="str">
        <f t="shared" ref="R3:R34" si="12">IF(ISNUMBER(O3),O3*0.5,"")</f>
        <v/>
      </c>
      <c r="S3" s="7" t="str">
        <f t="shared" ref="S3:S34" si="13">IF(ISNUMBER(P3),P3*0.5,"")</f>
        <v/>
      </c>
    </row>
    <row r="4" spans="1:19">
      <c r="A4" t="s">
        <v>716</v>
      </c>
      <c r="B4" s="1" t="s">
        <v>620</v>
      </c>
      <c r="C4" s="2">
        <v>28</v>
      </c>
      <c r="D4" s="2"/>
      <c r="E4" s="7" t="str">
        <f t="shared" si="0"/>
        <v/>
      </c>
      <c r="F4" s="7" t="str">
        <f t="shared" si="1"/>
        <v/>
      </c>
      <c r="G4" s="7" t="str">
        <f t="shared" si="2"/>
        <v/>
      </c>
      <c r="H4" s="7" t="str">
        <f t="shared" si="3"/>
        <v/>
      </c>
      <c r="I4" s="7" t="str">
        <f t="shared" si="4"/>
        <v/>
      </c>
      <c r="J4" s="7" t="str">
        <f t="shared" si="5"/>
        <v/>
      </c>
      <c r="K4" s="7" t="str">
        <f t="shared" si="6"/>
        <v/>
      </c>
      <c r="L4" s="7" t="str">
        <f t="shared" si="7"/>
        <v/>
      </c>
      <c r="M4" s="7"/>
      <c r="N4" s="7" t="str">
        <f t="shared" si="8"/>
        <v/>
      </c>
      <c r="O4" s="7" t="str">
        <f t="shared" si="9"/>
        <v/>
      </c>
      <c r="P4" s="7" t="str">
        <f t="shared" si="10"/>
        <v/>
      </c>
      <c r="Q4" s="7" t="str">
        <f t="shared" si="11"/>
        <v/>
      </c>
      <c r="R4" s="7" t="str">
        <f t="shared" si="12"/>
        <v/>
      </c>
      <c r="S4" s="7" t="str">
        <f t="shared" si="13"/>
        <v/>
      </c>
    </row>
    <row r="5" spans="1:19">
      <c r="A5" t="s">
        <v>717</v>
      </c>
      <c r="B5" s="1" t="s">
        <v>665</v>
      </c>
      <c r="C5" s="2">
        <v>20</v>
      </c>
      <c r="D5" s="2"/>
      <c r="E5" s="7" t="str">
        <f t="shared" si="0"/>
        <v/>
      </c>
      <c r="F5" s="7" t="str">
        <f t="shared" si="1"/>
        <v/>
      </c>
      <c r="G5" s="7" t="str">
        <f t="shared" si="2"/>
        <v/>
      </c>
      <c r="H5" s="7" t="str">
        <f t="shared" si="3"/>
        <v/>
      </c>
      <c r="I5" s="7" t="str">
        <f t="shared" si="4"/>
        <v/>
      </c>
      <c r="J5" s="7" t="str">
        <f t="shared" si="5"/>
        <v/>
      </c>
      <c r="K5" s="7" t="str">
        <f t="shared" si="6"/>
        <v/>
      </c>
      <c r="L5" s="7" t="str">
        <f t="shared" si="7"/>
        <v/>
      </c>
      <c r="M5" s="7"/>
      <c r="N5" s="7" t="str">
        <f t="shared" si="8"/>
        <v/>
      </c>
      <c r="O5" s="7" t="str">
        <f t="shared" si="9"/>
        <v/>
      </c>
      <c r="P5" s="7" t="str">
        <f t="shared" si="10"/>
        <v/>
      </c>
      <c r="Q5" s="7" t="str">
        <f t="shared" si="11"/>
        <v/>
      </c>
      <c r="R5" s="7" t="str">
        <f t="shared" si="12"/>
        <v/>
      </c>
      <c r="S5" s="7" t="str">
        <f t="shared" si="13"/>
        <v/>
      </c>
    </row>
    <row r="6" spans="1:19">
      <c r="A6" t="s">
        <v>718</v>
      </c>
      <c r="B6" s="1" t="s">
        <v>624</v>
      </c>
      <c r="C6" s="2">
        <v>77</v>
      </c>
      <c r="D6" s="2"/>
      <c r="E6" s="7" t="str">
        <f t="shared" si="0"/>
        <v/>
      </c>
      <c r="F6" s="7" t="str">
        <f t="shared" si="1"/>
        <v/>
      </c>
      <c r="G6" s="7" t="str">
        <f t="shared" si="2"/>
        <v/>
      </c>
      <c r="H6" s="7" t="str">
        <f t="shared" si="3"/>
        <v/>
      </c>
      <c r="I6" s="7" t="str">
        <f t="shared" si="4"/>
        <v/>
      </c>
      <c r="J6" s="7" t="str">
        <f t="shared" si="5"/>
        <v/>
      </c>
      <c r="K6" s="7" t="str">
        <f t="shared" si="6"/>
        <v/>
      </c>
      <c r="L6" s="7" t="str">
        <f t="shared" si="7"/>
        <v/>
      </c>
      <c r="M6" s="7"/>
      <c r="N6" s="7" t="str">
        <f t="shared" si="8"/>
        <v/>
      </c>
      <c r="O6" s="7" t="str">
        <f t="shared" si="9"/>
        <v/>
      </c>
      <c r="P6" s="7" t="str">
        <f t="shared" si="10"/>
        <v/>
      </c>
      <c r="Q6" s="7" t="str">
        <f t="shared" si="11"/>
        <v/>
      </c>
      <c r="R6" s="7" t="str">
        <f t="shared" si="12"/>
        <v/>
      </c>
      <c r="S6" s="7" t="str">
        <f t="shared" si="13"/>
        <v/>
      </c>
    </row>
    <row r="7" spans="1:19">
      <c r="A7" t="s">
        <v>719</v>
      </c>
      <c r="B7" s="1" t="s">
        <v>626</v>
      </c>
      <c r="C7" s="2">
        <v>28</v>
      </c>
      <c r="D7" s="2"/>
      <c r="E7" s="7" t="str">
        <f t="shared" si="0"/>
        <v/>
      </c>
      <c r="F7" s="7" t="str">
        <f t="shared" si="1"/>
        <v/>
      </c>
      <c r="G7" s="7" t="str">
        <f t="shared" si="2"/>
        <v/>
      </c>
      <c r="H7" s="7" t="str">
        <f t="shared" si="3"/>
        <v/>
      </c>
      <c r="I7" s="7" t="str">
        <f t="shared" si="4"/>
        <v/>
      </c>
      <c r="J7" s="7" t="str">
        <f t="shared" si="5"/>
        <v/>
      </c>
      <c r="K7" s="7" t="str">
        <f t="shared" si="6"/>
        <v/>
      </c>
      <c r="L7" s="7" t="str">
        <f t="shared" si="7"/>
        <v/>
      </c>
      <c r="M7" s="7"/>
      <c r="N7" s="7" t="str">
        <f t="shared" si="8"/>
        <v/>
      </c>
      <c r="O7" s="7" t="str">
        <f t="shared" si="9"/>
        <v/>
      </c>
      <c r="P7" s="7" t="str">
        <f t="shared" si="10"/>
        <v/>
      </c>
      <c r="Q7" s="7" t="str">
        <f t="shared" si="11"/>
        <v/>
      </c>
      <c r="R7" s="7" t="str">
        <f t="shared" si="12"/>
        <v/>
      </c>
      <c r="S7" s="7" t="str">
        <f t="shared" si="13"/>
        <v/>
      </c>
    </row>
    <row r="8" spans="1:19">
      <c r="A8" t="s">
        <v>720</v>
      </c>
      <c r="B8" s="1" t="s">
        <v>628</v>
      </c>
      <c r="C8" s="2"/>
      <c r="D8" s="2">
        <v>23</v>
      </c>
      <c r="E8" s="7" t="str">
        <f t="shared" si="0"/>
        <v/>
      </c>
      <c r="F8" s="7" t="str">
        <f t="shared" si="1"/>
        <v/>
      </c>
      <c r="G8" s="7" t="str">
        <f t="shared" si="2"/>
        <v/>
      </c>
      <c r="H8" s="7" t="str">
        <f t="shared" si="3"/>
        <v/>
      </c>
      <c r="I8" s="7" t="str">
        <f t="shared" si="4"/>
        <v/>
      </c>
      <c r="J8" s="7" t="str">
        <f t="shared" si="5"/>
        <v/>
      </c>
      <c r="K8" s="7" t="str">
        <f t="shared" si="6"/>
        <v/>
      </c>
      <c r="L8" s="7" t="str">
        <f t="shared" si="7"/>
        <v/>
      </c>
      <c r="M8" s="7"/>
      <c r="N8" s="7" t="str">
        <f t="shared" si="8"/>
        <v/>
      </c>
      <c r="O8" s="7" t="str">
        <f t="shared" si="9"/>
        <v/>
      </c>
      <c r="P8" s="7" t="str">
        <f t="shared" si="10"/>
        <v/>
      </c>
      <c r="Q8" s="7" t="str">
        <f t="shared" si="11"/>
        <v/>
      </c>
      <c r="R8" s="7" t="str">
        <f t="shared" si="12"/>
        <v/>
      </c>
      <c r="S8" s="7" t="str">
        <f t="shared" si="13"/>
        <v/>
      </c>
    </row>
    <row r="9" spans="1:19">
      <c r="A9" t="s">
        <v>721</v>
      </c>
      <c r="B9" s="1" t="s">
        <v>722</v>
      </c>
      <c r="C9" s="2">
        <v>8</v>
      </c>
      <c r="D9" s="2"/>
      <c r="E9" s="7" t="str">
        <f t="shared" si="0"/>
        <v/>
      </c>
      <c r="F9" s="7" t="str">
        <f t="shared" si="1"/>
        <v/>
      </c>
      <c r="G9" s="7" t="str">
        <f t="shared" si="2"/>
        <v/>
      </c>
      <c r="H9" s="7" t="str">
        <f t="shared" si="3"/>
        <v/>
      </c>
      <c r="I9" s="7" t="str">
        <f t="shared" si="4"/>
        <v/>
      </c>
      <c r="J9" s="7" t="str">
        <f t="shared" si="5"/>
        <v/>
      </c>
      <c r="K9" s="7" t="str">
        <f t="shared" si="6"/>
        <v/>
      </c>
      <c r="L9" s="7" t="str">
        <f t="shared" si="7"/>
        <v/>
      </c>
      <c r="M9" s="7"/>
      <c r="N9" s="7" t="str">
        <f t="shared" si="8"/>
        <v/>
      </c>
      <c r="O9" s="7" t="str">
        <f t="shared" si="9"/>
        <v/>
      </c>
      <c r="P9" s="7" t="str">
        <f t="shared" si="10"/>
        <v/>
      </c>
      <c r="Q9" s="7" t="str">
        <f t="shared" si="11"/>
        <v/>
      </c>
      <c r="R9" s="7" t="str">
        <f t="shared" si="12"/>
        <v/>
      </c>
      <c r="S9" s="7" t="str">
        <f t="shared" si="13"/>
        <v/>
      </c>
    </row>
    <row r="10" spans="1:19">
      <c r="A10" t="s">
        <v>723</v>
      </c>
      <c r="B10" s="1" t="s">
        <v>630</v>
      </c>
      <c r="C10" s="2">
        <v>92</v>
      </c>
      <c r="D10" s="2"/>
      <c r="E10" s="7">
        <f t="shared" si="0"/>
        <v>46</v>
      </c>
      <c r="F10" s="7">
        <f t="shared" si="1"/>
        <v>73.600000000000009</v>
      </c>
      <c r="G10" s="7" t="str">
        <f t="shared" si="2"/>
        <v/>
      </c>
      <c r="H10" s="7">
        <f t="shared" si="3"/>
        <v>138</v>
      </c>
      <c r="I10" s="7">
        <f t="shared" si="4"/>
        <v>165.60000000000002</v>
      </c>
      <c r="J10" s="7">
        <f t="shared" si="5"/>
        <v>46</v>
      </c>
      <c r="K10" s="7">
        <f t="shared" si="6"/>
        <v>69</v>
      </c>
      <c r="L10" s="7">
        <f t="shared" si="7"/>
        <v>82.800000000000011</v>
      </c>
      <c r="M10" s="7"/>
      <c r="N10" s="7" t="str">
        <f t="shared" si="8"/>
        <v/>
      </c>
      <c r="O10" s="7" t="str">
        <f t="shared" si="9"/>
        <v/>
      </c>
      <c r="P10" s="7" t="str">
        <f t="shared" si="10"/>
        <v/>
      </c>
      <c r="Q10" s="7" t="str">
        <f t="shared" si="11"/>
        <v/>
      </c>
      <c r="R10" s="7" t="str">
        <f t="shared" si="12"/>
        <v/>
      </c>
      <c r="S10" s="7" t="str">
        <f t="shared" si="13"/>
        <v/>
      </c>
    </row>
    <row r="11" spans="1:19">
      <c r="A11" t="s">
        <v>724</v>
      </c>
      <c r="B11" s="1" t="s">
        <v>632</v>
      </c>
      <c r="C11" s="2">
        <v>19</v>
      </c>
      <c r="D11" s="2"/>
      <c r="E11" s="7">
        <f t="shared" si="0"/>
        <v>9.5</v>
      </c>
      <c r="F11" s="7">
        <f t="shared" si="1"/>
        <v>15.200000000000001</v>
      </c>
      <c r="G11" s="7" t="str">
        <f t="shared" si="2"/>
        <v/>
      </c>
      <c r="H11" s="7">
        <f t="shared" si="3"/>
        <v>28.5</v>
      </c>
      <c r="I11" s="7">
        <f t="shared" si="4"/>
        <v>34.200000000000003</v>
      </c>
      <c r="J11" s="7" t="str">
        <f t="shared" si="5"/>
        <v/>
      </c>
      <c r="K11" s="7" t="str">
        <f t="shared" si="6"/>
        <v/>
      </c>
      <c r="L11" s="7" t="str">
        <f t="shared" si="7"/>
        <v/>
      </c>
      <c r="M11" s="7"/>
      <c r="N11" s="7" t="str">
        <f t="shared" si="8"/>
        <v/>
      </c>
      <c r="O11" s="7" t="str">
        <f t="shared" si="9"/>
        <v/>
      </c>
      <c r="P11" s="7" t="str">
        <f t="shared" si="10"/>
        <v/>
      </c>
      <c r="Q11" s="7" t="str">
        <f t="shared" si="11"/>
        <v/>
      </c>
      <c r="R11" s="7" t="str">
        <f t="shared" si="12"/>
        <v/>
      </c>
      <c r="S11" s="7" t="str">
        <f t="shared" si="13"/>
        <v/>
      </c>
    </row>
    <row r="12" spans="1:19">
      <c r="A12" t="s">
        <v>725</v>
      </c>
      <c r="B12" s="1" t="s">
        <v>634</v>
      </c>
      <c r="C12" s="2">
        <v>62</v>
      </c>
      <c r="D12" s="2"/>
      <c r="E12" s="7" t="str">
        <f t="shared" si="0"/>
        <v/>
      </c>
      <c r="F12" s="7" t="str">
        <f t="shared" si="1"/>
        <v/>
      </c>
      <c r="G12" s="7" t="str">
        <f t="shared" si="2"/>
        <v/>
      </c>
      <c r="H12" s="7" t="str">
        <f t="shared" si="3"/>
        <v/>
      </c>
      <c r="I12" s="7" t="str">
        <f t="shared" si="4"/>
        <v/>
      </c>
      <c r="J12" s="7" t="str">
        <f t="shared" si="5"/>
        <v/>
      </c>
      <c r="K12" s="7" t="str">
        <f t="shared" si="6"/>
        <v/>
      </c>
      <c r="L12" s="7" t="str">
        <f t="shared" si="7"/>
        <v/>
      </c>
      <c r="M12" s="7"/>
      <c r="N12" s="7" t="str">
        <f t="shared" si="8"/>
        <v/>
      </c>
      <c r="O12" s="7" t="str">
        <f t="shared" si="9"/>
        <v/>
      </c>
      <c r="P12" s="7" t="str">
        <f t="shared" si="10"/>
        <v/>
      </c>
      <c r="Q12" s="7" t="str">
        <f t="shared" si="11"/>
        <v/>
      </c>
      <c r="R12" s="7" t="str">
        <f t="shared" si="12"/>
        <v/>
      </c>
      <c r="S12" s="7" t="str">
        <f t="shared" si="13"/>
        <v/>
      </c>
    </row>
    <row r="13" spans="1:19">
      <c r="A13" t="s">
        <v>726</v>
      </c>
      <c r="B13" s="1" t="s">
        <v>638</v>
      </c>
      <c r="C13" s="2">
        <v>9</v>
      </c>
      <c r="D13" s="2"/>
      <c r="E13" s="7" t="str">
        <f t="shared" si="0"/>
        <v/>
      </c>
      <c r="F13" s="7" t="str">
        <f t="shared" si="1"/>
        <v/>
      </c>
      <c r="G13" s="7" t="str">
        <f t="shared" si="2"/>
        <v/>
      </c>
      <c r="H13" s="7" t="str">
        <f t="shared" si="3"/>
        <v/>
      </c>
      <c r="I13" s="7" t="str">
        <f t="shared" si="4"/>
        <v/>
      </c>
      <c r="J13" s="7" t="str">
        <f t="shared" si="5"/>
        <v/>
      </c>
      <c r="K13" s="7" t="str">
        <f t="shared" si="6"/>
        <v/>
      </c>
      <c r="L13" s="7" t="str">
        <f t="shared" si="7"/>
        <v/>
      </c>
      <c r="M13" s="7"/>
      <c r="N13" s="7" t="str">
        <f t="shared" si="8"/>
        <v/>
      </c>
      <c r="O13" s="7" t="str">
        <f t="shared" si="9"/>
        <v/>
      </c>
      <c r="P13" s="7" t="str">
        <f t="shared" si="10"/>
        <v/>
      </c>
      <c r="Q13" s="7" t="str">
        <f t="shared" si="11"/>
        <v/>
      </c>
      <c r="R13" s="7" t="str">
        <f t="shared" si="12"/>
        <v/>
      </c>
      <c r="S13" s="7" t="str">
        <f t="shared" si="13"/>
        <v/>
      </c>
    </row>
    <row r="14" spans="1:19">
      <c r="A14" t="s">
        <v>727</v>
      </c>
      <c r="B14" s="1" t="s">
        <v>677</v>
      </c>
      <c r="C14" s="2">
        <v>69</v>
      </c>
      <c r="D14" s="2"/>
      <c r="E14" s="7" t="str">
        <f t="shared" si="0"/>
        <v/>
      </c>
      <c r="F14" s="7" t="str">
        <f t="shared" si="1"/>
        <v/>
      </c>
      <c r="G14" s="7" t="str">
        <f t="shared" si="2"/>
        <v/>
      </c>
      <c r="H14" s="7" t="str">
        <f t="shared" si="3"/>
        <v/>
      </c>
      <c r="I14" s="7" t="str">
        <f t="shared" si="4"/>
        <v/>
      </c>
      <c r="J14" s="7" t="str">
        <f t="shared" si="5"/>
        <v/>
      </c>
      <c r="K14" s="7" t="str">
        <f t="shared" si="6"/>
        <v/>
      </c>
      <c r="L14" s="7" t="str">
        <f t="shared" si="7"/>
        <v/>
      </c>
      <c r="M14" s="7"/>
      <c r="N14" s="7" t="str">
        <f t="shared" si="8"/>
        <v/>
      </c>
      <c r="O14" s="7" t="str">
        <f t="shared" si="9"/>
        <v/>
      </c>
      <c r="P14" s="7" t="str">
        <f t="shared" si="10"/>
        <v/>
      </c>
      <c r="Q14" s="7" t="str">
        <f t="shared" si="11"/>
        <v/>
      </c>
      <c r="R14" s="7" t="str">
        <f t="shared" si="12"/>
        <v/>
      </c>
      <c r="S14" s="7" t="str">
        <f t="shared" si="13"/>
        <v/>
      </c>
    </row>
    <row r="15" spans="1:19">
      <c r="A15" t="s">
        <v>728</v>
      </c>
      <c r="B15" s="1" t="s">
        <v>644</v>
      </c>
      <c r="C15" s="2">
        <v>62</v>
      </c>
      <c r="D15" s="2"/>
      <c r="E15" s="7" t="str">
        <f t="shared" si="0"/>
        <v/>
      </c>
      <c r="F15" s="7" t="str">
        <f t="shared" si="1"/>
        <v/>
      </c>
      <c r="G15" s="7" t="str">
        <f t="shared" si="2"/>
        <v/>
      </c>
      <c r="H15" s="7" t="str">
        <f t="shared" si="3"/>
        <v/>
      </c>
      <c r="I15" s="7" t="str">
        <f t="shared" si="4"/>
        <v/>
      </c>
      <c r="J15" s="7" t="str">
        <f t="shared" si="5"/>
        <v/>
      </c>
      <c r="K15" s="7" t="str">
        <f t="shared" si="6"/>
        <v/>
      </c>
      <c r="L15" s="7" t="str">
        <f t="shared" si="7"/>
        <v/>
      </c>
      <c r="M15" s="7"/>
      <c r="N15" s="7" t="str">
        <f t="shared" si="8"/>
        <v/>
      </c>
      <c r="O15" s="7" t="str">
        <f t="shared" si="9"/>
        <v/>
      </c>
      <c r="P15" s="7" t="str">
        <f t="shared" si="10"/>
        <v/>
      </c>
      <c r="Q15" s="7" t="str">
        <f t="shared" si="11"/>
        <v/>
      </c>
      <c r="R15" s="7" t="str">
        <f t="shared" si="12"/>
        <v/>
      </c>
      <c r="S15" s="7" t="str">
        <f t="shared" si="13"/>
        <v/>
      </c>
    </row>
    <row r="16" spans="1:19">
      <c r="A16" t="s">
        <v>729</v>
      </c>
      <c r="B16" s="1" t="s">
        <v>730</v>
      </c>
      <c r="C16" s="2" t="s">
        <v>731</v>
      </c>
      <c r="D16" s="2"/>
      <c r="E16" s="7" t="str">
        <f t="shared" si="0"/>
        <v/>
      </c>
      <c r="F16" s="7" t="str">
        <f t="shared" si="1"/>
        <v/>
      </c>
      <c r="G16" s="7" t="str">
        <f t="shared" si="2"/>
        <v/>
      </c>
      <c r="H16" s="7" t="str">
        <f t="shared" si="3"/>
        <v/>
      </c>
      <c r="I16" s="7" t="str">
        <f t="shared" si="4"/>
        <v/>
      </c>
      <c r="J16" s="7" t="str">
        <f t="shared" si="5"/>
        <v/>
      </c>
      <c r="K16" s="7" t="str">
        <f t="shared" si="6"/>
        <v/>
      </c>
      <c r="L16" s="7" t="str">
        <f t="shared" si="7"/>
        <v/>
      </c>
      <c r="M16" s="7"/>
      <c r="N16" s="7" t="str">
        <f t="shared" si="8"/>
        <v/>
      </c>
      <c r="O16" s="7" t="str">
        <f t="shared" si="9"/>
        <v/>
      </c>
      <c r="P16" s="7" t="str">
        <f t="shared" si="10"/>
        <v/>
      </c>
      <c r="Q16" s="7" t="str">
        <f t="shared" si="11"/>
        <v/>
      </c>
      <c r="R16" s="7" t="str">
        <f t="shared" si="12"/>
        <v/>
      </c>
      <c r="S16" s="7" t="str">
        <f t="shared" si="13"/>
        <v/>
      </c>
    </row>
    <row r="17" spans="1:19">
      <c r="A17" t="s">
        <v>732</v>
      </c>
      <c r="B17" s="1" t="s">
        <v>680</v>
      </c>
      <c r="C17" s="2">
        <v>27</v>
      </c>
      <c r="D17" s="2"/>
      <c r="E17" s="7" t="str">
        <f t="shared" si="0"/>
        <v/>
      </c>
      <c r="F17" s="7" t="str">
        <f t="shared" si="1"/>
        <v/>
      </c>
      <c r="G17" s="7" t="str">
        <f t="shared" si="2"/>
        <v/>
      </c>
      <c r="H17" s="7" t="str">
        <f t="shared" si="3"/>
        <v/>
      </c>
      <c r="I17" s="7" t="str">
        <f t="shared" si="4"/>
        <v/>
      </c>
      <c r="J17" s="7" t="str">
        <f t="shared" si="5"/>
        <v/>
      </c>
      <c r="K17" s="7" t="str">
        <f t="shared" si="6"/>
        <v/>
      </c>
      <c r="L17" s="7" t="str">
        <f t="shared" si="7"/>
        <v/>
      </c>
      <c r="M17" s="7"/>
      <c r="N17" s="7" t="str">
        <f t="shared" si="8"/>
        <v/>
      </c>
      <c r="O17" s="7" t="str">
        <f t="shared" si="9"/>
        <v/>
      </c>
      <c r="P17" s="7" t="str">
        <f t="shared" si="10"/>
        <v/>
      </c>
      <c r="Q17" s="7" t="str">
        <f t="shared" si="11"/>
        <v/>
      </c>
      <c r="R17" s="7" t="str">
        <f t="shared" si="12"/>
        <v/>
      </c>
      <c r="S17" s="7" t="str">
        <f t="shared" si="13"/>
        <v/>
      </c>
    </row>
    <row r="18" spans="1:19">
      <c r="A18" t="s">
        <v>733</v>
      </c>
      <c r="B18" s="1" t="s">
        <v>682</v>
      </c>
      <c r="C18" s="2">
        <v>308</v>
      </c>
      <c r="D18" s="2"/>
      <c r="E18" s="7" t="str">
        <f t="shared" si="0"/>
        <v/>
      </c>
      <c r="F18" s="7" t="str">
        <f t="shared" si="1"/>
        <v/>
      </c>
      <c r="G18" s="7" t="str">
        <f t="shared" si="2"/>
        <v/>
      </c>
      <c r="H18" s="7" t="str">
        <f t="shared" si="3"/>
        <v/>
      </c>
      <c r="I18" s="7" t="str">
        <f t="shared" si="4"/>
        <v/>
      </c>
      <c r="J18" s="7">
        <f t="shared" si="5"/>
        <v>154</v>
      </c>
      <c r="K18" s="7" t="str">
        <f t="shared" si="6"/>
        <v/>
      </c>
      <c r="L18" s="7" t="str">
        <f t="shared" si="7"/>
        <v/>
      </c>
      <c r="M18" s="7"/>
      <c r="N18" s="7" t="str">
        <f t="shared" si="8"/>
        <v/>
      </c>
      <c r="O18" s="7" t="str">
        <f t="shared" si="9"/>
        <v/>
      </c>
      <c r="P18" s="7" t="str">
        <f t="shared" si="10"/>
        <v/>
      </c>
      <c r="Q18" s="7" t="str">
        <f t="shared" si="11"/>
        <v/>
      </c>
      <c r="R18" s="7" t="str">
        <f t="shared" si="12"/>
        <v/>
      </c>
      <c r="S18" s="7" t="str">
        <f t="shared" si="13"/>
        <v/>
      </c>
    </row>
    <row r="19" spans="1:19">
      <c r="A19" t="s">
        <v>734</v>
      </c>
      <c r="B19" s="1" t="s">
        <v>64</v>
      </c>
      <c r="C19" s="2"/>
      <c r="D19" s="2" t="s">
        <v>686</v>
      </c>
      <c r="E19" s="7" t="str">
        <f t="shared" si="0"/>
        <v/>
      </c>
      <c r="F19" s="7" t="str">
        <f t="shared" si="1"/>
        <v/>
      </c>
      <c r="G19" s="7" t="str">
        <f t="shared" si="2"/>
        <v/>
      </c>
      <c r="H19" s="7" t="str">
        <f t="shared" si="3"/>
        <v/>
      </c>
      <c r="I19" s="7" t="str">
        <f t="shared" si="4"/>
        <v/>
      </c>
      <c r="J19" s="7" t="str">
        <f t="shared" si="5"/>
        <v/>
      </c>
      <c r="K19" s="7" t="str">
        <f t="shared" si="6"/>
        <v/>
      </c>
      <c r="L19" s="7" t="str">
        <f t="shared" si="7"/>
        <v/>
      </c>
      <c r="M19" s="7"/>
      <c r="N19" s="7" t="str">
        <f t="shared" si="8"/>
        <v/>
      </c>
      <c r="O19" s="7" t="str">
        <f t="shared" si="9"/>
        <v/>
      </c>
      <c r="P19" s="7" t="str">
        <f t="shared" si="10"/>
        <v/>
      </c>
      <c r="Q19" s="7" t="str">
        <f t="shared" si="11"/>
        <v/>
      </c>
      <c r="R19" s="7" t="str">
        <f t="shared" si="12"/>
        <v/>
      </c>
      <c r="S19" s="7" t="str">
        <f t="shared" si="13"/>
        <v/>
      </c>
    </row>
    <row r="20" spans="1:19">
      <c r="A20" t="s">
        <v>735</v>
      </c>
      <c r="B20" s="1" t="s">
        <v>67</v>
      </c>
      <c r="C20" s="2">
        <v>7</v>
      </c>
      <c r="D20" s="2"/>
      <c r="E20" s="7" t="str">
        <f t="shared" si="0"/>
        <v/>
      </c>
      <c r="F20" s="7" t="str">
        <f t="shared" si="1"/>
        <v/>
      </c>
      <c r="G20" s="7" t="str">
        <f t="shared" si="2"/>
        <v/>
      </c>
      <c r="H20" s="7" t="str">
        <f t="shared" si="3"/>
        <v/>
      </c>
      <c r="I20" s="7" t="str">
        <f t="shared" si="4"/>
        <v/>
      </c>
      <c r="J20" s="7" t="str">
        <f t="shared" si="5"/>
        <v/>
      </c>
      <c r="K20" s="7" t="str">
        <f t="shared" si="6"/>
        <v/>
      </c>
      <c r="L20" s="7" t="str">
        <f t="shared" si="7"/>
        <v/>
      </c>
      <c r="M20" s="7"/>
      <c r="N20" s="7" t="str">
        <f t="shared" si="8"/>
        <v/>
      </c>
      <c r="O20" s="7" t="str">
        <f t="shared" si="9"/>
        <v/>
      </c>
      <c r="P20" s="7" t="str">
        <f t="shared" si="10"/>
        <v/>
      </c>
      <c r="Q20" s="7" t="str">
        <f t="shared" si="11"/>
        <v/>
      </c>
      <c r="R20" s="7" t="str">
        <f t="shared" si="12"/>
        <v/>
      </c>
      <c r="S20" s="7" t="str">
        <f t="shared" si="13"/>
        <v/>
      </c>
    </row>
    <row r="21" spans="1:19">
      <c r="A21" t="s">
        <v>736</v>
      </c>
      <c r="B21" s="1" t="s">
        <v>71</v>
      </c>
      <c r="C21" s="2">
        <v>3</v>
      </c>
      <c r="D21" s="2"/>
      <c r="E21" s="7" t="str">
        <f t="shared" si="0"/>
        <v/>
      </c>
      <c r="F21" s="7" t="str">
        <f t="shared" si="1"/>
        <v/>
      </c>
      <c r="G21" s="7" t="str">
        <f t="shared" si="2"/>
        <v/>
      </c>
      <c r="H21" s="7" t="str">
        <f t="shared" si="3"/>
        <v/>
      </c>
      <c r="I21" s="7" t="str">
        <f t="shared" si="4"/>
        <v/>
      </c>
      <c r="J21" s="7" t="str">
        <f t="shared" si="5"/>
        <v/>
      </c>
      <c r="K21" s="7" t="str">
        <f t="shared" si="6"/>
        <v/>
      </c>
      <c r="L21" s="7" t="str">
        <f t="shared" si="7"/>
        <v/>
      </c>
      <c r="M21" s="7"/>
      <c r="N21" s="7" t="str">
        <f t="shared" si="8"/>
        <v/>
      </c>
      <c r="O21" s="7" t="str">
        <f t="shared" si="9"/>
        <v/>
      </c>
      <c r="P21" s="7" t="str">
        <f t="shared" si="10"/>
        <v/>
      </c>
      <c r="Q21" s="7" t="str">
        <f t="shared" si="11"/>
        <v/>
      </c>
      <c r="R21" s="7" t="str">
        <f t="shared" si="12"/>
        <v/>
      </c>
      <c r="S21" s="7" t="str">
        <f t="shared" si="13"/>
        <v/>
      </c>
    </row>
    <row r="22" spans="1:19">
      <c r="E22" s="7" t="str">
        <f t="shared" si="0"/>
        <v/>
      </c>
      <c r="F22" s="7" t="str">
        <f t="shared" si="1"/>
        <v/>
      </c>
      <c r="G22" s="7" t="str">
        <f>""</f>
        <v/>
      </c>
      <c r="H22" s="7" t="str">
        <f t="shared" ref="H22:H53" si="14">IF(ISNUMBER(E22),IF(ISNUMBER(C22),C22+E22,IF(ISNUMBER(D22),D22+E22,"")),"")</f>
        <v/>
      </c>
      <c r="I22" s="7" t="str">
        <f t="shared" si="4"/>
        <v/>
      </c>
      <c r="J22" s="7" t="str">
        <f t="shared" ref="J22:J53" si="15">IF(OR(ISNUMBER(SEARCH("lavori straordinari preparatori di base",LOWER(B22))),ISNUMBER(SEARCH("aratura",LOWER(B22))),ISNUMBER(SEARCH("zappatura",LOWER(B22))),ISNUMBER(SEARCH("ripuntatura",LOWER(B22))),ISNUMBER(SEARCH("lavorazione a due strati",LOWER(B22))),ISNUMBER(SEARCH("lavorazioni a due strati",LOWER(B22))),ISNUMBER(SEARCH("erpicatura",LOWER(B22))),ISNUMBER(SEARCH("affinatura",LOWER(B22))),ISNUMBER(SEARCH("estirpatura",LOWER(B22))),ISNUMBER(SEARCH("fresatura",LOWER(B22))),ISNUMBER(SEARCH("frangizollatura",LOWER(B22))),ISNUMBER(SEARCH("irrigazione",LOWER(B22)))),IF(ISNUMBER(C22),C22*0.5,IF(ISNUMBER(D22),D22*0.5,"")),"")</f>
        <v/>
      </c>
      <c r="K22" s="7" t="str">
        <f t="shared" si="6"/>
        <v/>
      </c>
      <c r="L22" s="7" t="str">
        <f t="shared" si="7"/>
        <v/>
      </c>
      <c r="M22" s="7"/>
      <c r="N22" s="7" t="str">
        <f t="shared" si="8"/>
        <v/>
      </c>
      <c r="O22" s="7" t="str">
        <f t="shared" si="9"/>
        <v/>
      </c>
      <c r="P22" s="7" t="str">
        <f t="shared" si="10"/>
        <v/>
      </c>
      <c r="Q22" s="7" t="str">
        <f t="shared" si="11"/>
        <v/>
      </c>
      <c r="R22" s="7" t="str">
        <f t="shared" si="12"/>
        <v/>
      </c>
      <c r="S22" s="7" t="str">
        <f t="shared" si="13"/>
        <v/>
      </c>
    </row>
    <row r="23" spans="1:19">
      <c r="E23" s="7" t="str">
        <f t="shared" si="0"/>
        <v/>
      </c>
      <c r="F23" s="7" t="str">
        <f t="shared" si="1"/>
        <v/>
      </c>
      <c r="G23" s="7" t="str">
        <f>""</f>
        <v/>
      </c>
      <c r="H23" s="7" t="str">
        <f t="shared" si="14"/>
        <v/>
      </c>
      <c r="I23" s="7" t="str">
        <f t="shared" si="4"/>
        <v/>
      </c>
      <c r="J23" s="7" t="str">
        <f t="shared" si="15"/>
        <v/>
      </c>
      <c r="K23" s="7" t="str">
        <f t="shared" si="6"/>
        <v/>
      </c>
      <c r="L23" s="7" t="str">
        <f t="shared" si="7"/>
        <v/>
      </c>
      <c r="M23" s="7"/>
      <c r="N23" s="7" t="str">
        <f t="shared" si="8"/>
        <v/>
      </c>
      <c r="O23" s="7" t="str">
        <f t="shared" si="9"/>
        <v/>
      </c>
      <c r="P23" s="7" t="str">
        <f t="shared" si="10"/>
        <v/>
      </c>
      <c r="Q23" s="7" t="str">
        <f t="shared" si="11"/>
        <v/>
      </c>
      <c r="R23" s="7" t="str">
        <f t="shared" si="12"/>
        <v/>
      </c>
      <c r="S23" s="7" t="str">
        <f t="shared" si="13"/>
        <v/>
      </c>
    </row>
    <row r="24" spans="1:19">
      <c r="E24" s="7" t="str">
        <f t="shared" si="0"/>
        <v/>
      </c>
      <c r="F24" s="7" t="str">
        <f t="shared" si="1"/>
        <v/>
      </c>
      <c r="G24" s="7" t="str">
        <f>""</f>
        <v/>
      </c>
      <c r="H24" s="7" t="str">
        <f t="shared" si="14"/>
        <v/>
      </c>
      <c r="I24" s="7" t="str">
        <f t="shared" si="4"/>
        <v/>
      </c>
      <c r="J24" s="7" t="str">
        <f t="shared" si="15"/>
        <v/>
      </c>
      <c r="K24" s="7" t="str">
        <f t="shared" si="6"/>
        <v/>
      </c>
      <c r="L24" s="7" t="str">
        <f t="shared" si="7"/>
        <v/>
      </c>
      <c r="M24" s="7"/>
      <c r="N24" s="7" t="str">
        <f t="shared" si="8"/>
        <v/>
      </c>
      <c r="O24" s="7" t="str">
        <f t="shared" si="9"/>
        <v/>
      </c>
      <c r="P24" s="7" t="str">
        <f t="shared" si="10"/>
        <v/>
      </c>
      <c r="Q24" s="7" t="str">
        <f t="shared" si="11"/>
        <v/>
      </c>
      <c r="R24" s="7" t="str">
        <f t="shared" si="12"/>
        <v/>
      </c>
      <c r="S24" s="7" t="str">
        <f t="shared" si="13"/>
        <v/>
      </c>
    </row>
    <row r="25" spans="1:19">
      <c r="E25" s="7" t="str">
        <f t="shared" si="0"/>
        <v/>
      </c>
      <c r="F25" s="7" t="str">
        <f t="shared" si="1"/>
        <v/>
      </c>
      <c r="G25" s="7" t="str">
        <f>""</f>
        <v/>
      </c>
      <c r="H25" s="7" t="str">
        <f t="shared" si="14"/>
        <v/>
      </c>
      <c r="I25" s="7" t="str">
        <f t="shared" si="4"/>
        <v/>
      </c>
      <c r="J25" s="7" t="str">
        <f t="shared" si="15"/>
        <v/>
      </c>
      <c r="K25" s="7" t="str">
        <f t="shared" si="6"/>
        <v/>
      </c>
      <c r="L25" s="7" t="str">
        <f t="shared" si="7"/>
        <v/>
      </c>
      <c r="M25" s="7"/>
      <c r="N25" s="7" t="str">
        <f t="shared" si="8"/>
        <v/>
      </c>
      <c r="O25" s="7" t="str">
        <f t="shared" si="9"/>
        <v/>
      </c>
      <c r="P25" s="7" t="str">
        <f t="shared" si="10"/>
        <v/>
      </c>
      <c r="Q25" s="7" t="str">
        <f t="shared" si="11"/>
        <v/>
      </c>
      <c r="R25" s="7" t="str">
        <f t="shared" si="12"/>
        <v/>
      </c>
      <c r="S25" s="7" t="str">
        <f t="shared" si="13"/>
        <v/>
      </c>
    </row>
    <row r="26" spans="1:19">
      <c r="E26" s="7" t="str">
        <f t="shared" si="0"/>
        <v/>
      </c>
      <c r="F26" s="7" t="str">
        <f t="shared" si="1"/>
        <v/>
      </c>
      <c r="G26" s="7" t="str">
        <f>""</f>
        <v/>
      </c>
      <c r="H26" s="7" t="str">
        <f t="shared" si="14"/>
        <v/>
      </c>
      <c r="I26" s="7" t="str">
        <f t="shared" si="4"/>
        <v/>
      </c>
      <c r="J26" s="7" t="str">
        <f t="shared" si="15"/>
        <v/>
      </c>
      <c r="K26" s="7" t="str">
        <f t="shared" si="6"/>
        <v/>
      </c>
      <c r="L26" s="7" t="str">
        <f t="shared" si="7"/>
        <v/>
      </c>
      <c r="M26" s="7"/>
      <c r="N26" s="7" t="str">
        <f t="shared" si="8"/>
        <v/>
      </c>
      <c r="O26" s="7" t="str">
        <f t="shared" si="9"/>
        <v/>
      </c>
      <c r="P26" s="7" t="str">
        <f t="shared" si="10"/>
        <v/>
      </c>
      <c r="Q26" s="7" t="str">
        <f t="shared" si="11"/>
        <v/>
      </c>
      <c r="R26" s="7" t="str">
        <f t="shared" si="12"/>
        <v/>
      </c>
      <c r="S26" s="7" t="str">
        <f t="shared" si="13"/>
        <v/>
      </c>
    </row>
    <row r="27" spans="1:19">
      <c r="E27" s="7" t="str">
        <f t="shared" si="0"/>
        <v/>
      </c>
      <c r="F27" s="7" t="str">
        <f t="shared" si="1"/>
        <v/>
      </c>
      <c r="G27" s="7" t="str">
        <f>""</f>
        <v/>
      </c>
      <c r="H27" s="7" t="str">
        <f t="shared" si="14"/>
        <v/>
      </c>
      <c r="I27" s="7" t="str">
        <f t="shared" si="4"/>
        <v/>
      </c>
      <c r="J27" s="7" t="str">
        <f t="shared" si="15"/>
        <v/>
      </c>
      <c r="K27" s="7" t="str">
        <f t="shared" si="6"/>
        <v/>
      </c>
      <c r="L27" s="7" t="str">
        <f t="shared" si="7"/>
        <v/>
      </c>
      <c r="M27" s="7"/>
      <c r="N27" s="7" t="str">
        <f t="shared" si="8"/>
        <v/>
      </c>
      <c r="O27" s="7" t="str">
        <f t="shared" si="9"/>
        <v/>
      </c>
      <c r="P27" s="7" t="str">
        <f t="shared" si="10"/>
        <v/>
      </c>
      <c r="Q27" s="7" t="str">
        <f t="shared" si="11"/>
        <v/>
      </c>
      <c r="R27" s="7" t="str">
        <f t="shared" si="12"/>
        <v/>
      </c>
      <c r="S27" s="7" t="str">
        <f t="shared" si="13"/>
        <v/>
      </c>
    </row>
    <row r="28" spans="1:19">
      <c r="E28" s="7" t="str">
        <f t="shared" si="0"/>
        <v/>
      </c>
      <c r="F28" s="7" t="str">
        <f t="shared" si="1"/>
        <v/>
      </c>
      <c r="G28" s="7" t="str">
        <f>""</f>
        <v/>
      </c>
      <c r="H28" s="7" t="str">
        <f t="shared" si="14"/>
        <v/>
      </c>
      <c r="I28" s="7" t="str">
        <f t="shared" si="4"/>
        <v/>
      </c>
      <c r="J28" s="7" t="str">
        <f t="shared" si="15"/>
        <v/>
      </c>
      <c r="K28" s="7" t="str">
        <f t="shared" si="6"/>
        <v/>
      </c>
      <c r="L28" s="7" t="str">
        <f t="shared" si="7"/>
        <v/>
      </c>
      <c r="M28" s="7"/>
      <c r="N28" s="7" t="str">
        <f t="shared" si="8"/>
        <v/>
      </c>
      <c r="O28" s="7" t="str">
        <f t="shared" si="9"/>
        <v/>
      </c>
      <c r="P28" s="7" t="str">
        <f t="shared" si="10"/>
        <v/>
      </c>
      <c r="Q28" s="7" t="str">
        <f t="shared" si="11"/>
        <v/>
      </c>
      <c r="R28" s="7" t="str">
        <f t="shared" si="12"/>
        <v/>
      </c>
      <c r="S28" s="7" t="str">
        <f t="shared" si="13"/>
        <v/>
      </c>
    </row>
    <row r="29" spans="1:19">
      <c r="E29" s="7" t="str">
        <f t="shared" si="0"/>
        <v/>
      </c>
      <c r="F29" s="7" t="str">
        <f t="shared" si="1"/>
        <v/>
      </c>
      <c r="G29" s="7" t="str">
        <f>""</f>
        <v/>
      </c>
      <c r="H29" s="7" t="str">
        <f t="shared" si="14"/>
        <v/>
      </c>
      <c r="I29" s="7" t="str">
        <f t="shared" si="4"/>
        <v/>
      </c>
      <c r="J29" s="7" t="str">
        <f t="shared" si="15"/>
        <v/>
      </c>
      <c r="K29" s="7" t="str">
        <f t="shared" si="6"/>
        <v/>
      </c>
      <c r="L29" s="7" t="str">
        <f t="shared" si="7"/>
        <v/>
      </c>
      <c r="M29" s="7"/>
      <c r="N29" s="7" t="str">
        <f t="shared" si="8"/>
        <v/>
      </c>
      <c r="O29" s="7" t="str">
        <f t="shared" si="9"/>
        <v/>
      </c>
      <c r="P29" s="7" t="str">
        <f t="shared" si="10"/>
        <v/>
      </c>
      <c r="Q29" s="7" t="str">
        <f t="shared" si="11"/>
        <v/>
      </c>
      <c r="R29" s="7" t="str">
        <f t="shared" si="12"/>
        <v/>
      </c>
      <c r="S29" s="7" t="str">
        <f t="shared" si="13"/>
        <v/>
      </c>
    </row>
    <row r="30" spans="1:19">
      <c r="E30" s="7" t="str">
        <f t="shared" si="0"/>
        <v/>
      </c>
      <c r="F30" s="7" t="str">
        <f t="shared" si="1"/>
        <v/>
      </c>
      <c r="G30" s="7" t="str">
        <f>""</f>
        <v/>
      </c>
      <c r="H30" s="7" t="str">
        <f t="shared" si="14"/>
        <v/>
      </c>
      <c r="I30" s="7" t="str">
        <f t="shared" si="4"/>
        <v/>
      </c>
      <c r="J30" s="7" t="str">
        <f t="shared" si="15"/>
        <v/>
      </c>
      <c r="K30" s="7" t="str">
        <f t="shared" si="6"/>
        <v/>
      </c>
      <c r="L30" s="7" t="str">
        <f t="shared" si="7"/>
        <v/>
      </c>
      <c r="M30" s="7"/>
      <c r="N30" s="7" t="str">
        <f t="shared" si="8"/>
        <v/>
      </c>
      <c r="O30" s="7" t="str">
        <f t="shared" si="9"/>
        <v/>
      </c>
      <c r="P30" s="7" t="str">
        <f t="shared" si="10"/>
        <v/>
      </c>
      <c r="Q30" s="7" t="str">
        <f t="shared" si="11"/>
        <v/>
      </c>
      <c r="R30" s="7" t="str">
        <f t="shared" si="12"/>
        <v/>
      </c>
      <c r="S30" s="7" t="str">
        <f t="shared" si="13"/>
        <v/>
      </c>
    </row>
    <row r="31" spans="1:19">
      <c r="E31" s="7" t="str">
        <f t="shared" si="0"/>
        <v/>
      </c>
      <c r="F31" s="7" t="str">
        <f t="shared" si="1"/>
        <v/>
      </c>
      <c r="G31" s="7" t="str">
        <f>""</f>
        <v/>
      </c>
      <c r="H31" s="7" t="str">
        <f t="shared" si="14"/>
        <v/>
      </c>
      <c r="I31" s="7" t="str">
        <f t="shared" si="4"/>
        <v/>
      </c>
      <c r="J31" s="7" t="str">
        <f t="shared" si="15"/>
        <v/>
      </c>
      <c r="K31" s="7" t="str">
        <f t="shared" si="6"/>
        <v/>
      </c>
      <c r="L31" s="7" t="str">
        <f t="shared" si="7"/>
        <v/>
      </c>
      <c r="M31" s="7"/>
      <c r="N31" s="7" t="str">
        <f t="shared" si="8"/>
        <v/>
      </c>
      <c r="O31" s="7" t="str">
        <f t="shared" si="9"/>
        <v/>
      </c>
      <c r="P31" s="7" t="str">
        <f t="shared" si="10"/>
        <v/>
      </c>
      <c r="Q31" s="7" t="str">
        <f t="shared" si="11"/>
        <v/>
      </c>
      <c r="R31" s="7" t="str">
        <f t="shared" si="12"/>
        <v/>
      </c>
      <c r="S31" s="7" t="str">
        <f t="shared" si="13"/>
        <v/>
      </c>
    </row>
    <row r="32" spans="1:19">
      <c r="E32" s="7" t="str">
        <f t="shared" si="0"/>
        <v/>
      </c>
      <c r="F32" s="7" t="str">
        <f t="shared" si="1"/>
        <v/>
      </c>
      <c r="G32" s="7" t="str">
        <f>""</f>
        <v/>
      </c>
      <c r="H32" s="7" t="str">
        <f t="shared" si="14"/>
        <v/>
      </c>
      <c r="I32" s="7" t="str">
        <f t="shared" si="4"/>
        <v/>
      </c>
      <c r="J32" s="7" t="str">
        <f t="shared" si="15"/>
        <v/>
      </c>
      <c r="K32" s="7" t="str">
        <f t="shared" si="6"/>
        <v/>
      </c>
      <c r="L32" s="7" t="str">
        <f t="shared" si="7"/>
        <v/>
      </c>
      <c r="M32" s="7"/>
      <c r="N32" s="7" t="str">
        <f t="shared" si="8"/>
        <v/>
      </c>
      <c r="O32" s="7" t="str">
        <f t="shared" si="9"/>
        <v/>
      </c>
      <c r="P32" s="7" t="str">
        <f t="shared" si="10"/>
        <v/>
      </c>
      <c r="Q32" s="7" t="str">
        <f t="shared" si="11"/>
        <v/>
      </c>
      <c r="R32" s="7" t="str">
        <f t="shared" si="12"/>
        <v/>
      </c>
      <c r="S32" s="7" t="str">
        <f t="shared" si="13"/>
        <v/>
      </c>
    </row>
    <row r="33" spans="5:19">
      <c r="E33" s="7" t="str">
        <f t="shared" si="0"/>
        <v/>
      </c>
      <c r="F33" s="7" t="str">
        <f t="shared" si="1"/>
        <v/>
      </c>
      <c r="G33" s="7" t="str">
        <f>""</f>
        <v/>
      </c>
      <c r="H33" s="7" t="str">
        <f t="shared" si="14"/>
        <v/>
      </c>
      <c r="I33" s="7" t="str">
        <f t="shared" si="4"/>
        <v/>
      </c>
      <c r="J33" s="7" t="str">
        <f t="shared" si="15"/>
        <v/>
      </c>
      <c r="K33" s="7" t="str">
        <f t="shared" si="6"/>
        <v/>
      </c>
      <c r="L33" s="7" t="str">
        <f t="shared" si="7"/>
        <v/>
      </c>
      <c r="M33" s="7"/>
      <c r="N33" s="7" t="str">
        <f t="shared" si="8"/>
        <v/>
      </c>
      <c r="O33" s="7" t="str">
        <f t="shared" si="9"/>
        <v/>
      </c>
      <c r="P33" s="7" t="str">
        <f t="shared" si="10"/>
        <v/>
      </c>
      <c r="Q33" s="7" t="str">
        <f t="shared" si="11"/>
        <v/>
      </c>
      <c r="R33" s="7" t="str">
        <f t="shared" si="12"/>
        <v/>
      </c>
      <c r="S33" s="7" t="str">
        <f t="shared" si="13"/>
        <v/>
      </c>
    </row>
    <row r="34" spans="5:19">
      <c r="E34" s="7" t="str">
        <f t="shared" si="0"/>
        <v/>
      </c>
      <c r="F34" s="7" t="str">
        <f t="shared" si="1"/>
        <v/>
      </c>
      <c r="G34" s="7" t="str">
        <f>""</f>
        <v/>
      </c>
      <c r="H34" s="7" t="str">
        <f t="shared" si="14"/>
        <v/>
      </c>
      <c r="I34" s="7" t="str">
        <f t="shared" si="4"/>
        <v/>
      </c>
      <c r="J34" s="7" t="str">
        <f t="shared" si="15"/>
        <v/>
      </c>
      <c r="K34" s="7" t="str">
        <f t="shared" si="6"/>
        <v/>
      </c>
      <c r="L34" s="7" t="str">
        <f t="shared" si="7"/>
        <v/>
      </c>
      <c r="M34" s="7"/>
      <c r="N34" s="7" t="str">
        <f t="shared" si="8"/>
        <v/>
      </c>
      <c r="O34" s="7" t="str">
        <f t="shared" si="9"/>
        <v/>
      </c>
      <c r="P34" s="7" t="str">
        <f t="shared" si="10"/>
        <v/>
      </c>
      <c r="Q34" s="7" t="str">
        <f t="shared" si="11"/>
        <v/>
      </c>
      <c r="R34" s="7" t="str">
        <f t="shared" si="12"/>
        <v/>
      </c>
      <c r="S34" s="7" t="str">
        <f t="shared" si="13"/>
        <v/>
      </c>
    </row>
    <row r="35" spans="5:19">
      <c r="E35" s="7" t="str">
        <f t="shared" ref="E35:E66" si="16">IF(OR(ISNUMBER(SEARCH("lavori straordinari preparatori di base",LOWER(B35))),ISNUMBER(SEARCH("trinciatura infestanti pre",LOWER(B35))),ISNUMBER(SEARCH("aratura",LOWER(B35))),ISNUMBER(SEARCH("zappatura",LOWER(B35))),ISNUMBER(SEARCH("ripuntatura",LOWER(B35))),ISNUMBER(SEARCH("rippatura",LOWER(B35))),ISNUMBER(SEARCH("lavorazione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rullatura",LOWER(B35)))),IF(ISNUMBER(C35),C35*0.5,IF(ISNUMBER(D35),D35*0.5,"")),"")</f>
        <v/>
      </c>
      <c r="F35" s="7" t="str">
        <f t="shared" ref="F35:F66" si="17">IF(OR(ISNUMBER(SEARCH("lavori straordinari preparatori di base",LOWER(B35))),ISNUMBER(SEARCH("trinciatura infestanti pre",LOWER(B35))),ISNUMBER(SEARCH("aratura",LOWER(B35))),ISNUMBER(SEARCH("zappatura",LOWER(B35))),ISNUMBER(SEARCH("ripuntatura",LOWER(B35))),ISNUMBER(SEARCH("rippatura",LOWER(B35))),ISNUMBER(SEARCH("lavorazione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rullatura",LOWER(B35)))),IF(ISNUMBER(C35),C35*0.8,IF(ISNUMBER(D35),D35*0.8,"")),"")</f>
        <v/>
      </c>
      <c r="G35" s="7" t="str">
        <f>""</f>
        <v/>
      </c>
      <c r="H35" s="7" t="str">
        <f t="shared" si="14"/>
        <v/>
      </c>
      <c r="I35" s="7" t="str">
        <f t="shared" ref="I35:I66" si="18">IF(ISNUMBER(F35),IF(ISNUMBER(C35),C35+F35,IF(ISNUMBER(D35),D35+F35,"")),"")</f>
        <v/>
      </c>
      <c r="J35" s="7" t="str">
        <f t="shared" si="15"/>
        <v/>
      </c>
      <c r="K35" s="7" t="str">
        <f t="shared" ref="K35:K66" si="19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H35),H35*0.5,""),"")</f>
        <v/>
      </c>
      <c r="L35" s="7" t="str">
        <f t="shared" ref="L35:L66" si="20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I35),I35*0.5,""),"")</f>
        <v/>
      </c>
      <c r="M35" s="7"/>
      <c r="N35" s="7" t="str">
        <f t="shared" ref="N35:N66" si="21">IF(ISNUMBER(M35),M35*IF(ISNUMBER(C35),C35,IF(ISNUMBER(D35),D35,0)),"")</f>
        <v/>
      </c>
      <c r="O35" s="7" t="str">
        <f t="shared" ref="O35:O66" si="22">IF(ISNUMBER(M35),M35*(IF(ISNUMBER(C35),C35,IF(ISNUMBER(D35),D35,0))+IF(ISNUMBER(E35),E35,0)),"")</f>
        <v/>
      </c>
      <c r="P35" s="7" t="str">
        <f t="shared" ref="P35:P66" si="23">IF(ISNUMBER(M35),M35*(IF(ISNUMBER(C35),C35,IF(ISNUMBER(D35),D35,0))+IF(ISNUMBER(F35),F35,0)),"")</f>
        <v/>
      </c>
      <c r="Q35" s="7" t="str">
        <f t="shared" ref="Q35:Q66" si="24">IF(ISNUMBER(N35),N35*0.5,"")</f>
        <v/>
      </c>
      <c r="R35" s="7" t="str">
        <f t="shared" ref="R35:R66" si="25">IF(ISNUMBER(O35),O35*0.5,"")</f>
        <v/>
      </c>
      <c r="S35" s="7" t="str">
        <f t="shared" ref="S35:S66" si="26">IF(ISNUMBER(P35),P35*0.5,"")</f>
        <v/>
      </c>
    </row>
    <row r="36" spans="5:19">
      <c r="E36" s="7" t="str">
        <f t="shared" si="16"/>
        <v/>
      </c>
      <c r="F36" s="7" t="str">
        <f t="shared" si="17"/>
        <v/>
      </c>
      <c r="G36" s="7" t="str">
        <f>""</f>
        <v/>
      </c>
      <c r="H36" s="7" t="str">
        <f t="shared" si="14"/>
        <v/>
      </c>
      <c r="I36" s="7" t="str">
        <f t="shared" si="18"/>
        <v/>
      </c>
      <c r="J36" s="7" t="str">
        <f t="shared" si="15"/>
        <v/>
      </c>
      <c r="K36" s="7" t="str">
        <f t="shared" si="19"/>
        <v/>
      </c>
      <c r="L36" s="7" t="str">
        <f t="shared" si="20"/>
        <v/>
      </c>
      <c r="M36" s="7"/>
      <c r="N36" s="7" t="str">
        <f t="shared" si="21"/>
        <v/>
      </c>
      <c r="O36" s="7" t="str">
        <f t="shared" si="22"/>
        <v/>
      </c>
      <c r="P36" s="7" t="str">
        <f t="shared" si="23"/>
        <v/>
      </c>
      <c r="Q36" s="7" t="str">
        <f t="shared" si="24"/>
        <v/>
      </c>
      <c r="R36" s="7" t="str">
        <f t="shared" si="25"/>
        <v/>
      </c>
      <c r="S36" s="7" t="str">
        <f t="shared" si="26"/>
        <v/>
      </c>
    </row>
    <row r="37" spans="5:19">
      <c r="E37" s="7" t="str">
        <f t="shared" si="16"/>
        <v/>
      </c>
      <c r="F37" s="7" t="str">
        <f t="shared" si="17"/>
        <v/>
      </c>
      <c r="G37" s="7" t="str">
        <f>""</f>
        <v/>
      </c>
      <c r="H37" s="7" t="str">
        <f t="shared" si="14"/>
        <v/>
      </c>
      <c r="I37" s="7" t="str">
        <f t="shared" si="18"/>
        <v/>
      </c>
      <c r="J37" s="7" t="str">
        <f t="shared" si="15"/>
        <v/>
      </c>
      <c r="K37" s="7" t="str">
        <f t="shared" si="19"/>
        <v/>
      </c>
      <c r="L37" s="7" t="str">
        <f t="shared" si="20"/>
        <v/>
      </c>
      <c r="M37" s="7"/>
      <c r="N37" s="7" t="str">
        <f t="shared" si="21"/>
        <v/>
      </c>
      <c r="O37" s="7" t="str">
        <f t="shared" si="22"/>
        <v/>
      </c>
      <c r="P37" s="7" t="str">
        <f t="shared" si="23"/>
        <v/>
      </c>
      <c r="Q37" s="7" t="str">
        <f t="shared" si="24"/>
        <v/>
      </c>
      <c r="R37" s="7" t="str">
        <f t="shared" si="25"/>
        <v/>
      </c>
      <c r="S37" s="7" t="str">
        <f t="shared" si="26"/>
        <v/>
      </c>
    </row>
    <row r="38" spans="5:19">
      <c r="E38" s="7" t="str">
        <f t="shared" si="16"/>
        <v/>
      </c>
      <c r="F38" s="7" t="str">
        <f t="shared" si="17"/>
        <v/>
      </c>
      <c r="G38" s="7" t="str">
        <f>""</f>
        <v/>
      </c>
      <c r="H38" s="7" t="str">
        <f t="shared" si="14"/>
        <v/>
      </c>
      <c r="I38" s="7" t="str">
        <f t="shared" si="18"/>
        <v/>
      </c>
      <c r="J38" s="7" t="str">
        <f t="shared" si="15"/>
        <v/>
      </c>
      <c r="K38" s="7" t="str">
        <f t="shared" si="19"/>
        <v/>
      </c>
      <c r="L38" s="7" t="str">
        <f t="shared" si="20"/>
        <v/>
      </c>
      <c r="M38" s="7"/>
      <c r="N38" s="7" t="str">
        <f t="shared" si="21"/>
        <v/>
      </c>
      <c r="O38" s="7" t="str">
        <f t="shared" si="22"/>
        <v/>
      </c>
      <c r="P38" s="7" t="str">
        <f t="shared" si="23"/>
        <v/>
      </c>
      <c r="Q38" s="7" t="str">
        <f t="shared" si="24"/>
        <v/>
      </c>
      <c r="R38" s="7" t="str">
        <f t="shared" si="25"/>
        <v/>
      </c>
      <c r="S38" s="7" t="str">
        <f t="shared" si="26"/>
        <v/>
      </c>
    </row>
    <row r="39" spans="5:19">
      <c r="E39" s="7" t="str">
        <f t="shared" si="16"/>
        <v/>
      </c>
      <c r="F39" s="7" t="str">
        <f t="shared" si="17"/>
        <v/>
      </c>
      <c r="G39" s="7" t="str">
        <f>""</f>
        <v/>
      </c>
      <c r="H39" s="7" t="str">
        <f t="shared" si="14"/>
        <v/>
      </c>
      <c r="I39" s="7" t="str">
        <f t="shared" si="18"/>
        <v/>
      </c>
      <c r="J39" s="7" t="str">
        <f t="shared" si="15"/>
        <v/>
      </c>
      <c r="K39" s="7" t="str">
        <f t="shared" si="19"/>
        <v/>
      </c>
      <c r="L39" s="7" t="str">
        <f t="shared" si="20"/>
        <v/>
      </c>
      <c r="M39" s="7"/>
      <c r="N39" s="7" t="str">
        <f t="shared" si="21"/>
        <v/>
      </c>
      <c r="O39" s="7" t="str">
        <f t="shared" si="22"/>
        <v/>
      </c>
      <c r="P39" s="7" t="str">
        <f t="shared" si="23"/>
        <v/>
      </c>
      <c r="Q39" s="7" t="str">
        <f t="shared" si="24"/>
        <v/>
      </c>
      <c r="R39" s="7" t="str">
        <f t="shared" si="25"/>
        <v/>
      </c>
      <c r="S39" s="7" t="str">
        <f t="shared" si="26"/>
        <v/>
      </c>
    </row>
    <row r="40" spans="5:19">
      <c r="E40" s="7" t="str">
        <f t="shared" si="16"/>
        <v/>
      </c>
      <c r="F40" s="7" t="str">
        <f t="shared" si="17"/>
        <v/>
      </c>
      <c r="G40" s="7" t="str">
        <f>""</f>
        <v/>
      </c>
      <c r="H40" s="7" t="str">
        <f t="shared" si="14"/>
        <v/>
      </c>
      <c r="I40" s="7" t="str">
        <f t="shared" si="18"/>
        <v/>
      </c>
      <c r="J40" s="7" t="str">
        <f t="shared" si="15"/>
        <v/>
      </c>
      <c r="K40" s="7" t="str">
        <f t="shared" si="19"/>
        <v/>
      </c>
      <c r="L40" s="7" t="str">
        <f t="shared" si="20"/>
        <v/>
      </c>
      <c r="M40" s="7"/>
      <c r="N40" s="7" t="str">
        <f t="shared" si="21"/>
        <v/>
      </c>
      <c r="O40" s="7" t="str">
        <f t="shared" si="22"/>
        <v/>
      </c>
      <c r="P40" s="7" t="str">
        <f t="shared" si="23"/>
        <v/>
      </c>
      <c r="Q40" s="7" t="str">
        <f t="shared" si="24"/>
        <v/>
      </c>
      <c r="R40" s="7" t="str">
        <f t="shared" si="25"/>
        <v/>
      </c>
      <c r="S40" s="7" t="str">
        <f t="shared" si="26"/>
        <v/>
      </c>
    </row>
    <row r="41" spans="5:19">
      <c r="E41" s="7" t="str">
        <f t="shared" si="16"/>
        <v/>
      </c>
      <c r="F41" s="7" t="str">
        <f t="shared" si="17"/>
        <v/>
      </c>
      <c r="G41" s="7" t="str">
        <f>""</f>
        <v/>
      </c>
      <c r="H41" s="7" t="str">
        <f t="shared" si="14"/>
        <v/>
      </c>
      <c r="I41" s="7" t="str">
        <f t="shared" si="18"/>
        <v/>
      </c>
      <c r="J41" s="7" t="str">
        <f t="shared" si="15"/>
        <v/>
      </c>
      <c r="K41" s="7" t="str">
        <f t="shared" si="19"/>
        <v/>
      </c>
      <c r="L41" s="7" t="str">
        <f t="shared" si="20"/>
        <v/>
      </c>
      <c r="M41" s="7"/>
      <c r="N41" s="7" t="str">
        <f t="shared" si="21"/>
        <v/>
      </c>
      <c r="O41" s="7" t="str">
        <f t="shared" si="22"/>
        <v/>
      </c>
      <c r="P41" s="7" t="str">
        <f t="shared" si="23"/>
        <v/>
      </c>
      <c r="Q41" s="7" t="str">
        <f t="shared" si="24"/>
        <v/>
      </c>
      <c r="R41" s="7" t="str">
        <f t="shared" si="25"/>
        <v/>
      </c>
      <c r="S41" s="7" t="str">
        <f t="shared" si="26"/>
        <v/>
      </c>
    </row>
    <row r="42" spans="5:19">
      <c r="E42" s="7" t="str">
        <f t="shared" si="16"/>
        <v/>
      </c>
      <c r="F42" s="7" t="str">
        <f t="shared" si="17"/>
        <v/>
      </c>
      <c r="G42" s="7" t="str">
        <f>""</f>
        <v/>
      </c>
      <c r="H42" s="7" t="str">
        <f t="shared" si="14"/>
        <v/>
      </c>
      <c r="I42" s="7" t="str">
        <f t="shared" si="18"/>
        <v/>
      </c>
      <c r="J42" s="7" t="str">
        <f t="shared" si="15"/>
        <v/>
      </c>
      <c r="K42" s="7" t="str">
        <f t="shared" si="19"/>
        <v/>
      </c>
      <c r="L42" s="7" t="str">
        <f t="shared" si="20"/>
        <v/>
      </c>
      <c r="M42" s="7"/>
      <c r="N42" s="7" t="str">
        <f t="shared" si="21"/>
        <v/>
      </c>
      <c r="O42" s="7" t="str">
        <f t="shared" si="22"/>
        <v/>
      </c>
      <c r="P42" s="7" t="str">
        <f t="shared" si="23"/>
        <v/>
      </c>
      <c r="Q42" s="7" t="str">
        <f t="shared" si="24"/>
        <v/>
      </c>
      <c r="R42" s="7" t="str">
        <f t="shared" si="25"/>
        <v/>
      </c>
      <c r="S42" s="7" t="str">
        <f t="shared" si="26"/>
        <v/>
      </c>
    </row>
    <row r="43" spans="5:19">
      <c r="E43" s="7" t="str">
        <f t="shared" si="16"/>
        <v/>
      </c>
      <c r="F43" s="7" t="str">
        <f t="shared" si="17"/>
        <v/>
      </c>
      <c r="G43" s="7" t="str">
        <f>""</f>
        <v/>
      </c>
      <c r="H43" s="7" t="str">
        <f t="shared" si="14"/>
        <v/>
      </c>
      <c r="I43" s="7" t="str">
        <f t="shared" si="18"/>
        <v/>
      </c>
      <c r="J43" s="7" t="str">
        <f t="shared" si="15"/>
        <v/>
      </c>
      <c r="K43" s="7" t="str">
        <f t="shared" si="19"/>
        <v/>
      </c>
      <c r="L43" s="7" t="str">
        <f t="shared" si="20"/>
        <v/>
      </c>
      <c r="M43" s="7"/>
      <c r="N43" s="7" t="str">
        <f t="shared" si="21"/>
        <v/>
      </c>
      <c r="O43" s="7" t="str">
        <f t="shared" si="22"/>
        <v/>
      </c>
      <c r="P43" s="7" t="str">
        <f t="shared" si="23"/>
        <v/>
      </c>
      <c r="Q43" s="7" t="str">
        <f t="shared" si="24"/>
        <v/>
      </c>
      <c r="R43" s="7" t="str">
        <f t="shared" si="25"/>
        <v/>
      </c>
      <c r="S43" s="7" t="str">
        <f t="shared" si="26"/>
        <v/>
      </c>
    </row>
    <row r="44" spans="5:19">
      <c r="E44" s="7" t="str">
        <f t="shared" si="16"/>
        <v/>
      </c>
      <c r="F44" s="7" t="str">
        <f t="shared" si="17"/>
        <v/>
      </c>
      <c r="G44" s="7" t="str">
        <f>""</f>
        <v/>
      </c>
      <c r="H44" s="7" t="str">
        <f t="shared" si="14"/>
        <v/>
      </c>
      <c r="I44" s="7" t="str">
        <f t="shared" si="18"/>
        <v/>
      </c>
      <c r="J44" s="7" t="str">
        <f t="shared" si="15"/>
        <v/>
      </c>
      <c r="K44" s="7" t="str">
        <f t="shared" si="19"/>
        <v/>
      </c>
      <c r="L44" s="7" t="str">
        <f t="shared" si="20"/>
        <v/>
      </c>
      <c r="M44" s="7"/>
      <c r="N44" s="7" t="str">
        <f t="shared" si="21"/>
        <v/>
      </c>
      <c r="O44" s="7" t="str">
        <f t="shared" si="22"/>
        <v/>
      </c>
      <c r="P44" s="7" t="str">
        <f t="shared" si="23"/>
        <v/>
      </c>
      <c r="Q44" s="7" t="str">
        <f t="shared" si="24"/>
        <v/>
      </c>
      <c r="R44" s="7" t="str">
        <f t="shared" si="25"/>
        <v/>
      </c>
      <c r="S44" s="7" t="str">
        <f t="shared" si="26"/>
        <v/>
      </c>
    </row>
    <row r="45" spans="5:19">
      <c r="E45" s="7" t="str">
        <f t="shared" si="16"/>
        <v/>
      </c>
      <c r="F45" s="7" t="str">
        <f t="shared" si="17"/>
        <v/>
      </c>
      <c r="G45" s="7" t="str">
        <f>""</f>
        <v/>
      </c>
      <c r="H45" s="7" t="str">
        <f t="shared" si="14"/>
        <v/>
      </c>
      <c r="I45" s="7" t="str">
        <f t="shared" si="18"/>
        <v/>
      </c>
      <c r="J45" s="7" t="str">
        <f t="shared" si="15"/>
        <v/>
      </c>
      <c r="K45" s="7" t="str">
        <f t="shared" si="19"/>
        <v/>
      </c>
      <c r="L45" s="7" t="str">
        <f t="shared" si="20"/>
        <v/>
      </c>
      <c r="M45" s="7"/>
      <c r="N45" s="7" t="str">
        <f t="shared" si="21"/>
        <v/>
      </c>
      <c r="O45" s="7" t="str">
        <f t="shared" si="22"/>
        <v/>
      </c>
      <c r="P45" s="7" t="str">
        <f t="shared" si="23"/>
        <v/>
      </c>
      <c r="Q45" s="7" t="str">
        <f t="shared" si="24"/>
        <v/>
      </c>
      <c r="R45" s="7" t="str">
        <f t="shared" si="25"/>
        <v/>
      </c>
      <c r="S45" s="7" t="str">
        <f t="shared" si="26"/>
        <v/>
      </c>
    </row>
    <row r="46" spans="5:19">
      <c r="E46" s="7" t="str">
        <f t="shared" si="16"/>
        <v/>
      </c>
      <c r="F46" s="7" t="str">
        <f t="shared" si="17"/>
        <v/>
      </c>
      <c r="G46" s="7" t="str">
        <f>""</f>
        <v/>
      </c>
      <c r="H46" s="7" t="str">
        <f t="shared" si="14"/>
        <v/>
      </c>
      <c r="I46" s="7" t="str">
        <f t="shared" si="18"/>
        <v/>
      </c>
      <c r="J46" s="7" t="str">
        <f t="shared" si="15"/>
        <v/>
      </c>
      <c r="K46" s="7" t="str">
        <f t="shared" si="19"/>
        <v/>
      </c>
      <c r="L46" s="7" t="str">
        <f t="shared" si="20"/>
        <v/>
      </c>
      <c r="M46" s="7"/>
      <c r="N46" s="7" t="str">
        <f t="shared" si="21"/>
        <v/>
      </c>
      <c r="O46" s="7" t="str">
        <f t="shared" si="22"/>
        <v/>
      </c>
      <c r="P46" s="7" t="str">
        <f t="shared" si="23"/>
        <v/>
      </c>
      <c r="Q46" s="7" t="str">
        <f t="shared" si="24"/>
        <v/>
      </c>
      <c r="R46" s="7" t="str">
        <f t="shared" si="25"/>
        <v/>
      </c>
      <c r="S46" s="7" t="str">
        <f t="shared" si="26"/>
        <v/>
      </c>
    </row>
    <row r="47" spans="5:19">
      <c r="E47" s="7" t="str">
        <f t="shared" si="16"/>
        <v/>
      </c>
      <c r="F47" s="7" t="str">
        <f t="shared" si="17"/>
        <v/>
      </c>
      <c r="G47" s="7" t="str">
        <f>""</f>
        <v/>
      </c>
      <c r="H47" s="7" t="str">
        <f t="shared" si="14"/>
        <v/>
      </c>
      <c r="I47" s="7" t="str">
        <f t="shared" si="18"/>
        <v/>
      </c>
      <c r="J47" s="7" t="str">
        <f t="shared" si="15"/>
        <v/>
      </c>
      <c r="K47" s="7" t="str">
        <f t="shared" si="19"/>
        <v/>
      </c>
      <c r="L47" s="7" t="str">
        <f t="shared" si="20"/>
        <v/>
      </c>
      <c r="M47" s="7"/>
      <c r="N47" s="7" t="str">
        <f t="shared" si="21"/>
        <v/>
      </c>
      <c r="O47" s="7" t="str">
        <f t="shared" si="22"/>
        <v/>
      </c>
      <c r="P47" s="7" t="str">
        <f t="shared" si="23"/>
        <v/>
      </c>
      <c r="Q47" s="7" t="str">
        <f t="shared" si="24"/>
        <v/>
      </c>
      <c r="R47" s="7" t="str">
        <f t="shared" si="25"/>
        <v/>
      </c>
      <c r="S47" s="7" t="str">
        <f t="shared" si="26"/>
        <v/>
      </c>
    </row>
    <row r="48" spans="5:19">
      <c r="E48" s="7" t="str">
        <f t="shared" si="16"/>
        <v/>
      </c>
      <c r="F48" s="7" t="str">
        <f t="shared" si="17"/>
        <v/>
      </c>
      <c r="G48" s="7" t="str">
        <f>""</f>
        <v/>
      </c>
      <c r="H48" s="7" t="str">
        <f t="shared" si="14"/>
        <v/>
      </c>
      <c r="I48" s="7" t="str">
        <f t="shared" si="18"/>
        <v/>
      </c>
      <c r="J48" s="7" t="str">
        <f t="shared" si="15"/>
        <v/>
      </c>
      <c r="K48" s="7" t="str">
        <f t="shared" si="19"/>
        <v/>
      </c>
      <c r="L48" s="7" t="str">
        <f t="shared" si="20"/>
        <v/>
      </c>
      <c r="M48" s="7"/>
      <c r="N48" s="7" t="str">
        <f t="shared" si="21"/>
        <v/>
      </c>
      <c r="O48" s="7" t="str">
        <f t="shared" si="22"/>
        <v/>
      </c>
      <c r="P48" s="7" t="str">
        <f t="shared" si="23"/>
        <v/>
      </c>
      <c r="Q48" s="7" t="str">
        <f t="shared" si="24"/>
        <v/>
      </c>
      <c r="R48" s="7" t="str">
        <f t="shared" si="25"/>
        <v/>
      </c>
      <c r="S48" s="7" t="str">
        <f t="shared" si="26"/>
        <v/>
      </c>
    </row>
    <row r="49" spans="5:19">
      <c r="E49" s="7" t="str">
        <f t="shared" si="16"/>
        <v/>
      </c>
      <c r="F49" s="7" t="str">
        <f t="shared" si="17"/>
        <v/>
      </c>
      <c r="G49" s="7" t="str">
        <f>""</f>
        <v/>
      </c>
      <c r="H49" s="7" t="str">
        <f t="shared" si="14"/>
        <v/>
      </c>
      <c r="I49" s="7" t="str">
        <f t="shared" si="18"/>
        <v/>
      </c>
      <c r="J49" s="7" t="str">
        <f t="shared" si="15"/>
        <v/>
      </c>
      <c r="K49" s="7" t="str">
        <f t="shared" si="19"/>
        <v/>
      </c>
      <c r="L49" s="7" t="str">
        <f t="shared" si="20"/>
        <v/>
      </c>
      <c r="M49" s="7"/>
      <c r="N49" s="7" t="str">
        <f t="shared" si="21"/>
        <v/>
      </c>
      <c r="O49" s="7" t="str">
        <f t="shared" si="22"/>
        <v/>
      </c>
      <c r="P49" s="7" t="str">
        <f t="shared" si="23"/>
        <v/>
      </c>
      <c r="Q49" s="7" t="str">
        <f t="shared" si="24"/>
        <v/>
      </c>
      <c r="R49" s="7" t="str">
        <f t="shared" si="25"/>
        <v/>
      </c>
      <c r="S49" s="7" t="str">
        <f t="shared" si="26"/>
        <v/>
      </c>
    </row>
    <row r="50" spans="5:19">
      <c r="E50" s="7" t="str">
        <f t="shared" si="16"/>
        <v/>
      </c>
      <c r="F50" s="7" t="str">
        <f t="shared" si="17"/>
        <v/>
      </c>
      <c r="G50" s="7" t="str">
        <f>""</f>
        <v/>
      </c>
      <c r="H50" s="7" t="str">
        <f t="shared" si="14"/>
        <v/>
      </c>
      <c r="I50" s="7" t="str">
        <f t="shared" si="18"/>
        <v/>
      </c>
      <c r="J50" s="7" t="str">
        <f t="shared" si="15"/>
        <v/>
      </c>
      <c r="K50" s="7" t="str">
        <f t="shared" si="19"/>
        <v/>
      </c>
      <c r="L50" s="7" t="str">
        <f t="shared" si="20"/>
        <v/>
      </c>
      <c r="M50" s="7"/>
      <c r="N50" s="7" t="str">
        <f t="shared" si="21"/>
        <v/>
      </c>
      <c r="O50" s="7" t="str">
        <f t="shared" si="22"/>
        <v/>
      </c>
      <c r="P50" s="7" t="str">
        <f t="shared" si="23"/>
        <v/>
      </c>
      <c r="Q50" s="7" t="str">
        <f t="shared" si="24"/>
        <v/>
      </c>
      <c r="R50" s="7" t="str">
        <f t="shared" si="25"/>
        <v/>
      </c>
      <c r="S50" s="7" t="str">
        <f t="shared" si="26"/>
        <v/>
      </c>
    </row>
    <row r="51" spans="5:19">
      <c r="E51" s="7" t="str">
        <f t="shared" si="16"/>
        <v/>
      </c>
      <c r="F51" s="7" t="str">
        <f t="shared" si="17"/>
        <v/>
      </c>
      <c r="G51" s="7" t="str">
        <f>""</f>
        <v/>
      </c>
      <c r="H51" s="7" t="str">
        <f t="shared" si="14"/>
        <v/>
      </c>
      <c r="I51" s="7" t="str">
        <f t="shared" si="18"/>
        <v/>
      </c>
      <c r="J51" s="7" t="str">
        <f t="shared" si="15"/>
        <v/>
      </c>
      <c r="K51" s="7" t="str">
        <f t="shared" si="19"/>
        <v/>
      </c>
      <c r="L51" s="7" t="str">
        <f t="shared" si="20"/>
        <v/>
      </c>
      <c r="M51" s="7"/>
      <c r="N51" s="7" t="str">
        <f t="shared" si="21"/>
        <v/>
      </c>
      <c r="O51" s="7" t="str">
        <f t="shared" si="22"/>
        <v/>
      </c>
      <c r="P51" s="7" t="str">
        <f t="shared" si="23"/>
        <v/>
      </c>
      <c r="Q51" s="7" t="str">
        <f t="shared" si="24"/>
        <v/>
      </c>
      <c r="R51" s="7" t="str">
        <f t="shared" si="25"/>
        <v/>
      </c>
      <c r="S51" s="7" t="str">
        <f t="shared" si="26"/>
        <v/>
      </c>
    </row>
    <row r="52" spans="5:19">
      <c r="E52" s="7" t="str">
        <f t="shared" si="16"/>
        <v/>
      </c>
      <c r="F52" s="7" t="str">
        <f t="shared" si="17"/>
        <v/>
      </c>
      <c r="G52" s="7" t="str">
        <f>""</f>
        <v/>
      </c>
      <c r="H52" s="7" t="str">
        <f t="shared" si="14"/>
        <v/>
      </c>
      <c r="I52" s="7" t="str">
        <f t="shared" si="18"/>
        <v/>
      </c>
      <c r="J52" s="7" t="str">
        <f t="shared" si="15"/>
        <v/>
      </c>
      <c r="K52" s="7" t="str">
        <f t="shared" si="19"/>
        <v/>
      </c>
      <c r="L52" s="7" t="str">
        <f t="shared" si="20"/>
        <v/>
      </c>
      <c r="M52" s="7"/>
      <c r="N52" s="7" t="str">
        <f t="shared" si="21"/>
        <v/>
      </c>
      <c r="O52" s="7" t="str">
        <f t="shared" si="22"/>
        <v/>
      </c>
      <c r="P52" s="7" t="str">
        <f t="shared" si="23"/>
        <v/>
      </c>
      <c r="Q52" s="7" t="str">
        <f t="shared" si="24"/>
        <v/>
      </c>
      <c r="R52" s="7" t="str">
        <f t="shared" si="25"/>
        <v/>
      </c>
      <c r="S52" s="7" t="str">
        <f t="shared" si="26"/>
        <v/>
      </c>
    </row>
    <row r="53" spans="5:19">
      <c r="E53" s="7" t="str">
        <f t="shared" si="16"/>
        <v/>
      </c>
      <c r="F53" s="7" t="str">
        <f t="shared" si="17"/>
        <v/>
      </c>
      <c r="G53" s="7" t="str">
        <f>""</f>
        <v/>
      </c>
      <c r="H53" s="7" t="str">
        <f t="shared" si="14"/>
        <v/>
      </c>
      <c r="I53" s="7" t="str">
        <f t="shared" si="18"/>
        <v/>
      </c>
      <c r="J53" s="7" t="str">
        <f t="shared" si="15"/>
        <v/>
      </c>
      <c r="K53" s="7" t="str">
        <f t="shared" si="19"/>
        <v/>
      </c>
      <c r="L53" s="7" t="str">
        <f t="shared" si="20"/>
        <v/>
      </c>
      <c r="M53" s="7"/>
      <c r="N53" s="7" t="str">
        <f t="shared" si="21"/>
        <v/>
      </c>
      <c r="O53" s="7" t="str">
        <f t="shared" si="22"/>
        <v/>
      </c>
      <c r="P53" s="7" t="str">
        <f t="shared" si="23"/>
        <v/>
      </c>
      <c r="Q53" s="7" t="str">
        <f t="shared" si="24"/>
        <v/>
      </c>
      <c r="R53" s="7" t="str">
        <f t="shared" si="25"/>
        <v/>
      </c>
      <c r="S53" s="7" t="str">
        <f t="shared" si="26"/>
        <v/>
      </c>
    </row>
    <row r="54" spans="5:19">
      <c r="E54" s="7" t="str">
        <f t="shared" si="16"/>
        <v/>
      </c>
      <c r="F54" s="7" t="str">
        <f t="shared" si="17"/>
        <v/>
      </c>
      <c r="G54" s="7" t="str">
        <f>""</f>
        <v/>
      </c>
      <c r="H54" s="7" t="str">
        <f t="shared" ref="H54:H85" si="27">IF(ISNUMBER(E54),IF(ISNUMBER(C54),C54+E54,IF(ISNUMBER(D54),D54+E54,"")),"")</f>
        <v/>
      </c>
      <c r="I54" s="7" t="str">
        <f t="shared" si="18"/>
        <v/>
      </c>
      <c r="J54" s="7" t="str">
        <f t="shared" ref="J54:J85" si="28">IF(OR(ISNUMBER(SEARCH("lavori straordinari preparatori di base",LOWER(B54))),ISNUMBER(SEARCH("aratura",LOWER(B54))),ISNUMBER(SEARCH("zappatura",LOWER(B54))),ISNUMBER(SEARCH("ripuntatura",LOWER(B54))),ISNUMBER(SEARCH("lavorazione a due strati",LOWER(B54))),ISNUMBER(SEARCH("lavorazioni a due strati",LOWER(B54))),ISNUMBER(SEARCH("erpicatura",LOWER(B54))),ISNUMBER(SEARCH("affinatura",LOWER(B54))),ISNUMBER(SEARCH("estirpatura",LOWER(B54))),ISNUMBER(SEARCH("fresatura",LOWER(B54))),ISNUMBER(SEARCH("frangizollatura",LOWER(B54))),ISNUMBER(SEARCH("irrigazione",LOWER(B54)))),IF(ISNUMBER(C54),C54*0.5,IF(ISNUMBER(D54),D54*0.5,"")),"")</f>
        <v/>
      </c>
      <c r="K54" s="7" t="str">
        <f t="shared" si="19"/>
        <v/>
      </c>
      <c r="L54" s="7" t="str">
        <f t="shared" si="20"/>
        <v/>
      </c>
      <c r="M54" s="7"/>
      <c r="N54" s="7" t="str">
        <f t="shared" si="21"/>
        <v/>
      </c>
      <c r="O54" s="7" t="str">
        <f t="shared" si="22"/>
        <v/>
      </c>
      <c r="P54" s="7" t="str">
        <f t="shared" si="23"/>
        <v/>
      </c>
      <c r="Q54" s="7" t="str">
        <f t="shared" si="24"/>
        <v/>
      </c>
      <c r="R54" s="7" t="str">
        <f t="shared" si="25"/>
        <v/>
      </c>
      <c r="S54" s="7" t="str">
        <f t="shared" si="26"/>
        <v/>
      </c>
    </row>
    <row r="55" spans="5:19">
      <c r="E55" s="7" t="str">
        <f t="shared" si="16"/>
        <v/>
      </c>
      <c r="F55" s="7" t="str">
        <f t="shared" si="17"/>
        <v/>
      </c>
      <c r="G55" s="7" t="str">
        <f>""</f>
        <v/>
      </c>
      <c r="H55" s="7" t="str">
        <f t="shared" si="27"/>
        <v/>
      </c>
      <c r="I55" s="7" t="str">
        <f t="shared" si="18"/>
        <v/>
      </c>
      <c r="J55" s="7" t="str">
        <f t="shared" si="28"/>
        <v/>
      </c>
      <c r="K55" s="7" t="str">
        <f t="shared" si="19"/>
        <v/>
      </c>
      <c r="L55" s="7" t="str">
        <f t="shared" si="20"/>
        <v/>
      </c>
      <c r="M55" s="7"/>
      <c r="N55" s="7" t="str">
        <f t="shared" si="21"/>
        <v/>
      </c>
      <c r="O55" s="7" t="str">
        <f t="shared" si="22"/>
        <v/>
      </c>
      <c r="P55" s="7" t="str">
        <f t="shared" si="23"/>
        <v/>
      </c>
      <c r="Q55" s="7" t="str">
        <f t="shared" si="24"/>
        <v/>
      </c>
      <c r="R55" s="7" t="str">
        <f t="shared" si="25"/>
        <v/>
      </c>
      <c r="S55" s="7" t="str">
        <f t="shared" si="26"/>
        <v/>
      </c>
    </row>
    <row r="56" spans="5:19">
      <c r="E56" s="7" t="str">
        <f t="shared" si="16"/>
        <v/>
      </c>
      <c r="F56" s="7" t="str">
        <f t="shared" si="17"/>
        <v/>
      </c>
      <c r="G56" s="7" t="str">
        <f>""</f>
        <v/>
      </c>
      <c r="H56" s="7" t="str">
        <f t="shared" si="27"/>
        <v/>
      </c>
      <c r="I56" s="7" t="str">
        <f t="shared" si="18"/>
        <v/>
      </c>
      <c r="J56" s="7" t="str">
        <f t="shared" si="28"/>
        <v/>
      </c>
      <c r="K56" s="7" t="str">
        <f t="shared" si="19"/>
        <v/>
      </c>
      <c r="L56" s="7" t="str">
        <f t="shared" si="20"/>
        <v/>
      </c>
      <c r="M56" s="7"/>
      <c r="N56" s="7" t="str">
        <f t="shared" si="21"/>
        <v/>
      </c>
      <c r="O56" s="7" t="str">
        <f t="shared" si="22"/>
        <v/>
      </c>
      <c r="P56" s="7" t="str">
        <f t="shared" si="23"/>
        <v/>
      </c>
      <c r="Q56" s="7" t="str">
        <f t="shared" si="24"/>
        <v/>
      </c>
      <c r="R56" s="7" t="str">
        <f t="shared" si="25"/>
        <v/>
      </c>
      <c r="S56" s="7" t="str">
        <f t="shared" si="26"/>
        <v/>
      </c>
    </row>
    <row r="57" spans="5:19">
      <c r="E57" s="7" t="str">
        <f t="shared" si="16"/>
        <v/>
      </c>
      <c r="F57" s="7" t="str">
        <f t="shared" si="17"/>
        <v/>
      </c>
      <c r="G57" s="7" t="str">
        <f>""</f>
        <v/>
      </c>
      <c r="H57" s="7" t="str">
        <f t="shared" si="27"/>
        <v/>
      </c>
      <c r="I57" s="7" t="str">
        <f t="shared" si="18"/>
        <v/>
      </c>
      <c r="J57" s="7" t="str">
        <f t="shared" si="28"/>
        <v/>
      </c>
      <c r="K57" s="7" t="str">
        <f t="shared" si="19"/>
        <v/>
      </c>
      <c r="L57" s="7" t="str">
        <f t="shared" si="20"/>
        <v/>
      </c>
      <c r="M57" s="7"/>
      <c r="N57" s="7" t="str">
        <f t="shared" si="21"/>
        <v/>
      </c>
      <c r="O57" s="7" t="str">
        <f t="shared" si="22"/>
        <v/>
      </c>
      <c r="P57" s="7" t="str">
        <f t="shared" si="23"/>
        <v/>
      </c>
      <c r="Q57" s="7" t="str">
        <f t="shared" si="24"/>
        <v/>
      </c>
      <c r="R57" s="7" t="str">
        <f t="shared" si="25"/>
        <v/>
      </c>
      <c r="S57" s="7" t="str">
        <f t="shared" si="26"/>
        <v/>
      </c>
    </row>
    <row r="58" spans="5:19">
      <c r="E58" s="7" t="str">
        <f t="shared" si="16"/>
        <v/>
      </c>
      <c r="F58" s="7" t="str">
        <f t="shared" si="17"/>
        <v/>
      </c>
      <c r="G58" s="7" t="str">
        <f>""</f>
        <v/>
      </c>
      <c r="H58" s="7" t="str">
        <f t="shared" si="27"/>
        <v/>
      </c>
      <c r="I58" s="7" t="str">
        <f t="shared" si="18"/>
        <v/>
      </c>
      <c r="J58" s="7" t="str">
        <f t="shared" si="28"/>
        <v/>
      </c>
      <c r="K58" s="7" t="str">
        <f t="shared" si="19"/>
        <v/>
      </c>
      <c r="L58" s="7" t="str">
        <f t="shared" si="20"/>
        <v/>
      </c>
      <c r="M58" s="7"/>
      <c r="N58" s="7" t="str">
        <f t="shared" si="21"/>
        <v/>
      </c>
      <c r="O58" s="7" t="str">
        <f t="shared" si="22"/>
        <v/>
      </c>
      <c r="P58" s="7" t="str">
        <f t="shared" si="23"/>
        <v/>
      </c>
      <c r="Q58" s="7" t="str">
        <f t="shared" si="24"/>
        <v/>
      </c>
      <c r="R58" s="7" t="str">
        <f t="shared" si="25"/>
        <v/>
      </c>
      <c r="S58" s="7" t="str">
        <f t="shared" si="26"/>
        <v/>
      </c>
    </row>
    <row r="59" spans="5:19">
      <c r="E59" s="7" t="str">
        <f t="shared" si="16"/>
        <v/>
      </c>
      <c r="F59" s="7" t="str">
        <f t="shared" si="17"/>
        <v/>
      </c>
      <c r="G59" s="7" t="str">
        <f>""</f>
        <v/>
      </c>
      <c r="H59" s="7" t="str">
        <f t="shared" si="27"/>
        <v/>
      </c>
      <c r="I59" s="7" t="str">
        <f t="shared" si="18"/>
        <v/>
      </c>
      <c r="J59" s="7" t="str">
        <f t="shared" si="28"/>
        <v/>
      </c>
      <c r="K59" s="7" t="str">
        <f t="shared" si="19"/>
        <v/>
      </c>
      <c r="L59" s="7" t="str">
        <f t="shared" si="20"/>
        <v/>
      </c>
      <c r="M59" s="7"/>
      <c r="N59" s="7" t="str">
        <f t="shared" si="21"/>
        <v/>
      </c>
      <c r="O59" s="7" t="str">
        <f t="shared" si="22"/>
        <v/>
      </c>
      <c r="P59" s="7" t="str">
        <f t="shared" si="23"/>
        <v/>
      </c>
      <c r="Q59" s="7" t="str">
        <f t="shared" si="24"/>
        <v/>
      </c>
      <c r="R59" s="7" t="str">
        <f t="shared" si="25"/>
        <v/>
      </c>
      <c r="S59" s="7" t="str">
        <f t="shared" si="26"/>
        <v/>
      </c>
    </row>
    <row r="60" spans="5:19">
      <c r="E60" s="7" t="str">
        <f t="shared" si="16"/>
        <v/>
      </c>
      <c r="F60" s="7" t="str">
        <f t="shared" si="17"/>
        <v/>
      </c>
      <c r="G60" s="7" t="str">
        <f>""</f>
        <v/>
      </c>
      <c r="H60" s="7" t="str">
        <f t="shared" si="27"/>
        <v/>
      </c>
      <c r="I60" s="7" t="str">
        <f t="shared" si="18"/>
        <v/>
      </c>
      <c r="J60" s="7" t="str">
        <f t="shared" si="28"/>
        <v/>
      </c>
      <c r="K60" s="7" t="str">
        <f t="shared" si="19"/>
        <v/>
      </c>
      <c r="L60" s="7" t="str">
        <f t="shared" si="20"/>
        <v/>
      </c>
      <c r="M60" s="7"/>
      <c r="N60" s="7" t="str">
        <f t="shared" si="21"/>
        <v/>
      </c>
      <c r="O60" s="7" t="str">
        <f t="shared" si="22"/>
        <v/>
      </c>
      <c r="P60" s="7" t="str">
        <f t="shared" si="23"/>
        <v/>
      </c>
      <c r="Q60" s="7" t="str">
        <f t="shared" si="24"/>
        <v/>
      </c>
      <c r="R60" s="7" t="str">
        <f t="shared" si="25"/>
        <v/>
      </c>
      <c r="S60" s="7" t="str">
        <f t="shared" si="26"/>
        <v/>
      </c>
    </row>
    <row r="61" spans="5:19">
      <c r="E61" s="7" t="str">
        <f t="shared" si="16"/>
        <v/>
      </c>
      <c r="F61" s="7" t="str">
        <f t="shared" si="17"/>
        <v/>
      </c>
      <c r="G61" s="7" t="str">
        <f>""</f>
        <v/>
      </c>
      <c r="H61" s="7" t="str">
        <f t="shared" si="27"/>
        <v/>
      </c>
      <c r="I61" s="7" t="str">
        <f t="shared" si="18"/>
        <v/>
      </c>
      <c r="J61" s="7" t="str">
        <f t="shared" si="28"/>
        <v/>
      </c>
      <c r="K61" s="7" t="str">
        <f t="shared" si="19"/>
        <v/>
      </c>
      <c r="L61" s="7" t="str">
        <f t="shared" si="20"/>
        <v/>
      </c>
      <c r="M61" s="7"/>
      <c r="N61" s="7" t="str">
        <f t="shared" si="21"/>
        <v/>
      </c>
      <c r="O61" s="7" t="str">
        <f t="shared" si="22"/>
        <v/>
      </c>
      <c r="P61" s="7" t="str">
        <f t="shared" si="23"/>
        <v/>
      </c>
      <c r="Q61" s="7" t="str">
        <f t="shared" si="24"/>
        <v/>
      </c>
      <c r="R61" s="7" t="str">
        <f t="shared" si="25"/>
        <v/>
      </c>
      <c r="S61" s="7" t="str">
        <f t="shared" si="26"/>
        <v/>
      </c>
    </row>
    <row r="62" spans="5:19">
      <c r="E62" s="7" t="str">
        <f t="shared" si="16"/>
        <v/>
      </c>
      <c r="F62" s="7" t="str">
        <f t="shared" si="17"/>
        <v/>
      </c>
      <c r="G62" s="7" t="str">
        <f>""</f>
        <v/>
      </c>
      <c r="H62" s="7" t="str">
        <f t="shared" si="27"/>
        <v/>
      </c>
      <c r="I62" s="7" t="str">
        <f t="shared" si="18"/>
        <v/>
      </c>
      <c r="J62" s="7" t="str">
        <f t="shared" si="28"/>
        <v/>
      </c>
      <c r="K62" s="7" t="str">
        <f t="shared" si="19"/>
        <v/>
      </c>
      <c r="L62" s="7" t="str">
        <f t="shared" si="20"/>
        <v/>
      </c>
      <c r="M62" s="7"/>
      <c r="N62" s="7" t="str">
        <f t="shared" si="21"/>
        <v/>
      </c>
      <c r="O62" s="7" t="str">
        <f t="shared" si="22"/>
        <v/>
      </c>
      <c r="P62" s="7" t="str">
        <f t="shared" si="23"/>
        <v/>
      </c>
      <c r="Q62" s="7" t="str">
        <f t="shared" si="24"/>
        <v/>
      </c>
      <c r="R62" s="7" t="str">
        <f t="shared" si="25"/>
        <v/>
      </c>
      <c r="S62" s="7" t="str">
        <f t="shared" si="26"/>
        <v/>
      </c>
    </row>
    <row r="63" spans="5:19">
      <c r="E63" s="7" t="str">
        <f t="shared" si="16"/>
        <v/>
      </c>
      <c r="F63" s="7" t="str">
        <f t="shared" si="17"/>
        <v/>
      </c>
      <c r="G63" s="7" t="str">
        <f>""</f>
        <v/>
      </c>
      <c r="H63" s="7" t="str">
        <f t="shared" si="27"/>
        <v/>
      </c>
      <c r="I63" s="7" t="str">
        <f t="shared" si="18"/>
        <v/>
      </c>
      <c r="J63" s="7" t="str">
        <f t="shared" si="28"/>
        <v/>
      </c>
      <c r="K63" s="7" t="str">
        <f t="shared" si="19"/>
        <v/>
      </c>
      <c r="L63" s="7" t="str">
        <f t="shared" si="20"/>
        <v/>
      </c>
      <c r="M63" s="7"/>
      <c r="N63" s="7" t="str">
        <f t="shared" si="21"/>
        <v/>
      </c>
      <c r="O63" s="7" t="str">
        <f t="shared" si="22"/>
        <v/>
      </c>
      <c r="P63" s="7" t="str">
        <f t="shared" si="23"/>
        <v/>
      </c>
      <c r="Q63" s="7" t="str">
        <f t="shared" si="24"/>
        <v/>
      </c>
      <c r="R63" s="7" t="str">
        <f t="shared" si="25"/>
        <v/>
      </c>
      <c r="S63" s="7" t="str">
        <f t="shared" si="26"/>
        <v/>
      </c>
    </row>
    <row r="64" spans="5:19">
      <c r="E64" s="7" t="str">
        <f t="shared" si="16"/>
        <v/>
      </c>
      <c r="F64" s="7" t="str">
        <f t="shared" si="17"/>
        <v/>
      </c>
      <c r="G64" s="7" t="str">
        <f>""</f>
        <v/>
      </c>
      <c r="H64" s="7" t="str">
        <f t="shared" si="27"/>
        <v/>
      </c>
      <c r="I64" s="7" t="str">
        <f t="shared" si="18"/>
        <v/>
      </c>
      <c r="J64" s="7" t="str">
        <f t="shared" si="28"/>
        <v/>
      </c>
      <c r="K64" s="7" t="str">
        <f t="shared" si="19"/>
        <v/>
      </c>
      <c r="L64" s="7" t="str">
        <f t="shared" si="20"/>
        <v/>
      </c>
      <c r="M64" s="7"/>
      <c r="N64" s="7" t="str">
        <f t="shared" si="21"/>
        <v/>
      </c>
      <c r="O64" s="7" t="str">
        <f t="shared" si="22"/>
        <v/>
      </c>
      <c r="P64" s="7" t="str">
        <f t="shared" si="23"/>
        <v/>
      </c>
      <c r="Q64" s="7" t="str">
        <f t="shared" si="24"/>
        <v/>
      </c>
      <c r="R64" s="7" t="str">
        <f t="shared" si="25"/>
        <v/>
      </c>
      <c r="S64" s="7" t="str">
        <f t="shared" si="26"/>
        <v/>
      </c>
    </row>
    <row r="65" spans="5:19">
      <c r="E65" s="7" t="str">
        <f t="shared" si="16"/>
        <v/>
      </c>
      <c r="F65" s="7" t="str">
        <f t="shared" si="17"/>
        <v/>
      </c>
      <c r="G65" s="7" t="str">
        <f>""</f>
        <v/>
      </c>
      <c r="H65" s="7" t="str">
        <f t="shared" si="27"/>
        <v/>
      </c>
      <c r="I65" s="7" t="str">
        <f t="shared" si="18"/>
        <v/>
      </c>
      <c r="J65" s="7" t="str">
        <f t="shared" si="28"/>
        <v/>
      </c>
      <c r="K65" s="7" t="str">
        <f t="shared" si="19"/>
        <v/>
      </c>
      <c r="L65" s="7" t="str">
        <f t="shared" si="20"/>
        <v/>
      </c>
      <c r="M65" s="7"/>
      <c r="N65" s="7" t="str">
        <f t="shared" si="21"/>
        <v/>
      </c>
      <c r="O65" s="7" t="str">
        <f t="shared" si="22"/>
        <v/>
      </c>
      <c r="P65" s="7" t="str">
        <f t="shared" si="23"/>
        <v/>
      </c>
      <c r="Q65" s="7" t="str">
        <f t="shared" si="24"/>
        <v/>
      </c>
      <c r="R65" s="7" t="str">
        <f t="shared" si="25"/>
        <v/>
      </c>
      <c r="S65" s="7" t="str">
        <f t="shared" si="26"/>
        <v/>
      </c>
    </row>
    <row r="66" spans="5:19">
      <c r="E66" s="7" t="str">
        <f t="shared" si="16"/>
        <v/>
      </c>
      <c r="F66" s="7" t="str">
        <f t="shared" si="17"/>
        <v/>
      </c>
      <c r="G66" s="7" t="str">
        <f>""</f>
        <v/>
      </c>
      <c r="H66" s="7" t="str">
        <f t="shared" si="27"/>
        <v/>
      </c>
      <c r="I66" s="7" t="str">
        <f t="shared" si="18"/>
        <v/>
      </c>
      <c r="J66" s="7" t="str">
        <f t="shared" si="28"/>
        <v/>
      </c>
      <c r="K66" s="7" t="str">
        <f t="shared" si="19"/>
        <v/>
      </c>
      <c r="L66" s="7" t="str">
        <f t="shared" si="20"/>
        <v/>
      </c>
      <c r="M66" s="7"/>
      <c r="N66" s="7" t="str">
        <f t="shared" si="21"/>
        <v/>
      </c>
      <c r="O66" s="7" t="str">
        <f t="shared" si="22"/>
        <v/>
      </c>
      <c r="P66" s="7" t="str">
        <f t="shared" si="23"/>
        <v/>
      </c>
      <c r="Q66" s="7" t="str">
        <f t="shared" si="24"/>
        <v/>
      </c>
      <c r="R66" s="7" t="str">
        <f t="shared" si="25"/>
        <v/>
      </c>
      <c r="S66" s="7" t="str">
        <f t="shared" si="26"/>
        <v/>
      </c>
    </row>
    <row r="67" spans="5:19">
      <c r="E67" s="7" t="str">
        <f t="shared" ref="E67:E98" si="29">IF(OR(ISNUMBER(SEARCH("lavori straordinari preparatori di base",LOWER(B67))),ISNUMBER(SEARCH("trinciatura infestanti pre",LOWER(B67))),ISNUMBER(SEARCH("aratura",LOWER(B67))),ISNUMBER(SEARCH("zappatura",LOWER(B67))),ISNUMBER(SEARCH("ripuntatura",LOWER(B67))),ISNUMBER(SEARCH("rippatura",LOWER(B67))),ISNUMBER(SEARCH("lavorazione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rullatura",LOWER(B67)))),IF(ISNUMBER(C67),C67*0.5,IF(ISNUMBER(D67),D67*0.5,"")),"")</f>
        <v/>
      </c>
      <c r="F67" s="7" t="str">
        <f t="shared" ref="F67:F98" si="30">IF(OR(ISNUMBER(SEARCH("lavori straordinari preparatori di base",LOWER(B67))),ISNUMBER(SEARCH("trinciatura infestanti pre",LOWER(B67))),ISNUMBER(SEARCH("aratura",LOWER(B67))),ISNUMBER(SEARCH("zappatura",LOWER(B67))),ISNUMBER(SEARCH("ripuntatura",LOWER(B67))),ISNUMBER(SEARCH("rippatura",LOWER(B67))),ISNUMBER(SEARCH("lavorazione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rullatura",LOWER(B67)))),IF(ISNUMBER(C67),C67*0.8,IF(ISNUMBER(D67),D67*0.8,"")),"")</f>
        <v/>
      </c>
      <c r="G67" s="7" t="str">
        <f>""</f>
        <v/>
      </c>
      <c r="H67" s="7" t="str">
        <f t="shared" si="27"/>
        <v/>
      </c>
      <c r="I67" s="7" t="str">
        <f t="shared" ref="I67:I98" si="31">IF(ISNUMBER(F67),IF(ISNUMBER(C67),C67+F67,IF(ISNUMBER(D67),D67+F67,"")),"")</f>
        <v/>
      </c>
      <c r="J67" s="7" t="str">
        <f t="shared" si="28"/>
        <v/>
      </c>
      <c r="K67" s="7" t="str">
        <f t="shared" ref="K67:K98" si="32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H67),H67*0.5,""),"")</f>
        <v/>
      </c>
      <c r="L67" s="7" t="str">
        <f t="shared" ref="L67:L98" si="33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I67),I67*0.5,""),"")</f>
        <v/>
      </c>
      <c r="M67" s="7"/>
      <c r="N67" s="7" t="str">
        <f t="shared" ref="N67:N98" si="34">IF(ISNUMBER(M67),M67*IF(ISNUMBER(C67),C67,IF(ISNUMBER(D67),D67,0)),"")</f>
        <v/>
      </c>
      <c r="O67" s="7" t="str">
        <f t="shared" ref="O67:O98" si="35">IF(ISNUMBER(M67),M67*(IF(ISNUMBER(C67),C67,IF(ISNUMBER(D67),D67,0))+IF(ISNUMBER(E67),E67,0)),"")</f>
        <v/>
      </c>
      <c r="P67" s="7" t="str">
        <f t="shared" ref="P67:P98" si="36">IF(ISNUMBER(M67),M67*(IF(ISNUMBER(C67),C67,IF(ISNUMBER(D67),D67,0))+IF(ISNUMBER(F67),F67,0)),"")</f>
        <v/>
      </c>
      <c r="Q67" s="7" t="str">
        <f t="shared" ref="Q67:Q98" si="37">IF(ISNUMBER(N67),N67*0.5,"")</f>
        <v/>
      </c>
      <c r="R67" s="7" t="str">
        <f t="shared" ref="R67:R98" si="38">IF(ISNUMBER(O67),O67*0.5,"")</f>
        <v/>
      </c>
      <c r="S67" s="7" t="str">
        <f t="shared" ref="S67:S98" si="39">IF(ISNUMBER(P67),P67*0.5,"")</f>
        <v/>
      </c>
    </row>
    <row r="68" spans="5:19">
      <c r="E68" s="7" t="str">
        <f t="shared" si="29"/>
        <v/>
      </c>
      <c r="F68" s="7" t="str">
        <f t="shared" si="30"/>
        <v/>
      </c>
      <c r="G68" s="7" t="str">
        <f>""</f>
        <v/>
      </c>
      <c r="H68" s="7" t="str">
        <f t="shared" si="27"/>
        <v/>
      </c>
      <c r="I68" s="7" t="str">
        <f t="shared" si="31"/>
        <v/>
      </c>
      <c r="J68" s="7" t="str">
        <f t="shared" si="28"/>
        <v/>
      </c>
      <c r="K68" s="7" t="str">
        <f t="shared" si="32"/>
        <v/>
      </c>
      <c r="L68" s="7" t="str">
        <f t="shared" si="33"/>
        <v/>
      </c>
      <c r="M68" s="7"/>
      <c r="N68" s="7" t="str">
        <f t="shared" si="34"/>
        <v/>
      </c>
      <c r="O68" s="7" t="str">
        <f t="shared" si="35"/>
        <v/>
      </c>
      <c r="P68" s="7" t="str">
        <f t="shared" si="36"/>
        <v/>
      </c>
      <c r="Q68" s="7" t="str">
        <f t="shared" si="37"/>
        <v/>
      </c>
      <c r="R68" s="7" t="str">
        <f t="shared" si="38"/>
        <v/>
      </c>
      <c r="S68" s="7" t="str">
        <f t="shared" si="39"/>
        <v/>
      </c>
    </row>
    <row r="69" spans="5:19">
      <c r="E69" s="7" t="str">
        <f t="shared" si="29"/>
        <v/>
      </c>
      <c r="F69" s="7" t="str">
        <f t="shared" si="30"/>
        <v/>
      </c>
      <c r="G69" s="7" t="str">
        <f>""</f>
        <v/>
      </c>
      <c r="H69" s="7" t="str">
        <f t="shared" si="27"/>
        <v/>
      </c>
      <c r="I69" s="7" t="str">
        <f t="shared" si="31"/>
        <v/>
      </c>
      <c r="J69" s="7" t="str">
        <f t="shared" si="28"/>
        <v/>
      </c>
      <c r="K69" s="7" t="str">
        <f t="shared" si="32"/>
        <v/>
      </c>
      <c r="L69" s="7" t="str">
        <f t="shared" si="33"/>
        <v/>
      </c>
      <c r="M69" s="7"/>
      <c r="N69" s="7" t="str">
        <f t="shared" si="34"/>
        <v/>
      </c>
      <c r="O69" s="7" t="str">
        <f t="shared" si="35"/>
        <v/>
      </c>
      <c r="P69" s="7" t="str">
        <f t="shared" si="36"/>
        <v/>
      </c>
      <c r="Q69" s="7" t="str">
        <f t="shared" si="37"/>
        <v/>
      </c>
      <c r="R69" s="7" t="str">
        <f t="shared" si="38"/>
        <v/>
      </c>
      <c r="S69" s="7" t="str">
        <f t="shared" si="39"/>
        <v/>
      </c>
    </row>
    <row r="70" spans="5:19">
      <c r="E70" s="7" t="str">
        <f t="shared" si="29"/>
        <v/>
      </c>
      <c r="F70" s="7" t="str">
        <f t="shared" si="30"/>
        <v/>
      </c>
      <c r="G70" s="7" t="str">
        <f>""</f>
        <v/>
      </c>
      <c r="H70" s="7" t="str">
        <f t="shared" si="27"/>
        <v/>
      </c>
      <c r="I70" s="7" t="str">
        <f t="shared" si="31"/>
        <v/>
      </c>
      <c r="J70" s="7" t="str">
        <f t="shared" si="28"/>
        <v/>
      </c>
      <c r="K70" s="7" t="str">
        <f t="shared" si="32"/>
        <v/>
      </c>
      <c r="L70" s="7" t="str">
        <f t="shared" si="33"/>
        <v/>
      </c>
      <c r="M70" s="7"/>
      <c r="N70" s="7" t="str">
        <f t="shared" si="34"/>
        <v/>
      </c>
      <c r="O70" s="7" t="str">
        <f t="shared" si="35"/>
        <v/>
      </c>
      <c r="P70" s="7" t="str">
        <f t="shared" si="36"/>
        <v/>
      </c>
      <c r="Q70" s="7" t="str">
        <f t="shared" si="37"/>
        <v/>
      </c>
      <c r="R70" s="7" t="str">
        <f t="shared" si="38"/>
        <v/>
      </c>
      <c r="S70" s="7" t="str">
        <f t="shared" si="39"/>
        <v/>
      </c>
    </row>
    <row r="71" spans="5:19">
      <c r="E71" s="7" t="str">
        <f t="shared" si="29"/>
        <v/>
      </c>
      <c r="F71" s="7" t="str">
        <f t="shared" si="30"/>
        <v/>
      </c>
      <c r="G71" s="7" t="str">
        <f>""</f>
        <v/>
      </c>
      <c r="H71" s="7" t="str">
        <f t="shared" si="27"/>
        <v/>
      </c>
      <c r="I71" s="7" t="str">
        <f t="shared" si="31"/>
        <v/>
      </c>
      <c r="J71" s="7" t="str">
        <f t="shared" si="28"/>
        <v/>
      </c>
      <c r="K71" s="7" t="str">
        <f t="shared" si="32"/>
        <v/>
      </c>
      <c r="L71" s="7" t="str">
        <f t="shared" si="33"/>
        <v/>
      </c>
      <c r="M71" s="7"/>
      <c r="N71" s="7" t="str">
        <f t="shared" si="34"/>
        <v/>
      </c>
      <c r="O71" s="7" t="str">
        <f t="shared" si="35"/>
        <v/>
      </c>
      <c r="P71" s="7" t="str">
        <f t="shared" si="36"/>
        <v/>
      </c>
      <c r="Q71" s="7" t="str">
        <f t="shared" si="37"/>
        <v/>
      </c>
      <c r="R71" s="7" t="str">
        <f t="shared" si="38"/>
        <v/>
      </c>
      <c r="S71" s="7" t="str">
        <f t="shared" si="39"/>
        <v/>
      </c>
    </row>
    <row r="72" spans="5:19">
      <c r="E72" s="7" t="str">
        <f t="shared" si="29"/>
        <v/>
      </c>
      <c r="F72" s="7" t="str">
        <f t="shared" si="30"/>
        <v/>
      </c>
      <c r="G72" s="7" t="str">
        <f>""</f>
        <v/>
      </c>
      <c r="H72" s="7" t="str">
        <f t="shared" si="27"/>
        <v/>
      </c>
      <c r="I72" s="7" t="str">
        <f t="shared" si="31"/>
        <v/>
      </c>
      <c r="J72" s="7" t="str">
        <f t="shared" si="28"/>
        <v/>
      </c>
      <c r="K72" s="7" t="str">
        <f t="shared" si="32"/>
        <v/>
      </c>
      <c r="L72" s="7" t="str">
        <f t="shared" si="33"/>
        <v/>
      </c>
      <c r="M72" s="7"/>
      <c r="N72" s="7" t="str">
        <f t="shared" si="34"/>
        <v/>
      </c>
      <c r="O72" s="7" t="str">
        <f t="shared" si="35"/>
        <v/>
      </c>
      <c r="P72" s="7" t="str">
        <f t="shared" si="36"/>
        <v/>
      </c>
      <c r="Q72" s="7" t="str">
        <f t="shared" si="37"/>
        <v/>
      </c>
      <c r="R72" s="7" t="str">
        <f t="shared" si="38"/>
        <v/>
      </c>
      <c r="S72" s="7" t="str">
        <f t="shared" si="39"/>
        <v/>
      </c>
    </row>
    <row r="73" spans="5:19">
      <c r="E73" s="7" t="str">
        <f t="shared" si="29"/>
        <v/>
      </c>
      <c r="F73" s="7" t="str">
        <f t="shared" si="30"/>
        <v/>
      </c>
      <c r="G73" s="7" t="str">
        <f>""</f>
        <v/>
      </c>
      <c r="H73" s="7" t="str">
        <f t="shared" si="27"/>
        <v/>
      </c>
      <c r="I73" s="7" t="str">
        <f t="shared" si="31"/>
        <v/>
      </c>
      <c r="J73" s="7" t="str">
        <f t="shared" si="28"/>
        <v/>
      </c>
      <c r="K73" s="7" t="str">
        <f t="shared" si="32"/>
        <v/>
      </c>
      <c r="L73" s="7" t="str">
        <f t="shared" si="33"/>
        <v/>
      </c>
      <c r="M73" s="7"/>
      <c r="N73" s="7" t="str">
        <f t="shared" si="34"/>
        <v/>
      </c>
      <c r="O73" s="7" t="str">
        <f t="shared" si="35"/>
        <v/>
      </c>
      <c r="P73" s="7" t="str">
        <f t="shared" si="36"/>
        <v/>
      </c>
      <c r="Q73" s="7" t="str">
        <f t="shared" si="37"/>
        <v/>
      </c>
      <c r="R73" s="7" t="str">
        <f t="shared" si="38"/>
        <v/>
      </c>
      <c r="S73" s="7" t="str">
        <f t="shared" si="39"/>
        <v/>
      </c>
    </row>
    <row r="74" spans="5:19">
      <c r="E74" s="7" t="str">
        <f t="shared" si="29"/>
        <v/>
      </c>
      <c r="F74" s="7" t="str">
        <f t="shared" si="30"/>
        <v/>
      </c>
      <c r="G74" s="7" t="str">
        <f>""</f>
        <v/>
      </c>
      <c r="H74" s="7" t="str">
        <f t="shared" si="27"/>
        <v/>
      </c>
      <c r="I74" s="7" t="str">
        <f t="shared" si="31"/>
        <v/>
      </c>
      <c r="J74" s="7" t="str">
        <f t="shared" si="28"/>
        <v/>
      </c>
      <c r="K74" s="7" t="str">
        <f t="shared" si="32"/>
        <v/>
      </c>
      <c r="L74" s="7" t="str">
        <f t="shared" si="33"/>
        <v/>
      </c>
      <c r="M74" s="7"/>
      <c r="N74" s="7" t="str">
        <f t="shared" si="34"/>
        <v/>
      </c>
      <c r="O74" s="7" t="str">
        <f t="shared" si="35"/>
        <v/>
      </c>
      <c r="P74" s="7" t="str">
        <f t="shared" si="36"/>
        <v/>
      </c>
      <c r="Q74" s="7" t="str">
        <f t="shared" si="37"/>
        <v/>
      </c>
      <c r="R74" s="7" t="str">
        <f t="shared" si="38"/>
        <v/>
      </c>
      <c r="S74" s="7" t="str">
        <f t="shared" si="39"/>
        <v/>
      </c>
    </row>
    <row r="75" spans="5:19">
      <c r="E75" s="7" t="str">
        <f t="shared" si="29"/>
        <v/>
      </c>
      <c r="F75" s="7" t="str">
        <f t="shared" si="30"/>
        <v/>
      </c>
      <c r="G75" s="7" t="str">
        <f>""</f>
        <v/>
      </c>
      <c r="H75" s="7" t="str">
        <f t="shared" si="27"/>
        <v/>
      </c>
      <c r="I75" s="7" t="str">
        <f t="shared" si="31"/>
        <v/>
      </c>
      <c r="J75" s="7" t="str">
        <f t="shared" si="28"/>
        <v/>
      </c>
      <c r="K75" s="7" t="str">
        <f t="shared" si="32"/>
        <v/>
      </c>
      <c r="L75" s="7" t="str">
        <f t="shared" si="33"/>
        <v/>
      </c>
      <c r="M75" s="7"/>
      <c r="N75" s="7" t="str">
        <f t="shared" si="34"/>
        <v/>
      </c>
      <c r="O75" s="7" t="str">
        <f t="shared" si="35"/>
        <v/>
      </c>
      <c r="P75" s="7" t="str">
        <f t="shared" si="36"/>
        <v/>
      </c>
      <c r="Q75" s="7" t="str">
        <f t="shared" si="37"/>
        <v/>
      </c>
      <c r="R75" s="7" t="str">
        <f t="shared" si="38"/>
        <v/>
      </c>
      <c r="S75" s="7" t="str">
        <f t="shared" si="39"/>
        <v/>
      </c>
    </row>
    <row r="76" spans="5:19">
      <c r="E76" s="7" t="str">
        <f t="shared" si="29"/>
        <v/>
      </c>
      <c r="F76" s="7" t="str">
        <f t="shared" si="30"/>
        <v/>
      </c>
      <c r="G76" s="7" t="str">
        <f>""</f>
        <v/>
      </c>
      <c r="H76" s="7" t="str">
        <f t="shared" si="27"/>
        <v/>
      </c>
      <c r="I76" s="7" t="str">
        <f t="shared" si="31"/>
        <v/>
      </c>
      <c r="J76" s="7" t="str">
        <f t="shared" si="28"/>
        <v/>
      </c>
      <c r="K76" s="7" t="str">
        <f t="shared" si="32"/>
        <v/>
      </c>
      <c r="L76" s="7" t="str">
        <f t="shared" si="33"/>
        <v/>
      </c>
      <c r="M76" s="7"/>
      <c r="N76" s="7" t="str">
        <f t="shared" si="34"/>
        <v/>
      </c>
      <c r="O76" s="7" t="str">
        <f t="shared" si="35"/>
        <v/>
      </c>
      <c r="P76" s="7" t="str">
        <f t="shared" si="36"/>
        <v/>
      </c>
      <c r="Q76" s="7" t="str">
        <f t="shared" si="37"/>
        <v/>
      </c>
      <c r="R76" s="7" t="str">
        <f t="shared" si="38"/>
        <v/>
      </c>
      <c r="S76" s="7" t="str">
        <f t="shared" si="39"/>
        <v/>
      </c>
    </row>
    <row r="77" spans="5:19">
      <c r="E77" s="7" t="str">
        <f t="shared" si="29"/>
        <v/>
      </c>
      <c r="F77" s="7" t="str">
        <f t="shared" si="30"/>
        <v/>
      </c>
      <c r="G77" s="7" t="str">
        <f>""</f>
        <v/>
      </c>
      <c r="H77" s="7" t="str">
        <f t="shared" si="27"/>
        <v/>
      </c>
      <c r="I77" s="7" t="str">
        <f t="shared" si="31"/>
        <v/>
      </c>
      <c r="J77" s="7" t="str">
        <f t="shared" si="28"/>
        <v/>
      </c>
      <c r="K77" s="7" t="str">
        <f t="shared" si="32"/>
        <v/>
      </c>
      <c r="L77" s="7" t="str">
        <f t="shared" si="33"/>
        <v/>
      </c>
      <c r="M77" s="7"/>
      <c r="N77" s="7" t="str">
        <f t="shared" si="34"/>
        <v/>
      </c>
      <c r="O77" s="7" t="str">
        <f t="shared" si="35"/>
        <v/>
      </c>
      <c r="P77" s="7" t="str">
        <f t="shared" si="36"/>
        <v/>
      </c>
      <c r="Q77" s="7" t="str">
        <f t="shared" si="37"/>
        <v/>
      </c>
      <c r="R77" s="7" t="str">
        <f t="shared" si="38"/>
        <v/>
      </c>
      <c r="S77" s="7" t="str">
        <f t="shared" si="39"/>
        <v/>
      </c>
    </row>
    <row r="78" spans="5:19">
      <c r="E78" s="7" t="str">
        <f t="shared" si="29"/>
        <v/>
      </c>
      <c r="F78" s="7" t="str">
        <f t="shared" si="30"/>
        <v/>
      </c>
      <c r="G78" s="7" t="str">
        <f>""</f>
        <v/>
      </c>
      <c r="H78" s="7" t="str">
        <f t="shared" si="27"/>
        <v/>
      </c>
      <c r="I78" s="7" t="str">
        <f t="shared" si="31"/>
        <v/>
      </c>
      <c r="J78" s="7" t="str">
        <f t="shared" si="28"/>
        <v/>
      </c>
      <c r="K78" s="7" t="str">
        <f t="shared" si="32"/>
        <v/>
      </c>
      <c r="L78" s="7" t="str">
        <f t="shared" si="33"/>
        <v/>
      </c>
      <c r="M78" s="7"/>
      <c r="N78" s="7" t="str">
        <f t="shared" si="34"/>
        <v/>
      </c>
      <c r="O78" s="7" t="str">
        <f t="shared" si="35"/>
        <v/>
      </c>
      <c r="P78" s="7" t="str">
        <f t="shared" si="36"/>
        <v/>
      </c>
      <c r="Q78" s="7" t="str">
        <f t="shared" si="37"/>
        <v/>
      </c>
      <c r="R78" s="7" t="str">
        <f t="shared" si="38"/>
        <v/>
      </c>
      <c r="S78" s="7" t="str">
        <f t="shared" si="39"/>
        <v/>
      </c>
    </row>
    <row r="79" spans="5:19">
      <c r="E79" s="7" t="str">
        <f t="shared" si="29"/>
        <v/>
      </c>
      <c r="F79" s="7" t="str">
        <f t="shared" si="30"/>
        <v/>
      </c>
      <c r="G79" s="7" t="str">
        <f>""</f>
        <v/>
      </c>
      <c r="H79" s="7" t="str">
        <f t="shared" si="27"/>
        <v/>
      </c>
      <c r="I79" s="7" t="str">
        <f t="shared" si="31"/>
        <v/>
      </c>
      <c r="J79" s="7" t="str">
        <f t="shared" si="28"/>
        <v/>
      </c>
      <c r="K79" s="7" t="str">
        <f t="shared" si="32"/>
        <v/>
      </c>
      <c r="L79" s="7" t="str">
        <f t="shared" si="33"/>
        <v/>
      </c>
      <c r="M79" s="7"/>
      <c r="N79" s="7" t="str">
        <f t="shared" si="34"/>
        <v/>
      </c>
      <c r="O79" s="7" t="str">
        <f t="shared" si="35"/>
        <v/>
      </c>
      <c r="P79" s="7" t="str">
        <f t="shared" si="36"/>
        <v/>
      </c>
      <c r="Q79" s="7" t="str">
        <f t="shared" si="37"/>
        <v/>
      </c>
      <c r="R79" s="7" t="str">
        <f t="shared" si="38"/>
        <v/>
      </c>
      <c r="S79" s="7" t="str">
        <f t="shared" si="39"/>
        <v/>
      </c>
    </row>
    <row r="80" spans="5:19">
      <c r="E80" s="7" t="str">
        <f t="shared" si="29"/>
        <v/>
      </c>
      <c r="F80" s="7" t="str">
        <f t="shared" si="30"/>
        <v/>
      </c>
      <c r="G80" s="7" t="str">
        <f>""</f>
        <v/>
      </c>
      <c r="H80" s="7" t="str">
        <f t="shared" si="27"/>
        <v/>
      </c>
      <c r="I80" s="7" t="str">
        <f t="shared" si="31"/>
        <v/>
      </c>
      <c r="J80" s="7" t="str">
        <f t="shared" si="28"/>
        <v/>
      </c>
      <c r="K80" s="7" t="str">
        <f t="shared" si="32"/>
        <v/>
      </c>
      <c r="L80" s="7" t="str">
        <f t="shared" si="33"/>
        <v/>
      </c>
      <c r="M80" s="7"/>
      <c r="N80" s="7" t="str">
        <f t="shared" si="34"/>
        <v/>
      </c>
      <c r="O80" s="7" t="str">
        <f t="shared" si="35"/>
        <v/>
      </c>
      <c r="P80" s="7" t="str">
        <f t="shared" si="36"/>
        <v/>
      </c>
      <c r="Q80" s="7" t="str">
        <f t="shared" si="37"/>
        <v/>
      </c>
      <c r="R80" s="7" t="str">
        <f t="shared" si="38"/>
        <v/>
      </c>
      <c r="S80" s="7" t="str">
        <f t="shared" si="39"/>
        <v/>
      </c>
    </row>
    <row r="81" spans="5:19">
      <c r="E81" s="7" t="str">
        <f t="shared" si="29"/>
        <v/>
      </c>
      <c r="F81" s="7" t="str">
        <f t="shared" si="30"/>
        <v/>
      </c>
      <c r="G81" s="7" t="str">
        <f>""</f>
        <v/>
      </c>
      <c r="H81" s="7" t="str">
        <f t="shared" si="27"/>
        <v/>
      </c>
      <c r="I81" s="7" t="str">
        <f t="shared" si="31"/>
        <v/>
      </c>
      <c r="J81" s="7" t="str">
        <f t="shared" si="28"/>
        <v/>
      </c>
      <c r="K81" s="7" t="str">
        <f t="shared" si="32"/>
        <v/>
      </c>
      <c r="L81" s="7" t="str">
        <f t="shared" si="33"/>
        <v/>
      </c>
      <c r="M81" s="7"/>
      <c r="N81" s="7" t="str">
        <f t="shared" si="34"/>
        <v/>
      </c>
      <c r="O81" s="7" t="str">
        <f t="shared" si="35"/>
        <v/>
      </c>
      <c r="P81" s="7" t="str">
        <f t="shared" si="36"/>
        <v/>
      </c>
      <c r="Q81" s="7" t="str">
        <f t="shared" si="37"/>
        <v/>
      </c>
      <c r="R81" s="7" t="str">
        <f t="shared" si="38"/>
        <v/>
      </c>
      <c r="S81" s="7" t="str">
        <f t="shared" si="39"/>
        <v/>
      </c>
    </row>
    <row r="82" spans="5:19">
      <c r="E82" s="7" t="str">
        <f t="shared" si="29"/>
        <v/>
      </c>
      <c r="F82" s="7" t="str">
        <f t="shared" si="30"/>
        <v/>
      </c>
      <c r="G82" s="7" t="str">
        <f>""</f>
        <v/>
      </c>
      <c r="H82" s="7" t="str">
        <f t="shared" si="27"/>
        <v/>
      </c>
      <c r="I82" s="7" t="str">
        <f t="shared" si="31"/>
        <v/>
      </c>
      <c r="J82" s="7" t="str">
        <f t="shared" si="28"/>
        <v/>
      </c>
      <c r="K82" s="7" t="str">
        <f t="shared" si="32"/>
        <v/>
      </c>
      <c r="L82" s="7" t="str">
        <f t="shared" si="33"/>
        <v/>
      </c>
      <c r="M82" s="7"/>
      <c r="N82" s="7" t="str">
        <f t="shared" si="34"/>
        <v/>
      </c>
      <c r="O82" s="7" t="str">
        <f t="shared" si="35"/>
        <v/>
      </c>
      <c r="P82" s="7" t="str">
        <f t="shared" si="36"/>
        <v/>
      </c>
      <c r="Q82" s="7" t="str">
        <f t="shared" si="37"/>
        <v/>
      </c>
      <c r="R82" s="7" t="str">
        <f t="shared" si="38"/>
        <v/>
      </c>
      <c r="S82" s="7" t="str">
        <f t="shared" si="39"/>
        <v/>
      </c>
    </row>
    <row r="83" spans="5:19">
      <c r="E83" s="7" t="str">
        <f t="shared" si="29"/>
        <v/>
      </c>
      <c r="F83" s="7" t="str">
        <f t="shared" si="30"/>
        <v/>
      </c>
      <c r="G83" s="7" t="str">
        <f>""</f>
        <v/>
      </c>
      <c r="H83" s="7" t="str">
        <f t="shared" si="27"/>
        <v/>
      </c>
      <c r="I83" s="7" t="str">
        <f t="shared" si="31"/>
        <v/>
      </c>
      <c r="J83" s="7" t="str">
        <f t="shared" si="28"/>
        <v/>
      </c>
      <c r="K83" s="7" t="str">
        <f t="shared" si="32"/>
        <v/>
      </c>
      <c r="L83" s="7" t="str">
        <f t="shared" si="33"/>
        <v/>
      </c>
      <c r="M83" s="7"/>
      <c r="N83" s="7" t="str">
        <f t="shared" si="34"/>
        <v/>
      </c>
      <c r="O83" s="7" t="str">
        <f t="shared" si="35"/>
        <v/>
      </c>
      <c r="P83" s="7" t="str">
        <f t="shared" si="36"/>
        <v/>
      </c>
      <c r="Q83" s="7" t="str">
        <f t="shared" si="37"/>
        <v/>
      </c>
      <c r="R83" s="7" t="str">
        <f t="shared" si="38"/>
        <v/>
      </c>
      <c r="S83" s="7" t="str">
        <f t="shared" si="39"/>
        <v/>
      </c>
    </row>
    <row r="84" spans="5:19">
      <c r="E84" s="7" t="str">
        <f t="shared" si="29"/>
        <v/>
      </c>
      <c r="F84" s="7" t="str">
        <f t="shared" si="30"/>
        <v/>
      </c>
      <c r="G84" s="7" t="str">
        <f>""</f>
        <v/>
      </c>
      <c r="H84" s="7" t="str">
        <f t="shared" si="27"/>
        <v/>
      </c>
      <c r="I84" s="7" t="str">
        <f t="shared" si="31"/>
        <v/>
      </c>
      <c r="J84" s="7" t="str">
        <f t="shared" si="28"/>
        <v/>
      </c>
      <c r="K84" s="7" t="str">
        <f t="shared" si="32"/>
        <v/>
      </c>
      <c r="L84" s="7" t="str">
        <f t="shared" si="33"/>
        <v/>
      </c>
      <c r="M84" s="7"/>
      <c r="N84" s="7" t="str">
        <f t="shared" si="34"/>
        <v/>
      </c>
      <c r="O84" s="7" t="str">
        <f t="shared" si="35"/>
        <v/>
      </c>
      <c r="P84" s="7" t="str">
        <f t="shared" si="36"/>
        <v/>
      </c>
      <c r="Q84" s="7" t="str">
        <f t="shared" si="37"/>
        <v/>
      </c>
      <c r="R84" s="7" t="str">
        <f t="shared" si="38"/>
        <v/>
      </c>
      <c r="S84" s="7" t="str">
        <f t="shared" si="39"/>
        <v/>
      </c>
    </row>
    <row r="85" spans="5:19">
      <c r="E85" s="7" t="str">
        <f t="shared" si="29"/>
        <v/>
      </c>
      <c r="F85" s="7" t="str">
        <f t="shared" si="30"/>
        <v/>
      </c>
      <c r="G85" s="7" t="str">
        <f>""</f>
        <v/>
      </c>
      <c r="H85" s="7" t="str">
        <f t="shared" si="27"/>
        <v/>
      </c>
      <c r="I85" s="7" t="str">
        <f t="shared" si="31"/>
        <v/>
      </c>
      <c r="J85" s="7" t="str">
        <f t="shared" si="28"/>
        <v/>
      </c>
      <c r="K85" s="7" t="str">
        <f t="shared" si="32"/>
        <v/>
      </c>
      <c r="L85" s="7" t="str">
        <f t="shared" si="33"/>
        <v/>
      </c>
      <c r="M85" s="7"/>
      <c r="N85" s="7" t="str">
        <f t="shared" si="34"/>
        <v/>
      </c>
      <c r="O85" s="7" t="str">
        <f t="shared" si="35"/>
        <v/>
      </c>
      <c r="P85" s="7" t="str">
        <f t="shared" si="36"/>
        <v/>
      </c>
      <c r="Q85" s="7" t="str">
        <f t="shared" si="37"/>
        <v/>
      </c>
      <c r="R85" s="7" t="str">
        <f t="shared" si="38"/>
        <v/>
      </c>
      <c r="S85" s="7" t="str">
        <f t="shared" si="39"/>
        <v/>
      </c>
    </row>
    <row r="86" spans="5:19">
      <c r="E86" s="7" t="str">
        <f t="shared" si="29"/>
        <v/>
      </c>
      <c r="F86" s="7" t="str">
        <f t="shared" si="30"/>
        <v/>
      </c>
      <c r="G86" s="7" t="str">
        <f>""</f>
        <v/>
      </c>
      <c r="H86" s="7" t="str">
        <f t="shared" ref="H86:H120" si="40">IF(ISNUMBER(E86),IF(ISNUMBER(C86),C86+E86,IF(ISNUMBER(D86),D86+E86,"")),"")</f>
        <v/>
      </c>
      <c r="I86" s="7" t="str">
        <f t="shared" si="31"/>
        <v/>
      </c>
      <c r="J86" s="7" t="str">
        <f t="shared" ref="J86:J120" si="41">IF(OR(ISNUMBER(SEARCH("lavori straordinari preparatori di base",LOWER(B86))),ISNUMBER(SEARCH("aratura",LOWER(B86))),ISNUMBER(SEARCH("zappatura",LOWER(B86))),ISNUMBER(SEARCH("ripuntatura",LOWER(B86))),ISNUMBER(SEARCH("lavorazione a due strati",LOWER(B86))),ISNUMBER(SEARCH("lavorazioni a due strati",LOWER(B86))),ISNUMBER(SEARCH("erpicatura",LOWER(B86))),ISNUMBER(SEARCH("affinatura",LOWER(B86))),ISNUMBER(SEARCH("estirpatura",LOWER(B86))),ISNUMBER(SEARCH("fresatura",LOWER(B86))),ISNUMBER(SEARCH("frangizollatura",LOWER(B86))),ISNUMBER(SEARCH("irrigazione",LOWER(B86)))),IF(ISNUMBER(C86),C86*0.5,IF(ISNUMBER(D86),D86*0.5,"")),"")</f>
        <v/>
      </c>
      <c r="K86" s="7" t="str">
        <f t="shared" si="32"/>
        <v/>
      </c>
      <c r="L86" s="7" t="str">
        <f t="shared" si="33"/>
        <v/>
      </c>
      <c r="M86" s="7"/>
      <c r="N86" s="7" t="str">
        <f t="shared" si="34"/>
        <v/>
      </c>
      <c r="O86" s="7" t="str">
        <f t="shared" si="35"/>
        <v/>
      </c>
      <c r="P86" s="7" t="str">
        <f t="shared" si="36"/>
        <v/>
      </c>
      <c r="Q86" s="7" t="str">
        <f t="shared" si="37"/>
        <v/>
      </c>
      <c r="R86" s="7" t="str">
        <f t="shared" si="38"/>
        <v/>
      </c>
      <c r="S86" s="7" t="str">
        <f t="shared" si="39"/>
        <v/>
      </c>
    </row>
    <row r="87" spans="5:19">
      <c r="E87" s="7" t="str">
        <f t="shared" si="29"/>
        <v/>
      </c>
      <c r="F87" s="7" t="str">
        <f t="shared" si="30"/>
        <v/>
      </c>
      <c r="G87" s="7" t="str">
        <f>""</f>
        <v/>
      </c>
      <c r="H87" s="7" t="str">
        <f t="shared" si="40"/>
        <v/>
      </c>
      <c r="I87" s="7" t="str">
        <f t="shared" si="31"/>
        <v/>
      </c>
      <c r="J87" s="7" t="str">
        <f t="shared" si="41"/>
        <v/>
      </c>
      <c r="K87" s="7" t="str">
        <f t="shared" si="32"/>
        <v/>
      </c>
      <c r="L87" s="7" t="str">
        <f t="shared" si="33"/>
        <v/>
      </c>
      <c r="M87" s="7"/>
      <c r="N87" s="7" t="str">
        <f t="shared" si="34"/>
        <v/>
      </c>
      <c r="O87" s="7" t="str">
        <f t="shared" si="35"/>
        <v/>
      </c>
      <c r="P87" s="7" t="str">
        <f t="shared" si="36"/>
        <v/>
      </c>
      <c r="Q87" s="7" t="str">
        <f t="shared" si="37"/>
        <v/>
      </c>
      <c r="R87" s="7" t="str">
        <f t="shared" si="38"/>
        <v/>
      </c>
      <c r="S87" s="7" t="str">
        <f t="shared" si="39"/>
        <v/>
      </c>
    </row>
    <row r="88" spans="5:19">
      <c r="E88" s="7" t="str">
        <f t="shared" si="29"/>
        <v/>
      </c>
      <c r="F88" s="7" t="str">
        <f t="shared" si="30"/>
        <v/>
      </c>
      <c r="G88" s="7" t="str">
        <f>""</f>
        <v/>
      </c>
      <c r="H88" s="7" t="str">
        <f t="shared" si="40"/>
        <v/>
      </c>
      <c r="I88" s="7" t="str">
        <f t="shared" si="31"/>
        <v/>
      </c>
      <c r="J88" s="7" t="str">
        <f t="shared" si="41"/>
        <v/>
      </c>
      <c r="K88" s="7" t="str">
        <f t="shared" si="32"/>
        <v/>
      </c>
      <c r="L88" s="7" t="str">
        <f t="shared" si="33"/>
        <v/>
      </c>
      <c r="M88" s="7"/>
      <c r="N88" s="7" t="str">
        <f t="shared" si="34"/>
        <v/>
      </c>
      <c r="O88" s="7" t="str">
        <f t="shared" si="35"/>
        <v/>
      </c>
      <c r="P88" s="7" t="str">
        <f t="shared" si="36"/>
        <v/>
      </c>
      <c r="Q88" s="7" t="str">
        <f t="shared" si="37"/>
        <v/>
      </c>
      <c r="R88" s="7" t="str">
        <f t="shared" si="38"/>
        <v/>
      </c>
      <c r="S88" s="7" t="str">
        <f t="shared" si="39"/>
        <v/>
      </c>
    </row>
    <row r="89" spans="5:19">
      <c r="E89" s="7" t="str">
        <f t="shared" si="29"/>
        <v/>
      </c>
      <c r="F89" s="7" t="str">
        <f t="shared" si="30"/>
        <v/>
      </c>
      <c r="G89" s="7" t="str">
        <f>""</f>
        <v/>
      </c>
      <c r="H89" s="7" t="str">
        <f t="shared" si="40"/>
        <v/>
      </c>
      <c r="I89" s="7" t="str">
        <f t="shared" si="31"/>
        <v/>
      </c>
      <c r="J89" s="7" t="str">
        <f t="shared" si="41"/>
        <v/>
      </c>
      <c r="K89" s="7" t="str">
        <f t="shared" si="32"/>
        <v/>
      </c>
      <c r="L89" s="7" t="str">
        <f t="shared" si="33"/>
        <v/>
      </c>
      <c r="M89" s="7"/>
      <c r="N89" s="7" t="str">
        <f t="shared" si="34"/>
        <v/>
      </c>
      <c r="O89" s="7" t="str">
        <f t="shared" si="35"/>
        <v/>
      </c>
      <c r="P89" s="7" t="str">
        <f t="shared" si="36"/>
        <v/>
      </c>
      <c r="Q89" s="7" t="str">
        <f t="shared" si="37"/>
        <v/>
      </c>
      <c r="R89" s="7" t="str">
        <f t="shared" si="38"/>
        <v/>
      </c>
      <c r="S89" s="7" t="str">
        <f t="shared" si="39"/>
        <v/>
      </c>
    </row>
    <row r="90" spans="5:19">
      <c r="E90" s="7" t="str">
        <f t="shared" si="29"/>
        <v/>
      </c>
      <c r="F90" s="7" t="str">
        <f t="shared" si="30"/>
        <v/>
      </c>
      <c r="G90" s="7" t="str">
        <f>""</f>
        <v/>
      </c>
      <c r="H90" s="7" t="str">
        <f t="shared" si="40"/>
        <v/>
      </c>
      <c r="I90" s="7" t="str">
        <f t="shared" si="31"/>
        <v/>
      </c>
      <c r="J90" s="7" t="str">
        <f t="shared" si="41"/>
        <v/>
      </c>
      <c r="K90" s="7" t="str">
        <f t="shared" si="32"/>
        <v/>
      </c>
      <c r="L90" s="7" t="str">
        <f t="shared" si="33"/>
        <v/>
      </c>
      <c r="M90" s="7"/>
      <c r="N90" s="7" t="str">
        <f t="shared" si="34"/>
        <v/>
      </c>
      <c r="O90" s="7" t="str">
        <f t="shared" si="35"/>
        <v/>
      </c>
      <c r="P90" s="7" t="str">
        <f t="shared" si="36"/>
        <v/>
      </c>
      <c r="Q90" s="7" t="str">
        <f t="shared" si="37"/>
        <v/>
      </c>
      <c r="R90" s="7" t="str">
        <f t="shared" si="38"/>
        <v/>
      </c>
      <c r="S90" s="7" t="str">
        <f t="shared" si="39"/>
        <v/>
      </c>
    </row>
    <row r="91" spans="5:19">
      <c r="E91" s="7" t="str">
        <f t="shared" si="29"/>
        <v/>
      </c>
      <c r="F91" s="7" t="str">
        <f t="shared" si="30"/>
        <v/>
      </c>
      <c r="G91" s="7" t="str">
        <f>""</f>
        <v/>
      </c>
      <c r="H91" s="7" t="str">
        <f t="shared" si="40"/>
        <v/>
      </c>
      <c r="I91" s="7" t="str">
        <f t="shared" si="31"/>
        <v/>
      </c>
      <c r="J91" s="7" t="str">
        <f t="shared" si="41"/>
        <v/>
      </c>
      <c r="K91" s="7" t="str">
        <f t="shared" si="32"/>
        <v/>
      </c>
      <c r="L91" s="7" t="str">
        <f t="shared" si="33"/>
        <v/>
      </c>
      <c r="M91" s="7"/>
      <c r="N91" s="7" t="str">
        <f t="shared" si="34"/>
        <v/>
      </c>
      <c r="O91" s="7" t="str">
        <f t="shared" si="35"/>
        <v/>
      </c>
      <c r="P91" s="7" t="str">
        <f t="shared" si="36"/>
        <v/>
      </c>
      <c r="Q91" s="7" t="str">
        <f t="shared" si="37"/>
        <v/>
      </c>
      <c r="R91" s="7" t="str">
        <f t="shared" si="38"/>
        <v/>
      </c>
      <c r="S91" s="7" t="str">
        <f t="shared" si="39"/>
        <v/>
      </c>
    </row>
    <row r="92" spans="5:19">
      <c r="E92" s="7" t="str">
        <f t="shared" si="29"/>
        <v/>
      </c>
      <c r="F92" s="7" t="str">
        <f t="shared" si="30"/>
        <v/>
      </c>
      <c r="G92" s="7" t="str">
        <f>""</f>
        <v/>
      </c>
      <c r="H92" s="7" t="str">
        <f t="shared" si="40"/>
        <v/>
      </c>
      <c r="I92" s="7" t="str">
        <f t="shared" si="31"/>
        <v/>
      </c>
      <c r="J92" s="7" t="str">
        <f t="shared" si="41"/>
        <v/>
      </c>
      <c r="K92" s="7" t="str">
        <f t="shared" si="32"/>
        <v/>
      </c>
      <c r="L92" s="7" t="str">
        <f t="shared" si="33"/>
        <v/>
      </c>
      <c r="M92" s="7"/>
      <c r="N92" s="7" t="str">
        <f t="shared" si="34"/>
        <v/>
      </c>
      <c r="O92" s="7" t="str">
        <f t="shared" si="35"/>
        <v/>
      </c>
      <c r="P92" s="7" t="str">
        <f t="shared" si="36"/>
        <v/>
      </c>
      <c r="Q92" s="7" t="str">
        <f t="shared" si="37"/>
        <v/>
      </c>
      <c r="R92" s="7" t="str">
        <f t="shared" si="38"/>
        <v/>
      </c>
      <c r="S92" s="7" t="str">
        <f t="shared" si="39"/>
        <v/>
      </c>
    </row>
    <row r="93" spans="5:19">
      <c r="E93" s="7" t="str">
        <f t="shared" si="29"/>
        <v/>
      </c>
      <c r="F93" s="7" t="str">
        <f t="shared" si="30"/>
        <v/>
      </c>
      <c r="G93" s="7" t="str">
        <f>""</f>
        <v/>
      </c>
      <c r="H93" s="7" t="str">
        <f t="shared" si="40"/>
        <v/>
      </c>
      <c r="I93" s="7" t="str">
        <f t="shared" si="31"/>
        <v/>
      </c>
      <c r="J93" s="7" t="str">
        <f t="shared" si="41"/>
        <v/>
      </c>
      <c r="K93" s="7" t="str">
        <f t="shared" si="32"/>
        <v/>
      </c>
      <c r="L93" s="7" t="str">
        <f t="shared" si="33"/>
        <v/>
      </c>
      <c r="M93" s="7"/>
      <c r="N93" s="7" t="str">
        <f t="shared" si="34"/>
        <v/>
      </c>
      <c r="O93" s="7" t="str">
        <f t="shared" si="35"/>
        <v/>
      </c>
      <c r="P93" s="7" t="str">
        <f t="shared" si="36"/>
        <v/>
      </c>
      <c r="Q93" s="7" t="str">
        <f t="shared" si="37"/>
        <v/>
      </c>
      <c r="R93" s="7" t="str">
        <f t="shared" si="38"/>
        <v/>
      </c>
      <c r="S93" s="7" t="str">
        <f t="shared" si="39"/>
        <v/>
      </c>
    </row>
    <row r="94" spans="5:19">
      <c r="E94" s="7" t="str">
        <f t="shared" si="29"/>
        <v/>
      </c>
      <c r="F94" s="7" t="str">
        <f t="shared" si="30"/>
        <v/>
      </c>
      <c r="G94" s="7" t="str">
        <f>""</f>
        <v/>
      </c>
      <c r="H94" s="7" t="str">
        <f t="shared" si="40"/>
        <v/>
      </c>
      <c r="I94" s="7" t="str">
        <f t="shared" si="31"/>
        <v/>
      </c>
      <c r="J94" s="7" t="str">
        <f t="shared" si="41"/>
        <v/>
      </c>
      <c r="K94" s="7" t="str">
        <f t="shared" si="32"/>
        <v/>
      </c>
      <c r="L94" s="7" t="str">
        <f t="shared" si="33"/>
        <v/>
      </c>
      <c r="M94" s="7"/>
      <c r="N94" s="7" t="str">
        <f t="shared" si="34"/>
        <v/>
      </c>
      <c r="O94" s="7" t="str">
        <f t="shared" si="35"/>
        <v/>
      </c>
      <c r="P94" s="7" t="str">
        <f t="shared" si="36"/>
        <v/>
      </c>
      <c r="Q94" s="7" t="str">
        <f t="shared" si="37"/>
        <v/>
      </c>
      <c r="R94" s="7" t="str">
        <f t="shared" si="38"/>
        <v/>
      </c>
      <c r="S94" s="7" t="str">
        <f t="shared" si="39"/>
        <v/>
      </c>
    </row>
    <row r="95" spans="5:19">
      <c r="E95" s="7" t="str">
        <f t="shared" si="29"/>
        <v/>
      </c>
      <c r="F95" s="7" t="str">
        <f t="shared" si="30"/>
        <v/>
      </c>
      <c r="G95" s="7" t="str">
        <f>""</f>
        <v/>
      </c>
      <c r="H95" s="7" t="str">
        <f t="shared" si="40"/>
        <v/>
      </c>
      <c r="I95" s="7" t="str">
        <f t="shared" si="31"/>
        <v/>
      </c>
      <c r="J95" s="7" t="str">
        <f t="shared" si="41"/>
        <v/>
      </c>
      <c r="K95" s="7" t="str">
        <f t="shared" si="32"/>
        <v/>
      </c>
      <c r="L95" s="7" t="str">
        <f t="shared" si="33"/>
        <v/>
      </c>
      <c r="M95" s="7"/>
      <c r="N95" s="7" t="str">
        <f t="shared" si="34"/>
        <v/>
      </c>
      <c r="O95" s="7" t="str">
        <f t="shared" si="35"/>
        <v/>
      </c>
      <c r="P95" s="7" t="str">
        <f t="shared" si="36"/>
        <v/>
      </c>
      <c r="Q95" s="7" t="str">
        <f t="shared" si="37"/>
        <v/>
      </c>
      <c r="R95" s="7" t="str">
        <f t="shared" si="38"/>
        <v/>
      </c>
      <c r="S95" s="7" t="str">
        <f t="shared" si="39"/>
        <v/>
      </c>
    </row>
    <row r="96" spans="5:19">
      <c r="E96" s="7" t="str">
        <f t="shared" si="29"/>
        <v/>
      </c>
      <c r="F96" s="7" t="str">
        <f t="shared" si="30"/>
        <v/>
      </c>
      <c r="G96" s="7" t="str">
        <f>""</f>
        <v/>
      </c>
      <c r="H96" s="7" t="str">
        <f t="shared" si="40"/>
        <v/>
      </c>
      <c r="I96" s="7" t="str">
        <f t="shared" si="31"/>
        <v/>
      </c>
      <c r="J96" s="7" t="str">
        <f t="shared" si="41"/>
        <v/>
      </c>
      <c r="K96" s="7" t="str">
        <f t="shared" si="32"/>
        <v/>
      </c>
      <c r="L96" s="7" t="str">
        <f t="shared" si="33"/>
        <v/>
      </c>
      <c r="M96" s="7"/>
      <c r="N96" s="7" t="str">
        <f t="shared" si="34"/>
        <v/>
      </c>
      <c r="O96" s="7" t="str">
        <f t="shared" si="35"/>
        <v/>
      </c>
      <c r="P96" s="7" t="str">
        <f t="shared" si="36"/>
        <v/>
      </c>
      <c r="Q96" s="7" t="str">
        <f t="shared" si="37"/>
        <v/>
      </c>
      <c r="R96" s="7" t="str">
        <f t="shared" si="38"/>
        <v/>
      </c>
      <c r="S96" s="7" t="str">
        <f t="shared" si="39"/>
        <v/>
      </c>
    </row>
    <row r="97" spans="5:19">
      <c r="E97" s="7" t="str">
        <f t="shared" si="29"/>
        <v/>
      </c>
      <c r="F97" s="7" t="str">
        <f t="shared" si="30"/>
        <v/>
      </c>
      <c r="G97" s="7" t="str">
        <f>""</f>
        <v/>
      </c>
      <c r="H97" s="7" t="str">
        <f t="shared" si="40"/>
        <v/>
      </c>
      <c r="I97" s="7" t="str">
        <f t="shared" si="31"/>
        <v/>
      </c>
      <c r="J97" s="7" t="str">
        <f t="shared" si="41"/>
        <v/>
      </c>
      <c r="K97" s="7" t="str">
        <f t="shared" si="32"/>
        <v/>
      </c>
      <c r="L97" s="7" t="str">
        <f t="shared" si="33"/>
        <v/>
      </c>
      <c r="M97" s="7"/>
      <c r="N97" s="7" t="str">
        <f t="shared" si="34"/>
        <v/>
      </c>
      <c r="O97" s="7" t="str">
        <f t="shared" si="35"/>
        <v/>
      </c>
      <c r="P97" s="7" t="str">
        <f t="shared" si="36"/>
        <v/>
      </c>
      <c r="Q97" s="7" t="str">
        <f t="shared" si="37"/>
        <v/>
      </c>
      <c r="R97" s="7" t="str">
        <f t="shared" si="38"/>
        <v/>
      </c>
      <c r="S97" s="7" t="str">
        <f t="shared" si="39"/>
        <v/>
      </c>
    </row>
    <row r="98" spans="5:19">
      <c r="E98" s="7" t="str">
        <f t="shared" si="29"/>
        <v/>
      </c>
      <c r="F98" s="7" t="str">
        <f t="shared" si="30"/>
        <v/>
      </c>
      <c r="G98" s="7" t="str">
        <f>""</f>
        <v/>
      </c>
      <c r="H98" s="7" t="str">
        <f t="shared" si="40"/>
        <v/>
      </c>
      <c r="I98" s="7" t="str">
        <f t="shared" si="31"/>
        <v/>
      </c>
      <c r="J98" s="7" t="str">
        <f t="shared" si="41"/>
        <v/>
      </c>
      <c r="K98" s="7" t="str">
        <f t="shared" si="32"/>
        <v/>
      </c>
      <c r="L98" s="7" t="str">
        <f t="shared" si="33"/>
        <v/>
      </c>
      <c r="M98" s="7"/>
      <c r="N98" s="7" t="str">
        <f t="shared" si="34"/>
        <v/>
      </c>
      <c r="O98" s="7" t="str">
        <f t="shared" si="35"/>
        <v/>
      </c>
      <c r="P98" s="7" t="str">
        <f t="shared" si="36"/>
        <v/>
      </c>
      <c r="Q98" s="7" t="str">
        <f t="shared" si="37"/>
        <v/>
      </c>
      <c r="R98" s="7" t="str">
        <f t="shared" si="38"/>
        <v/>
      </c>
      <c r="S98" s="7" t="str">
        <f t="shared" si="39"/>
        <v/>
      </c>
    </row>
    <row r="99" spans="5:19">
      <c r="E99" s="7" t="str">
        <f t="shared" ref="E99:E120" si="42">IF(OR(ISNUMBER(SEARCH("lavori straordinari preparatori di base",LOWER(B99))),ISNUMBER(SEARCH("trinciatura infestanti pre",LOWER(B99))),ISNUMBER(SEARCH("aratura",LOWER(B99))),ISNUMBER(SEARCH("zappatura",LOWER(B99))),ISNUMBER(SEARCH("ripuntatura",LOWER(B99))),ISNUMBER(SEARCH("rippatura",LOWER(B99))),ISNUMBER(SEARCH("lavorazione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rullatura",LOWER(B99)))),IF(ISNUMBER(C99),C99*0.5,IF(ISNUMBER(D99),D99*0.5,"")),"")</f>
        <v/>
      </c>
      <c r="F99" s="7" t="str">
        <f t="shared" ref="F99:F120" si="43">IF(OR(ISNUMBER(SEARCH("lavori straordinari preparatori di base",LOWER(B99))),ISNUMBER(SEARCH("trinciatura infestanti pre",LOWER(B99))),ISNUMBER(SEARCH("aratura",LOWER(B99))),ISNUMBER(SEARCH("zappatura",LOWER(B99))),ISNUMBER(SEARCH("ripuntatura",LOWER(B99))),ISNUMBER(SEARCH("rippatura",LOWER(B99))),ISNUMBER(SEARCH("lavorazione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rullatura",LOWER(B99)))),IF(ISNUMBER(C99),C99*0.8,IF(ISNUMBER(D99),D99*0.8,"")),"")</f>
        <v/>
      </c>
      <c r="G99" s="7" t="str">
        <f>""</f>
        <v/>
      </c>
      <c r="H99" s="7" t="str">
        <f t="shared" si="40"/>
        <v/>
      </c>
      <c r="I99" s="7" t="str">
        <f t="shared" ref="I99:I120" si="44">IF(ISNUMBER(F99),IF(ISNUMBER(C99),C99+F99,IF(ISNUMBER(D99),D99+F99,"")),"")</f>
        <v/>
      </c>
      <c r="J99" s="7" t="str">
        <f t="shared" si="41"/>
        <v/>
      </c>
      <c r="K99" s="7" t="str">
        <f t="shared" ref="K99:K120" si="45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H99),H99*0.5,""),"")</f>
        <v/>
      </c>
      <c r="L99" s="7" t="str">
        <f t="shared" ref="L99:L120" si="46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I99),I99*0.5,""),"")</f>
        <v/>
      </c>
      <c r="M99" s="7"/>
      <c r="N99" s="7" t="str">
        <f t="shared" ref="N99:N120" si="47">IF(ISNUMBER(M99),M99*IF(ISNUMBER(C99),C99,IF(ISNUMBER(D99),D99,0)),"")</f>
        <v/>
      </c>
      <c r="O99" s="7" t="str">
        <f t="shared" ref="O99:O120" si="48">IF(ISNUMBER(M99),M99*(IF(ISNUMBER(C99),C99,IF(ISNUMBER(D99),D99,0))+IF(ISNUMBER(E99),E99,0)),"")</f>
        <v/>
      </c>
      <c r="P99" s="7" t="str">
        <f t="shared" ref="P99:P120" si="49">IF(ISNUMBER(M99),M99*(IF(ISNUMBER(C99),C99,IF(ISNUMBER(D99),D99,0))+IF(ISNUMBER(F99),F99,0)),"")</f>
        <v/>
      </c>
      <c r="Q99" s="7" t="str">
        <f t="shared" ref="Q99:Q120" si="50">IF(ISNUMBER(N99),N99*0.5,"")</f>
        <v/>
      </c>
      <c r="R99" s="7" t="str">
        <f t="shared" ref="R99:R120" si="51">IF(ISNUMBER(O99),O99*0.5,"")</f>
        <v/>
      </c>
      <c r="S99" s="7" t="str">
        <f t="shared" ref="S99:S120" si="52">IF(ISNUMBER(P99),P99*0.5,"")</f>
        <v/>
      </c>
    </row>
    <row r="100" spans="5:19">
      <c r="E100" s="7" t="str">
        <f t="shared" si="42"/>
        <v/>
      </c>
      <c r="F100" s="7" t="str">
        <f t="shared" si="43"/>
        <v/>
      </c>
      <c r="G100" s="7" t="str">
        <f>""</f>
        <v/>
      </c>
      <c r="H100" s="7" t="str">
        <f t="shared" si="40"/>
        <v/>
      </c>
      <c r="I100" s="7" t="str">
        <f t="shared" si="44"/>
        <v/>
      </c>
      <c r="J100" s="7" t="str">
        <f t="shared" si="41"/>
        <v/>
      </c>
      <c r="K100" s="7" t="str">
        <f t="shared" si="45"/>
        <v/>
      </c>
      <c r="L100" s="7" t="str">
        <f t="shared" si="46"/>
        <v/>
      </c>
      <c r="M100" s="7"/>
      <c r="N100" s="7" t="str">
        <f t="shared" si="47"/>
        <v/>
      </c>
      <c r="O100" s="7" t="str">
        <f t="shared" si="48"/>
        <v/>
      </c>
      <c r="P100" s="7" t="str">
        <f t="shared" si="49"/>
        <v/>
      </c>
      <c r="Q100" s="7" t="str">
        <f t="shared" si="50"/>
        <v/>
      </c>
      <c r="R100" s="7" t="str">
        <f t="shared" si="51"/>
        <v/>
      </c>
      <c r="S100" s="7" t="str">
        <f t="shared" si="52"/>
        <v/>
      </c>
    </row>
    <row r="101" spans="5:19">
      <c r="E101" s="7" t="str">
        <f t="shared" si="42"/>
        <v/>
      </c>
      <c r="F101" s="7" t="str">
        <f t="shared" si="43"/>
        <v/>
      </c>
      <c r="G101" s="7" t="str">
        <f>""</f>
        <v/>
      </c>
      <c r="H101" s="7" t="str">
        <f t="shared" si="40"/>
        <v/>
      </c>
      <c r="I101" s="7" t="str">
        <f t="shared" si="44"/>
        <v/>
      </c>
      <c r="J101" s="7" t="str">
        <f t="shared" si="41"/>
        <v/>
      </c>
      <c r="K101" s="7" t="str">
        <f t="shared" si="45"/>
        <v/>
      </c>
      <c r="L101" s="7" t="str">
        <f t="shared" si="46"/>
        <v/>
      </c>
      <c r="M101" s="7"/>
      <c r="N101" s="7" t="str">
        <f t="shared" si="47"/>
        <v/>
      </c>
      <c r="O101" s="7" t="str">
        <f t="shared" si="48"/>
        <v/>
      </c>
      <c r="P101" s="7" t="str">
        <f t="shared" si="49"/>
        <v/>
      </c>
      <c r="Q101" s="7" t="str">
        <f t="shared" si="50"/>
        <v/>
      </c>
      <c r="R101" s="7" t="str">
        <f t="shared" si="51"/>
        <v/>
      </c>
      <c r="S101" s="7" t="str">
        <f t="shared" si="52"/>
        <v/>
      </c>
    </row>
    <row r="102" spans="5:19">
      <c r="E102" s="7" t="str">
        <f t="shared" si="42"/>
        <v/>
      </c>
      <c r="F102" s="7" t="str">
        <f t="shared" si="43"/>
        <v/>
      </c>
      <c r="G102" s="7" t="str">
        <f>""</f>
        <v/>
      </c>
      <c r="H102" s="7" t="str">
        <f t="shared" si="40"/>
        <v/>
      </c>
      <c r="I102" s="7" t="str">
        <f t="shared" si="44"/>
        <v/>
      </c>
      <c r="J102" s="7" t="str">
        <f t="shared" si="41"/>
        <v/>
      </c>
      <c r="K102" s="7" t="str">
        <f t="shared" si="45"/>
        <v/>
      </c>
      <c r="L102" s="7" t="str">
        <f t="shared" si="46"/>
        <v/>
      </c>
      <c r="M102" s="7"/>
      <c r="N102" s="7" t="str">
        <f t="shared" si="47"/>
        <v/>
      </c>
      <c r="O102" s="7" t="str">
        <f t="shared" si="48"/>
        <v/>
      </c>
      <c r="P102" s="7" t="str">
        <f t="shared" si="49"/>
        <v/>
      </c>
      <c r="Q102" s="7" t="str">
        <f t="shared" si="50"/>
        <v/>
      </c>
      <c r="R102" s="7" t="str">
        <f t="shared" si="51"/>
        <v/>
      </c>
      <c r="S102" s="7" t="str">
        <f t="shared" si="52"/>
        <v/>
      </c>
    </row>
    <row r="103" spans="5:19">
      <c r="E103" s="7" t="str">
        <f t="shared" si="42"/>
        <v/>
      </c>
      <c r="F103" s="7" t="str">
        <f t="shared" si="43"/>
        <v/>
      </c>
      <c r="G103" s="7" t="str">
        <f>""</f>
        <v/>
      </c>
      <c r="H103" s="7" t="str">
        <f t="shared" si="40"/>
        <v/>
      </c>
      <c r="I103" s="7" t="str">
        <f t="shared" si="44"/>
        <v/>
      </c>
      <c r="J103" s="7" t="str">
        <f t="shared" si="41"/>
        <v/>
      </c>
      <c r="K103" s="7" t="str">
        <f t="shared" si="45"/>
        <v/>
      </c>
      <c r="L103" s="7" t="str">
        <f t="shared" si="46"/>
        <v/>
      </c>
      <c r="M103" s="7"/>
      <c r="N103" s="7" t="str">
        <f t="shared" si="47"/>
        <v/>
      </c>
      <c r="O103" s="7" t="str">
        <f t="shared" si="48"/>
        <v/>
      </c>
      <c r="P103" s="7" t="str">
        <f t="shared" si="49"/>
        <v/>
      </c>
      <c r="Q103" s="7" t="str">
        <f t="shared" si="50"/>
        <v/>
      </c>
      <c r="R103" s="7" t="str">
        <f t="shared" si="51"/>
        <v/>
      </c>
      <c r="S103" s="7" t="str">
        <f t="shared" si="52"/>
        <v/>
      </c>
    </row>
    <row r="104" spans="5:19">
      <c r="E104" s="7" t="str">
        <f t="shared" si="42"/>
        <v/>
      </c>
      <c r="F104" s="7" t="str">
        <f t="shared" si="43"/>
        <v/>
      </c>
      <c r="G104" s="7" t="str">
        <f>""</f>
        <v/>
      </c>
      <c r="H104" s="7" t="str">
        <f t="shared" si="40"/>
        <v/>
      </c>
      <c r="I104" s="7" t="str">
        <f t="shared" si="44"/>
        <v/>
      </c>
      <c r="J104" s="7" t="str">
        <f t="shared" si="41"/>
        <v/>
      </c>
      <c r="K104" s="7" t="str">
        <f t="shared" si="45"/>
        <v/>
      </c>
      <c r="L104" s="7" t="str">
        <f t="shared" si="46"/>
        <v/>
      </c>
      <c r="M104" s="7"/>
      <c r="N104" s="7" t="str">
        <f t="shared" si="47"/>
        <v/>
      </c>
      <c r="O104" s="7" t="str">
        <f t="shared" si="48"/>
        <v/>
      </c>
      <c r="P104" s="7" t="str">
        <f t="shared" si="49"/>
        <v/>
      </c>
      <c r="Q104" s="7" t="str">
        <f t="shared" si="50"/>
        <v/>
      </c>
      <c r="R104" s="7" t="str">
        <f t="shared" si="51"/>
        <v/>
      </c>
      <c r="S104" s="7" t="str">
        <f t="shared" si="52"/>
        <v/>
      </c>
    </row>
    <row r="105" spans="5:19">
      <c r="E105" s="7" t="str">
        <f t="shared" si="42"/>
        <v/>
      </c>
      <c r="F105" s="7" t="str">
        <f t="shared" si="43"/>
        <v/>
      </c>
      <c r="G105" s="7" t="str">
        <f>""</f>
        <v/>
      </c>
      <c r="H105" s="7" t="str">
        <f t="shared" si="40"/>
        <v/>
      </c>
      <c r="I105" s="7" t="str">
        <f t="shared" si="44"/>
        <v/>
      </c>
      <c r="J105" s="7" t="str">
        <f t="shared" si="41"/>
        <v/>
      </c>
      <c r="K105" s="7" t="str">
        <f t="shared" si="45"/>
        <v/>
      </c>
      <c r="L105" s="7" t="str">
        <f t="shared" si="46"/>
        <v/>
      </c>
      <c r="M105" s="7"/>
      <c r="N105" s="7" t="str">
        <f t="shared" si="47"/>
        <v/>
      </c>
      <c r="O105" s="7" t="str">
        <f t="shared" si="48"/>
        <v/>
      </c>
      <c r="P105" s="7" t="str">
        <f t="shared" si="49"/>
        <v/>
      </c>
      <c r="Q105" s="7" t="str">
        <f t="shared" si="50"/>
        <v/>
      </c>
      <c r="R105" s="7" t="str">
        <f t="shared" si="51"/>
        <v/>
      </c>
      <c r="S105" s="7" t="str">
        <f t="shared" si="52"/>
        <v/>
      </c>
    </row>
    <row r="106" spans="5:19">
      <c r="E106" s="7" t="str">
        <f t="shared" si="42"/>
        <v/>
      </c>
      <c r="F106" s="7" t="str">
        <f t="shared" si="43"/>
        <v/>
      </c>
      <c r="G106" s="7" t="str">
        <f>""</f>
        <v/>
      </c>
      <c r="H106" s="7" t="str">
        <f t="shared" si="40"/>
        <v/>
      </c>
      <c r="I106" s="7" t="str">
        <f t="shared" si="44"/>
        <v/>
      </c>
      <c r="J106" s="7" t="str">
        <f t="shared" si="41"/>
        <v/>
      </c>
      <c r="K106" s="7" t="str">
        <f t="shared" si="45"/>
        <v/>
      </c>
      <c r="L106" s="7" t="str">
        <f t="shared" si="46"/>
        <v/>
      </c>
      <c r="M106" s="7"/>
      <c r="N106" s="7" t="str">
        <f t="shared" si="47"/>
        <v/>
      </c>
      <c r="O106" s="7" t="str">
        <f t="shared" si="48"/>
        <v/>
      </c>
      <c r="P106" s="7" t="str">
        <f t="shared" si="49"/>
        <v/>
      </c>
      <c r="Q106" s="7" t="str">
        <f t="shared" si="50"/>
        <v/>
      </c>
      <c r="R106" s="7" t="str">
        <f t="shared" si="51"/>
        <v/>
      </c>
      <c r="S106" s="7" t="str">
        <f t="shared" si="52"/>
        <v/>
      </c>
    </row>
    <row r="107" spans="5:19">
      <c r="E107" s="7" t="str">
        <f t="shared" si="42"/>
        <v/>
      </c>
      <c r="F107" s="7" t="str">
        <f t="shared" si="43"/>
        <v/>
      </c>
      <c r="G107" s="7" t="str">
        <f>""</f>
        <v/>
      </c>
      <c r="H107" s="7" t="str">
        <f t="shared" si="40"/>
        <v/>
      </c>
      <c r="I107" s="7" t="str">
        <f t="shared" si="44"/>
        <v/>
      </c>
      <c r="J107" s="7" t="str">
        <f t="shared" si="41"/>
        <v/>
      </c>
      <c r="K107" s="7" t="str">
        <f t="shared" si="45"/>
        <v/>
      </c>
      <c r="L107" s="7" t="str">
        <f t="shared" si="46"/>
        <v/>
      </c>
      <c r="M107" s="7"/>
      <c r="N107" s="7" t="str">
        <f t="shared" si="47"/>
        <v/>
      </c>
      <c r="O107" s="7" t="str">
        <f t="shared" si="48"/>
        <v/>
      </c>
      <c r="P107" s="7" t="str">
        <f t="shared" si="49"/>
        <v/>
      </c>
      <c r="Q107" s="7" t="str">
        <f t="shared" si="50"/>
        <v/>
      </c>
      <c r="R107" s="7" t="str">
        <f t="shared" si="51"/>
        <v/>
      </c>
      <c r="S107" s="7" t="str">
        <f t="shared" si="52"/>
        <v/>
      </c>
    </row>
    <row r="108" spans="5:19">
      <c r="E108" s="7" t="str">
        <f t="shared" si="42"/>
        <v/>
      </c>
      <c r="F108" s="7" t="str">
        <f t="shared" si="43"/>
        <v/>
      </c>
      <c r="G108" s="7" t="str">
        <f>""</f>
        <v/>
      </c>
      <c r="H108" s="7" t="str">
        <f t="shared" si="40"/>
        <v/>
      </c>
      <c r="I108" s="7" t="str">
        <f t="shared" si="44"/>
        <v/>
      </c>
      <c r="J108" s="7" t="str">
        <f t="shared" si="41"/>
        <v/>
      </c>
      <c r="K108" s="7" t="str">
        <f t="shared" si="45"/>
        <v/>
      </c>
      <c r="L108" s="7" t="str">
        <f t="shared" si="46"/>
        <v/>
      </c>
      <c r="M108" s="7"/>
      <c r="N108" s="7" t="str">
        <f t="shared" si="47"/>
        <v/>
      </c>
      <c r="O108" s="7" t="str">
        <f t="shared" si="48"/>
        <v/>
      </c>
      <c r="P108" s="7" t="str">
        <f t="shared" si="49"/>
        <v/>
      </c>
      <c r="Q108" s="7" t="str">
        <f t="shared" si="50"/>
        <v/>
      </c>
      <c r="R108" s="7" t="str">
        <f t="shared" si="51"/>
        <v/>
      </c>
      <c r="S108" s="7" t="str">
        <f t="shared" si="52"/>
        <v/>
      </c>
    </row>
    <row r="109" spans="5:19">
      <c r="E109" s="7" t="str">
        <f t="shared" si="42"/>
        <v/>
      </c>
      <c r="F109" s="7" t="str">
        <f t="shared" si="43"/>
        <v/>
      </c>
      <c r="G109" s="7" t="str">
        <f>""</f>
        <v/>
      </c>
      <c r="H109" s="7" t="str">
        <f t="shared" si="40"/>
        <v/>
      </c>
      <c r="I109" s="7" t="str">
        <f t="shared" si="44"/>
        <v/>
      </c>
      <c r="J109" s="7" t="str">
        <f t="shared" si="41"/>
        <v/>
      </c>
      <c r="K109" s="7" t="str">
        <f t="shared" si="45"/>
        <v/>
      </c>
      <c r="L109" s="7" t="str">
        <f t="shared" si="46"/>
        <v/>
      </c>
      <c r="M109" s="7"/>
      <c r="N109" s="7" t="str">
        <f t="shared" si="47"/>
        <v/>
      </c>
      <c r="O109" s="7" t="str">
        <f t="shared" si="48"/>
        <v/>
      </c>
      <c r="P109" s="7" t="str">
        <f t="shared" si="49"/>
        <v/>
      </c>
      <c r="Q109" s="7" t="str">
        <f t="shared" si="50"/>
        <v/>
      </c>
      <c r="R109" s="7" t="str">
        <f t="shared" si="51"/>
        <v/>
      </c>
      <c r="S109" s="7" t="str">
        <f t="shared" si="52"/>
        <v/>
      </c>
    </row>
    <row r="110" spans="5:19">
      <c r="E110" s="7" t="str">
        <f t="shared" si="42"/>
        <v/>
      </c>
      <c r="F110" s="7" t="str">
        <f t="shared" si="43"/>
        <v/>
      </c>
      <c r="G110" s="7" t="str">
        <f>""</f>
        <v/>
      </c>
      <c r="H110" s="7" t="str">
        <f t="shared" si="40"/>
        <v/>
      </c>
      <c r="I110" s="7" t="str">
        <f t="shared" si="44"/>
        <v/>
      </c>
      <c r="J110" s="7" t="str">
        <f t="shared" si="41"/>
        <v/>
      </c>
      <c r="K110" s="7" t="str">
        <f t="shared" si="45"/>
        <v/>
      </c>
      <c r="L110" s="7" t="str">
        <f t="shared" si="46"/>
        <v/>
      </c>
      <c r="M110" s="7"/>
      <c r="N110" s="7" t="str">
        <f t="shared" si="47"/>
        <v/>
      </c>
      <c r="O110" s="7" t="str">
        <f t="shared" si="48"/>
        <v/>
      </c>
      <c r="P110" s="7" t="str">
        <f t="shared" si="49"/>
        <v/>
      </c>
      <c r="Q110" s="7" t="str">
        <f t="shared" si="50"/>
        <v/>
      </c>
      <c r="R110" s="7" t="str">
        <f t="shared" si="51"/>
        <v/>
      </c>
      <c r="S110" s="7" t="str">
        <f t="shared" si="52"/>
        <v/>
      </c>
    </row>
    <row r="111" spans="5:19">
      <c r="E111" s="7" t="str">
        <f t="shared" si="42"/>
        <v/>
      </c>
      <c r="F111" s="7" t="str">
        <f t="shared" si="43"/>
        <v/>
      </c>
      <c r="G111" s="7" t="str">
        <f>""</f>
        <v/>
      </c>
      <c r="H111" s="7" t="str">
        <f t="shared" si="40"/>
        <v/>
      </c>
      <c r="I111" s="7" t="str">
        <f t="shared" si="44"/>
        <v/>
      </c>
      <c r="J111" s="7" t="str">
        <f t="shared" si="41"/>
        <v/>
      </c>
      <c r="K111" s="7" t="str">
        <f t="shared" si="45"/>
        <v/>
      </c>
      <c r="L111" s="7" t="str">
        <f t="shared" si="46"/>
        <v/>
      </c>
      <c r="M111" s="7"/>
      <c r="N111" s="7" t="str">
        <f t="shared" si="47"/>
        <v/>
      </c>
      <c r="O111" s="7" t="str">
        <f t="shared" si="48"/>
        <v/>
      </c>
      <c r="P111" s="7" t="str">
        <f t="shared" si="49"/>
        <v/>
      </c>
      <c r="Q111" s="7" t="str">
        <f t="shared" si="50"/>
        <v/>
      </c>
      <c r="R111" s="7" t="str">
        <f t="shared" si="51"/>
        <v/>
      </c>
      <c r="S111" s="7" t="str">
        <f t="shared" si="52"/>
        <v/>
      </c>
    </row>
    <row r="112" spans="5:19">
      <c r="E112" s="7" t="str">
        <f t="shared" si="42"/>
        <v/>
      </c>
      <c r="F112" s="7" t="str">
        <f t="shared" si="43"/>
        <v/>
      </c>
      <c r="G112" s="7" t="str">
        <f>""</f>
        <v/>
      </c>
      <c r="H112" s="7" t="str">
        <f t="shared" si="40"/>
        <v/>
      </c>
      <c r="I112" s="7" t="str">
        <f t="shared" si="44"/>
        <v/>
      </c>
      <c r="J112" s="7" t="str">
        <f t="shared" si="41"/>
        <v/>
      </c>
      <c r="K112" s="7" t="str">
        <f t="shared" si="45"/>
        <v/>
      </c>
      <c r="L112" s="7" t="str">
        <f t="shared" si="46"/>
        <v/>
      </c>
      <c r="M112" s="7"/>
      <c r="N112" s="7" t="str">
        <f t="shared" si="47"/>
        <v/>
      </c>
      <c r="O112" s="7" t="str">
        <f t="shared" si="48"/>
        <v/>
      </c>
      <c r="P112" s="7" t="str">
        <f t="shared" si="49"/>
        <v/>
      </c>
      <c r="Q112" s="7" t="str">
        <f t="shared" si="50"/>
        <v/>
      </c>
      <c r="R112" s="7" t="str">
        <f t="shared" si="51"/>
        <v/>
      </c>
      <c r="S112" s="7" t="str">
        <f t="shared" si="52"/>
        <v/>
      </c>
    </row>
    <row r="113" spans="5:19">
      <c r="E113" s="7" t="str">
        <f t="shared" si="42"/>
        <v/>
      </c>
      <c r="F113" s="7" t="str">
        <f t="shared" si="43"/>
        <v/>
      </c>
      <c r="G113" s="7" t="str">
        <f>""</f>
        <v/>
      </c>
      <c r="H113" s="7" t="str">
        <f t="shared" si="40"/>
        <v/>
      </c>
      <c r="I113" s="7" t="str">
        <f t="shared" si="44"/>
        <v/>
      </c>
      <c r="J113" s="7" t="str">
        <f t="shared" si="41"/>
        <v/>
      </c>
      <c r="K113" s="7" t="str">
        <f t="shared" si="45"/>
        <v/>
      </c>
      <c r="L113" s="7" t="str">
        <f t="shared" si="46"/>
        <v/>
      </c>
      <c r="M113" s="7"/>
      <c r="N113" s="7" t="str">
        <f t="shared" si="47"/>
        <v/>
      </c>
      <c r="O113" s="7" t="str">
        <f t="shared" si="48"/>
        <v/>
      </c>
      <c r="P113" s="7" t="str">
        <f t="shared" si="49"/>
        <v/>
      </c>
      <c r="Q113" s="7" t="str">
        <f t="shared" si="50"/>
        <v/>
      </c>
      <c r="R113" s="7" t="str">
        <f t="shared" si="51"/>
        <v/>
      </c>
      <c r="S113" s="7" t="str">
        <f t="shared" si="52"/>
        <v/>
      </c>
    </row>
    <row r="114" spans="5:19">
      <c r="E114" s="7" t="str">
        <f t="shared" si="42"/>
        <v/>
      </c>
      <c r="F114" s="7" t="str">
        <f t="shared" si="43"/>
        <v/>
      </c>
      <c r="G114" s="7" t="str">
        <f>""</f>
        <v/>
      </c>
      <c r="H114" s="7" t="str">
        <f t="shared" si="40"/>
        <v/>
      </c>
      <c r="I114" s="7" t="str">
        <f t="shared" si="44"/>
        <v/>
      </c>
      <c r="J114" s="7" t="str">
        <f t="shared" si="41"/>
        <v/>
      </c>
      <c r="K114" s="7" t="str">
        <f t="shared" si="45"/>
        <v/>
      </c>
      <c r="L114" s="7" t="str">
        <f t="shared" si="46"/>
        <v/>
      </c>
      <c r="M114" s="7"/>
      <c r="N114" s="7" t="str">
        <f t="shared" si="47"/>
        <v/>
      </c>
      <c r="O114" s="7" t="str">
        <f t="shared" si="48"/>
        <v/>
      </c>
      <c r="P114" s="7" t="str">
        <f t="shared" si="49"/>
        <v/>
      </c>
      <c r="Q114" s="7" t="str">
        <f t="shared" si="50"/>
        <v/>
      </c>
      <c r="R114" s="7" t="str">
        <f t="shared" si="51"/>
        <v/>
      </c>
      <c r="S114" s="7" t="str">
        <f t="shared" si="52"/>
        <v/>
      </c>
    </row>
    <row r="115" spans="5:19">
      <c r="E115" s="7" t="str">
        <f t="shared" si="42"/>
        <v/>
      </c>
      <c r="F115" s="7" t="str">
        <f t="shared" si="43"/>
        <v/>
      </c>
      <c r="G115" s="7" t="str">
        <f>""</f>
        <v/>
      </c>
      <c r="H115" s="7" t="str">
        <f t="shared" si="40"/>
        <v/>
      </c>
      <c r="I115" s="7" t="str">
        <f t="shared" si="44"/>
        <v/>
      </c>
      <c r="J115" s="7" t="str">
        <f t="shared" si="41"/>
        <v/>
      </c>
      <c r="K115" s="7" t="str">
        <f t="shared" si="45"/>
        <v/>
      </c>
      <c r="L115" s="7" t="str">
        <f t="shared" si="46"/>
        <v/>
      </c>
      <c r="M115" s="7"/>
      <c r="N115" s="7" t="str">
        <f t="shared" si="47"/>
        <v/>
      </c>
      <c r="O115" s="7" t="str">
        <f t="shared" si="48"/>
        <v/>
      </c>
      <c r="P115" s="7" t="str">
        <f t="shared" si="49"/>
        <v/>
      </c>
      <c r="Q115" s="7" t="str">
        <f t="shared" si="50"/>
        <v/>
      </c>
      <c r="R115" s="7" t="str">
        <f t="shared" si="51"/>
        <v/>
      </c>
      <c r="S115" s="7" t="str">
        <f t="shared" si="52"/>
        <v/>
      </c>
    </row>
    <row r="116" spans="5:19">
      <c r="E116" s="7" t="str">
        <f t="shared" si="42"/>
        <v/>
      </c>
      <c r="F116" s="7" t="str">
        <f t="shared" si="43"/>
        <v/>
      </c>
      <c r="G116" s="7" t="str">
        <f>""</f>
        <v/>
      </c>
      <c r="H116" s="7" t="str">
        <f t="shared" si="40"/>
        <v/>
      </c>
      <c r="I116" s="7" t="str">
        <f t="shared" si="44"/>
        <v/>
      </c>
      <c r="J116" s="7" t="str">
        <f t="shared" si="41"/>
        <v/>
      </c>
      <c r="K116" s="7" t="str">
        <f t="shared" si="45"/>
        <v/>
      </c>
      <c r="L116" s="7" t="str">
        <f t="shared" si="46"/>
        <v/>
      </c>
      <c r="M116" s="7"/>
      <c r="N116" s="7" t="str">
        <f t="shared" si="47"/>
        <v/>
      </c>
      <c r="O116" s="7" t="str">
        <f t="shared" si="48"/>
        <v/>
      </c>
      <c r="P116" s="7" t="str">
        <f t="shared" si="49"/>
        <v/>
      </c>
      <c r="Q116" s="7" t="str">
        <f t="shared" si="50"/>
        <v/>
      </c>
      <c r="R116" s="7" t="str">
        <f t="shared" si="51"/>
        <v/>
      </c>
      <c r="S116" s="7" t="str">
        <f t="shared" si="52"/>
        <v/>
      </c>
    </row>
    <row r="117" spans="5:19">
      <c r="E117" s="7" t="str">
        <f t="shared" si="42"/>
        <v/>
      </c>
      <c r="F117" s="7" t="str">
        <f t="shared" si="43"/>
        <v/>
      </c>
      <c r="G117" s="7" t="str">
        <f>""</f>
        <v/>
      </c>
      <c r="H117" s="7" t="str">
        <f t="shared" si="40"/>
        <v/>
      </c>
      <c r="I117" s="7" t="str">
        <f t="shared" si="44"/>
        <v/>
      </c>
      <c r="J117" s="7" t="str">
        <f t="shared" si="41"/>
        <v/>
      </c>
      <c r="K117" s="7" t="str">
        <f t="shared" si="45"/>
        <v/>
      </c>
      <c r="L117" s="7" t="str">
        <f t="shared" si="46"/>
        <v/>
      </c>
      <c r="M117" s="7"/>
      <c r="N117" s="7" t="str">
        <f t="shared" si="47"/>
        <v/>
      </c>
      <c r="O117" s="7" t="str">
        <f t="shared" si="48"/>
        <v/>
      </c>
      <c r="P117" s="7" t="str">
        <f t="shared" si="49"/>
        <v/>
      </c>
      <c r="Q117" s="7" t="str">
        <f t="shared" si="50"/>
        <v/>
      </c>
      <c r="R117" s="7" t="str">
        <f t="shared" si="51"/>
        <v/>
      </c>
      <c r="S117" s="7" t="str">
        <f t="shared" si="52"/>
        <v/>
      </c>
    </row>
    <row r="118" spans="5:19">
      <c r="E118" s="7" t="str">
        <f t="shared" si="42"/>
        <v/>
      </c>
      <c r="F118" s="7" t="str">
        <f t="shared" si="43"/>
        <v/>
      </c>
      <c r="G118" s="7" t="str">
        <f>""</f>
        <v/>
      </c>
      <c r="H118" s="7" t="str">
        <f t="shared" si="40"/>
        <v/>
      </c>
      <c r="I118" s="7" t="str">
        <f t="shared" si="44"/>
        <v/>
      </c>
      <c r="J118" s="7" t="str">
        <f t="shared" si="41"/>
        <v/>
      </c>
      <c r="K118" s="7" t="str">
        <f t="shared" si="45"/>
        <v/>
      </c>
      <c r="L118" s="7" t="str">
        <f t="shared" si="46"/>
        <v/>
      </c>
      <c r="M118" s="7"/>
      <c r="N118" s="7" t="str">
        <f t="shared" si="47"/>
        <v/>
      </c>
      <c r="O118" s="7" t="str">
        <f t="shared" si="48"/>
        <v/>
      </c>
      <c r="P118" s="7" t="str">
        <f t="shared" si="49"/>
        <v/>
      </c>
      <c r="Q118" s="7" t="str">
        <f t="shared" si="50"/>
        <v/>
      </c>
      <c r="R118" s="7" t="str">
        <f t="shared" si="51"/>
        <v/>
      </c>
      <c r="S118" s="7" t="str">
        <f t="shared" si="52"/>
        <v/>
      </c>
    </row>
    <row r="119" spans="5:19">
      <c r="E119" s="7" t="str">
        <f t="shared" si="42"/>
        <v/>
      </c>
      <c r="F119" s="7" t="str">
        <f t="shared" si="43"/>
        <v/>
      </c>
      <c r="G119" s="7" t="str">
        <f>""</f>
        <v/>
      </c>
      <c r="H119" s="7" t="str">
        <f t="shared" si="40"/>
        <v/>
      </c>
      <c r="I119" s="7" t="str">
        <f t="shared" si="44"/>
        <v/>
      </c>
      <c r="J119" s="7" t="str">
        <f t="shared" si="41"/>
        <v/>
      </c>
      <c r="K119" s="7" t="str">
        <f t="shared" si="45"/>
        <v/>
      </c>
      <c r="L119" s="7" t="str">
        <f t="shared" si="46"/>
        <v/>
      </c>
      <c r="M119" s="7"/>
      <c r="N119" s="7" t="str">
        <f t="shared" si="47"/>
        <v/>
      </c>
      <c r="O119" s="7" t="str">
        <f t="shared" si="48"/>
        <v/>
      </c>
      <c r="P119" s="7" t="str">
        <f t="shared" si="49"/>
        <v/>
      </c>
      <c r="Q119" s="7" t="str">
        <f t="shared" si="50"/>
        <v/>
      </c>
      <c r="R119" s="7" t="str">
        <f t="shared" si="51"/>
        <v/>
      </c>
      <c r="S119" s="7" t="str">
        <f t="shared" si="52"/>
        <v/>
      </c>
    </row>
    <row r="120" spans="5:19">
      <c r="E120" s="7" t="str">
        <f t="shared" si="42"/>
        <v/>
      </c>
      <c r="F120" s="7" t="str">
        <f t="shared" si="43"/>
        <v/>
      </c>
      <c r="G120" s="7" t="str">
        <f>""</f>
        <v/>
      </c>
      <c r="H120" s="7" t="str">
        <f t="shared" si="40"/>
        <v/>
      </c>
      <c r="I120" s="7" t="str">
        <f t="shared" si="44"/>
        <v/>
      </c>
      <c r="J120" s="7" t="str">
        <f t="shared" si="41"/>
        <v/>
      </c>
      <c r="K120" s="7" t="str">
        <f t="shared" si="45"/>
        <v/>
      </c>
      <c r="L120" s="7" t="str">
        <f t="shared" si="46"/>
        <v/>
      </c>
      <c r="M120" s="7"/>
      <c r="N120" s="7" t="str">
        <f t="shared" si="47"/>
        <v/>
      </c>
      <c r="O120" s="7" t="str">
        <f t="shared" si="48"/>
        <v/>
      </c>
      <c r="P120" s="7" t="str">
        <f t="shared" si="49"/>
        <v/>
      </c>
      <c r="Q120" s="7" t="str">
        <f t="shared" si="50"/>
        <v/>
      </c>
      <c r="R120" s="7" t="str">
        <f t="shared" si="51"/>
        <v/>
      </c>
      <c r="S120" s="7" t="str">
        <f t="shared" si="52"/>
        <v/>
      </c>
    </row>
  </sheetData>
  <mergeCells count="1">
    <mergeCell ref="A1:S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S120"/>
  <sheetViews>
    <sheetView workbookViewId="0"/>
  </sheetViews>
  <sheetFormatPr defaultRowHeight="13.8"/>
  <cols>
    <col min="1" max="1" width="12" customWidth="1"/>
    <col min="2" max="2" width="46" customWidth="1"/>
    <col min="3" max="4" width="18" customWidth="1"/>
    <col min="5" max="5" width="29" customWidth="1"/>
    <col min="6" max="6" width="27" customWidth="1"/>
    <col min="7" max="7" width="24" customWidth="1"/>
    <col min="8" max="10" width="31" customWidth="1"/>
    <col min="11" max="12" width="30" customWidth="1"/>
    <col min="13" max="13" width="12" customWidth="1"/>
    <col min="14" max="14" width="18" customWidth="1"/>
    <col min="15" max="16" width="28" customWidth="1"/>
    <col min="17" max="19" width="30" customWidth="1"/>
  </cols>
  <sheetData>
    <row r="1" spans="1:19" ht="17.399999999999999">
      <c r="A1" s="18" t="s">
        <v>737</v>
      </c>
      <c r="B1" s="18"/>
      <c r="C1" s="18"/>
      <c r="D1" s="18"/>
      <c r="E1" s="18"/>
      <c r="F1" s="18"/>
      <c r="G1" s="18"/>
      <c r="H1" s="18"/>
      <c r="I1" s="18"/>
      <c r="J1" s="18"/>
      <c r="K1" s="19"/>
      <c r="L1" s="19"/>
      <c r="M1" s="19"/>
      <c r="N1" s="19"/>
      <c r="O1" s="19"/>
      <c r="P1" s="19"/>
      <c r="Q1" s="19"/>
      <c r="R1" s="19"/>
      <c r="S1" s="19"/>
    </row>
    <row r="2" spans="1:19" ht="55.2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5" t="s">
        <v>948</v>
      </c>
      <c r="I2" s="5" t="s">
        <v>949</v>
      </c>
      <c r="J2" s="5" t="s">
        <v>950</v>
      </c>
      <c r="K2" s="5" t="s">
        <v>951</v>
      </c>
      <c r="L2" s="5" t="s">
        <v>952</v>
      </c>
      <c r="M2" s="6" t="s">
        <v>953</v>
      </c>
      <c r="N2" s="6" t="s">
        <v>954</v>
      </c>
      <c r="O2" s="8" t="s">
        <v>955</v>
      </c>
      <c r="P2" s="8" t="s">
        <v>956</v>
      </c>
      <c r="Q2" s="9" t="s">
        <v>957</v>
      </c>
      <c r="R2" s="9" t="s">
        <v>958</v>
      </c>
      <c r="S2" s="9" t="s">
        <v>959</v>
      </c>
    </row>
    <row r="3" spans="1:19" ht="27.6">
      <c r="A3" t="s">
        <v>738</v>
      </c>
      <c r="B3" s="1" t="s">
        <v>739</v>
      </c>
      <c r="C3" s="2"/>
      <c r="D3" s="2">
        <v>62</v>
      </c>
      <c r="E3" s="7">
        <f t="shared" ref="E3:E34" si="0">IF(OR(ISNUMBER(SEARCH("lavori straordinari preparatori di base",LOWER(B3))),ISNUMBER(SEARCH("trinciatura infestanti pre",LOWER(B3))),ISNUMBER(SEARCH("aratura",LOWER(B3))),ISNUMBER(SEARCH("zappatura",LOWER(B3))),ISNUMBER(SEARCH("ripuntatura",LOWER(B3))),ISNUMBER(SEARCH("rippatura",LOWER(B3))),ISNUMBER(SEARCH("lavorazione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rullatura",LOWER(B3)))),IF(ISNUMBER(C3),C3*0.5,IF(ISNUMBER(D3),D3*0.5,"")),"")</f>
        <v>31</v>
      </c>
      <c r="F3" s="7">
        <f t="shared" ref="F3:F34" si="1">IF(OR(ISNUMBER(SEARCH("lavori straordinari preparatori di base",LOWER(B3))),ISNUMBER(SEARCH("trinciatura infestanti pre",LOWER(B3))),ISNUMBER(SEARCH("aratura",LOWER(B3))),ISNUMBER(SEARCH("zappatura",LOWER(B3))),ISNUMBER(SEARCH("ripuntatura",LOWER(B3))),ISNUMBER(SEARCH("rippatura",LOWER(B3))),ISNUMBER(SEARCH("lavorazione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rullatura",LOWER(B3)))),IF(ISNUMBER(C3),C3*0.8,IF(ISNUMBER(D3),D3*0.8,"")),"")</f>
        <v>49.6</v>
      </c>
      <c r="G3" s="7" t="str">
        <f t="shared" ref="G3:G18" si="2">""</f>
        <v/>
      </c>
      <c r="H3" s="7">
        <f t="shared" ref="H3:H18" si="3">IF(ISNUMBER(E3),IF(ISNUMBER(C3),C3+E3,IF(ISNUMBER(D3),D3+E3,"")),"")</f>
        <v>93</v>
      </c>
      <c r="I3" s="7">
        <f t="shared" ref="I3:I34" si="4">IF(ISNUMBER(F3),IF(ISNUMBER(C3),C3+F3,IF(ISNUMBER(D3),D3+F3,"")),"")</f>
        <v>111.6</v>
      </c>
      <c r="J3" s="7">
        <f t="shared" ref="J3:J18" si="5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C3),C3*0.5,IF(ISNUMBER(D3),D3*0.5,"")),"")</f>
        <v>31</v>
      </c>
      <c r="K3" s="7">
        <f t="shared" ref="K3:K34" si="6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H3),H3*0.5,""),"")</f>
        <v>46.5</v>
      </c>
      <c r="L3" s="7">
        <f t="shared" ref="L3:L34" si="7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I3),I3*0.5,""),"")</f>
        <v>55.8</v>
      </c>
      <c r="M3" s="7"/>
      <c r="N3" s="7" t="str">
        <f t="shared" ref="N3:N34" si="8">IF(ISNUMBER(M3),M3*IF(ISNUMBER(C3),C3,IF(ISNUMBER(D3),D3,0)),"")</f>
        <v/>
      </c>
      <c r="O3" s="7" t="str">
        <f t="shared" ref="O3:O34" si="9">IF(ISNUMBER(M3),M3*(IF(ISNUMBER(C3),C3,IF(ISNUMBER(D3),D3,0))+IF(ISNUMBER(E3),E3,0)),"")</f>
        <v/>
      </c>
      <c r="P3" s="7" t="str">
        <f t="shared" ref="P3:P34" si="10">IF(ISNUMBER(M3),M3*(IF(ISNUMBER(C3),C3,IF(ISNUMBER(D3),D3,0))+IF(ISNUMBER(F3),F3,0)),"")</f>
        <v/>
      </c>
      <c r="Q3" s="7" t="str">
        <f t="shared" ref="Q3:Q34" si="11">IF(ISNUMBER(N3),N3*0.5,"")</f>
        <v/>
      </c>
      <c r="R3" s="7" t="str">
        <f t="shared" ref="R3:R34" si="12">IF(ISNUMBER(O3),O3*0.5,"")</f>
        <v/>
      </c>
      <c r="S3" s="7" t="str">
        <f t="shared" ref="S3:S34" si="13">IF(ISNUMBER(P3),P3*0.5,"")</f>
        <v/>
      </c>
    </row>
    <row r="4" spans="1:19">
      <c r="A4" t="s">
        <v>740</v>
      </c>
      <c r="B4" s="1" t="s">
        <v>620</v>
      </c>
      <c r="C4" s="2">
        <v>28</v>
      </c>
      <c r="D4" s="2"/>
      <c r="E4" s="7" t="str">
        <f t="shared" si="0"/>
        <v/>
      </c>
      <c r="F4" s="7" t="str">
        <f t="shared" si="1"/>
        <v/>
      </c>
      <c r="G4" s="7" t="str">
        <f t="shared" si="2"/>
        <v/>
      </c>
      <c r="H4" s="7" t="str">
        <f t="shared" si="3"/>
        <v/>
      </c>
      <c r="I4" s="7" t="str">
        <f t="shared" si="4"/>
        <v/>
      </c>
      <c r="J4" s="7" t="str">
        <f t="shared" si="5"/>
        <v/>
      </c>
      <c r="K4" s="7" t="str">
        <f t="shared" si="6"/>
        <v/>
      </c>
      <c r="L4" s="7" t="str">
        <f t="shared" si="7"/>
        <v/>
      </c>
      <c r="M4" s="7"/>
      <c r="N4" s="7" t="str">
        <f t="shared" si="8"/>
        <v/>
      </c>
      <c r="O4" s="7" t="str">
        <f t="shared" si="9"/>
        <v/>
      </c>
      <c r="P4" s="7" t="str">
        <f t="shared" si="10"/>
        <v/>
      </c>
      <c r="Q4" s="7" t="str">
        <f t="shared" si="11"/>
        <v/>
      </c>
      <c r="R4" s="7" t="str">
        <f t="shared" si="12"/>
        <v/>
      </c>
      <c r="S4" s="7" t="str">
        <f t="shared" si="13"/>
        <v/>
      </c>
    </row>
    <row r="5" spans="1:19">
      <c r="A5" t="s">
        <v>741</v>
      </c>
      <c r="B5" s="1" t="s">
        <v>665</v>
      </c>
      <c r="C5" s="2">
        <v>20</v>
      </c>
      <c r="D5" s="2"/>
      <c r="E5" s="7" t="str">
        <f t="shared" si="0"/>
        <v/>
      </c>
      <c r="F5" s="7" t="str">
        <f t="shared" si="1"/>
        <v/>
      </c>
      <c r="G5" s="7" t="str">
        <f t="shared" si="2"/>
        <v/>
      </c>
      <c r="H5" s="7" t="str">
        <f t="shared" si="3"/>
        <v/>
      </c>
      <c r="I5" s="7" t="str">
        <f t="shared" si="4"/>
        <v/>
      </c>
      <c r="J5" s="7" t="str">
        <f t="shared" si="5"/>
        <v/>
      </c>
      <c r="K5" s="7" t="str">
        <f t="shared" si="6"/>
        <v/>
      </c>
      <c r="L5" s="7" t="str">
        <f t="shared" si="7"/>
        <v/>
      </c>
      <c r="M5" s="7"/>
      <c r="N5" s="7" t="str">
        <f t="shared" si="8"/>
        <v/>
      </c>
      <c r="O5" s="7" t="str">
        <f t="shared" si="9"/>
        <v/>
      </c>
      <c r="P5" s="7" t="str">
        <f t="shared" si="10"/>
        <v/>
      </c>
      <c r="Q5" s="7" t="str">
        <f t="shared" si="11"/>
        <v/>
      </c>
      <c r="R5" s="7" t="str">
        <f t="shared" si="12"/>
        <v/>
      </c>
      <c r="S5" s="7" t="str">
        <f t="shared" si="13"/>
        <v/>
      </c>
    </row>
    <row r="6" spans="1:19">
      <c r="A6" t="s">
        <v>742</v>
      </c>
      <c r="B6" s="1" t="s">
        <v>624</v>
      </c>
      <c r="C6" s="2">
        <v>54</v>
      </c>
      <c r="D6" s="2"/>
      <c r="E6" s="7" t="str">
        <f t="shared" si="0"/>
        <v/>
      </c>
      <c r="F6" s="7" t="str">
        <f t="shared" si="1"/>
        <v/>
      </c>
      <c r="G6" s="7" t="str">
        <f t="shared" si="2"/>
        <v/>
      </c>
      <c r="H6" s="7" t="str">
        <f t="shared" si="3"/>
        <v/>
      </c>
      <c r="I6" s="7" t="str">
        <f t="shared" si="4"/>
        <v/>
      </c>
      <c r="J6" s="7" t="str">
        <f t="shared" si="5"/>
        <v/>
      </c>
      <c r="K6" s="7" t="str">
        <f t="shared" si="6"/>
        <v/>
      </c>
      <c r="L6" s="7" t="str">
        <f t="shared" si="7"/>
        <v/>
      </c>
      <c r="M6" s="7"/>
      <c r="N6" s="7" t="str">
        <f t="shared" si="8"/>
        <v/>
      </c>
      <c r="O6" s="7" t="str">
        <f t="shared" si="9"/>
        <v/>
      </c>
      <c r="P6" s="7" t="str">
        <f t="shared" si="10"/>
        <v/>
      </c>
      <c r="Q6" s="7" t="str">
        <f t="shared" si="11"/>
        <v/>
      </c>
      <c r="R6" s="7" t="str">
        <f t="shared" si="12"/>
        <v/>
      </c>
      <c r="S6" s="7" t="str">
        <f t="shared" si="13"/>
        <v/>
      </c>
    </row>
    <row r="7" spans="1:19">
      <c r="A7" t="s">
        <v>743</v>
      </c>
      <c r="B7" s="1" t="s">
        <v>626</v>
      </c>
      <c r="C7" s="2">
        <v>54</v>
      </c>
      <c r="D7" s="2"/>
      <c r="E7" s="7" t="str">
        <f t="shared" si="0"/>
        <v/>
      </c>
      <c r="F7" s="7" t="str">
        <f t="shared" si="1"/>
        <v/>
      </c>
      <c r="G7" s="7" t="str">
        <f t="shared" si="2"/>
        <v/>
      </c>
      <c r="H7" s="7" t="str">
        <f t="shared" si="3"/>
        <v/>
      </c>
      <c r="I7" s="7" t="str">
        <f t="shared" si="4"/>
        <v/>
      </c>
      <c r="J7" s="7" t="str">
        <f t="shared" si="5"/>
        <v/>
      </c>
      <c r="K7" s="7" t="str">
        <f t="shared" si="6"/>
        <v/>
      </c>
      <c r="L7" s="7" t="str">
        <f t="shared" si="7"/>
        <v/>
      </c>
      <c r="M7" s="7"/>
      <c r="N7" s="7" t="str">
        <f t="shared" si="8"/>
        <v/>
      </c>
      <c r="O7" s="7" t="str">
        <f t="shared" si="9"/>
        <v/>
      </c>
      <c r="P7" s="7" t="str">
        <f t="shared" si="10"/>
        <v/>
      </c>
      <c r="Q7" s="7" t="str">
        <f t="shared" si="11"/>
        <v/>
      </c>
      <c r="R7" s="7" t="str">
        <f t="shared" si="12"/>
        <v/>
      </c>
      <c r="S7" s="7" t="str">
        <f t="shared" si="13"/>
        <v/>
      </c>
    </row>
    <row r="8" spans="1:19">
      <c r="A8" t="s">
        <v>744</v>
      </c>
      <c r="B8" s="1" t="s">
        <v>745</v>
      </c>
      <c r="C8" s="2"/>
      <c r="D8" s="2">
        <v>23</v>
      </c>
      <c r="E8" s="7" t="str">
        <f t="shared" si="0"/>
        <v/>
      </c>
      <c r="F8" s="7" t="str">
        <f t="shared" si="1"/>
        <v/>
      </c>
      <c r="G8" s="7" t="str">
        <f t="shared" si="2"/>
        <v/>
      </c>
      <c r="H8" s="7" t="str">
        <f t="shared" si="3"/>
        <v/>
      </c>
      <c r="I8" s="7" t="str">
        <f t="shared" si="4"/>
        <v/>
      </c>
      <c r="J8" s="7" t="str">
        <f t="shared" si="5"/>
        <v/>
      </c>
      <c r="K8" s="7" t="str">
        <f t="shared" si="6"/>
        <v/>
      </c>
      <c r="L8" s="7" t="str">
        <f t="shared" si="7"/>
        <v/>
      </c>
      <c r="M8" s="7"/>
      <c r="N8" s="7" t="str">
        <f t="shared" si="8"/>
        <v/>
      </c>
      <c r="O8" s="7" t="str">
        <f t="shared" si="9"/>
        <v/>
      </c>
      <c r="P8" s="7" t="str">
        <f t="shared" si="10"/>
        <v/>
      </c>
      <c r="Q8" s="7" t="str">
        <f t="shared" si="11"/>
        <v/>
      </c>
      <c r="R8" s="7" t="str">
        <f t="shared" si="12"/>
        <v/>
      </c>
      <c r="S8" s="7" t="str">
        <f t="shared" si="13"/>
        <v/>
      </c>
    </row>
    <row r="9" spans="1:19">
      <c r="A9" t="s">
        <v>746</v>
      </c>
      <c r="B9" s="1" t="s">
        <v>630</v>
      </c>
      <c r="C9" s="2">
        <v>92</v>
      </c>
      <c r="D9" s="2"/>
      <c r="E9" s="7">
        <f t="shared" si="0"/>
        <v>46</v>
      </c>
      <c r="F9" s="7">
        <f t="shared" si="1"/>
        <v>73.600000000000009</v>
      </c>
      <c r="G9" s="7" t="str">
        <f t="shared" si="2"/>
        <v/>
      </c>
      <c r="H9" s="7">
        <f t="shared" si="3"/>
        <v>138</v>
      </c>
      <c r="I9" s="7">
        <f t="shared" si="4"/>
        <v>165.60000000000002</v>
      </c>
      <c r="J9" s="7">
        <f t="shared" si="5"/>
        <v>46</v>
      </c>
      <c r="K9" s="7">
        <f t="shared" si="6"/>
        <v>69</v>
      </c>
      <c r="L9" s="7">
        <f t="shared" si="7"/>
        <v>82.800000000000011</v>
      </c>
      <c r="M9" s="7"/>
      <c r="N9" s="7" t="str">
        <f t="shared" si="8"/>
        <v/>
      </c>
      <c r="O9" s="7" t="str">
        <f t="shared" si="9"/>
        <v/>
      </c>
      <c r="P9" s="7" t="str">
        <f t="shared" si="10"/>
        <v/>
      </c>
      <c r="Q9" s="7" t="str">
        <f t="shared" si="11"/>
        <v/>
      </c>
      <c r="R9" s="7" t="str">
        <f t="shared" si="12"/>
        <v/>
      </c>
      <c r="S9" s="7" t="str">
        <f t="shared" si="13"/>
        <v/>
      </c>
    </row>
    <row r="10" spans="1:19">
      <c r="A10" t="s">
        <v>747</v>
      </c>
      <c r="B10" s="1" t="s">
        <v>748</v>
      </c>
      <c r="C10" s="2">
        <v>62</v>
      </c>
      <c r="D10" s="2"/>
      <c r="E10" s="7" t="str">
        <f t="shared" si="0"/>
        <v/>
      </c>
      <c r="F10" s="7" t="str">
        <f t="shared" si="1"/>
        <v/>
      </c>
      <c r="G10" s="7" t="str">
        <f t="shared" si="2"/>
        <v/>
      </c>
      <c r="H10" s="7" t="str">
        <f t="shared" si="3"/>
        <v/>
      </c>
      <c r="I10" s="7" t="str">
        <f t="shared" si="4"/>
        <v/>
      </c>
      <c r="J10" s="7" t="str">
        <f t="shared" si="5"/>
        <v/>
      </c>
      <c r="K10" s="7" t="str">
        <f t="shared" si="6"/>
        <v/>
      </c>
      <c r="L10" s="7" t="str">
        <f t="shared" si="7"/>
        <v/>
      </c>
      <c r="M10" s="7"/>
      <c r="N10" s="7" t="str">
        <f t="shared" si="8"/>
        <v/>
      </c>
      <c r="O10" s="7" t="str">
        <f t="shared" si="9"/>
        <v/>
      </c>
      <c r="P10" s="7" t="str">
        <f t="shared" si="10"/>
        <v/>
      </c>
      <c r="Q10" s="7" t="str">
        <f t="shared" si="11"/>
        <v/>
      </c>
      <c r="R10" s="7" t="str">
        <f t="shared" si="12"/>
        <v/>
      </c>
      <c r="S10" s="7" t="str">
        <f t="shared" si="13"/>
        <v/>
      </c>
    </row>
    <row r="11" spans="1:19">
      <c r="A11" t="s">
        <v>749</v>
      </c>
      <c r="B11" s="1" t="s">
        <v>677</v>
      </c>
      <c r="C11" s="2">
        <v>38</v>
      </c>
      <c r="D11" s="2"/>
      <c r="E11" s="7" t="str">
        <f t="shared" si="0"/>
        <v/>
      </c>
      <c r="F11" s="7" t="str">
        <f t="shared" si="1"/>
        <v/>
      </c>
      <c r="G11" s="7" t="str">
        <f t="shared" si="2"/>
        <v/>
      </c>
      <c r="H11" s="7" t="str">
        <f t="shared" si="3"/>
        <v/>
      </c>
      <c r="I11" s="7" t="str">
        <f t="shared" si="4"/>
        <v/>
      </c>
      <c r="J11" s="7" t="str">
        <f t="shared" si="5"/>
        <v/>
      </c>
      <c r="K11" s="7" t="str">
        <f t="shared" si="6"/>
        <v/>
      </c>
      <c r="L11" s="7" t="str">
        <f t="shared" si="7"/>
        <v/>
      </c>
      <c r="M11" s="7"/>
      <c r="N11" s="7" t="str">
        <f t="shared" si="8"/>
        <v/>
      </c>
      <c r="O11" s="7" t="str">
        <f t="shared" si="9"/>
        <v/>
      </c>
      <c r="P11" s="7" t="str">
        <f t="shared" si="10"/>
        <v/>
      </c>
      <c r="Q11" s="7" t="str">
        <f t="shared" si="11"/>
        <v/>
      </c>
      <c r="R11" s="7" t="str">
        <f t="shared" si="12"/>
        <v/>
      </c>
      <c r="S11" s="7" t="str">
        <f t="shared" si="13"/>
        <v/>
      </c>
    </row>
    <row r="12" spans="1:19">
      <c r="A12" t="s">
        <v>750</v>
      </c>
      <c r="B12" s="1" t="s">
        <v>644</v>
      </c>
      <c r="C12" s="2">
        <v>15</v>
      </c>
      <c r="D12" s="2"/>
      <c r="E12" s="7" t="str">
        <f t="shared" si="0"/>
        <v/>
      </c>
      <c r="F12" s="7" t="str">
        <f t="shared" si="1"/>
        <v/>
      </c>
      <c r="G12" s="7" t="str">
        <f t="shared" si="2"/>
        <v/>
      </c>
      <c r="H12" s="7" t="str">
        <f t="shared" si="3"/>
        <v/>
      </c>
      <c r="I12" s="7" t="str">
        <f t="shared" si="4"/>
        <v/>
      </c>
      <c r="J12" s="7" t="str">
        <f t="shared" si="5"/>
        <v/>
      </c>
      <c r="K12" s="7" t="str">
        <f t="shared" si="6"/>
        <v/>
      </c>
      <c r="L12" s="7" t="str">
        <f t="shared" si="7"/>
        <v/>
      </c>
      <c r="M12" s="7"/>
      <c r="N12" s="7" t="str">
        <f t="shared" si="8"/>
        <v/>
      </c>
      <c r="O12" s="7" t="str">
        <f t="shared" si="9"/>
        <v/>
      </c>
      <c r="P12" s="7" t="str">
        <f t="shared" si="10"/>
        <v/>
      </c>
      <c r="Q12" s="7" t="str">
        <f t="shared" si="11"/>
        <v/>
      </c>
      <c r="R12" s="7" t="str">
        <f t="shared" si="12"/>
        <v/>
      </c>
      <c r="S12" s="7" t="str">
        <f t="shared" si="13"/>
        <v/>
      </c>
    </row>
    <row r="13" spans="1:19">
      <c r="A13" t="s">
        <v>751</v>
      </c>
      <c r="B13" s="1" t="s">
        <v>682</v>
      </c>
      <c r="C13" s="2">
        <v>123</v>
      </c>
      <c r="D13" s="2"/>
      <c r="E13" s="7" t="str">
        <f t="shared" si="0"/>
        <v/>
      </c>
      <c r="F13" s="7" t="str">
        <f t="shared" si="1"/>
        <v/>
      </c>
      <c r="G13" s="7" t="str">
        <f t="shared" si="2"/>
        <v/>
      </c>
      <c r="H13" s="7" t="str">
        <f t="shared" si="3"/>
        <v/>
      </c>
      <c r="I13" s="7" t="str">
        <f t="shared" si="4"/>
        <v/>
      </c>
      <c r="J13" s="7">
        <f t="shared" si="5"/>
        <v>61.5</v>
      </c>
      <c r="K13" s="7" t="str">
        <f t="shared" si="6"/>
        <v/>
      </c>
      <c r="L13" s="7" t="str">
        <f t="shared" si="7"/>
        <v/>
      </c>
      <c r="M13" s="7"/>
      <c r="N13" s="7" t="str">
        <f t="shared" si="8"/>
        <v/>
      </c>
      <c r="O13" s="7" t="str">
        <f t="shared" si="9"/>
        <v/>
      </c>
      <c r="P13" s="7" t="str">
        <f t="shared" si="10"/>
        <v/>
      </c>
      <c r="Q13" s="7" t="str">
        <f t="shared" si="11"/>
        <v/>
      </c>
      <c r="R13" s="7" t="str">
        <f t="shared" si="12"/>
        <v/>
      </c>
      <c r="S13" s="7" t="str">
        <f t="shared" si="13"/>
        <v/>
      </c>
    </row>
    <row r="14" spans="1:19">
      <c r="A14" t="s">
        <v>752</v>
      </c>
      <c r="B14" s="1" t="s">
        <v>64</v>
      </c>
      <c r="C14" s="2"/>
      <c r="D14" s="2"/>
      <c r="E14" s="7" t="str">
        <f t="shared" si="0"/>
        <v/>
      </c>
      <c r="F14" s="7" t="str">
        <f t="shared" si="1"/>
        <v/>
      </c>
      <c r="G14" s="7" t="str">
        <f t="shared" si="2"/>
        <v/>
      </c>
      <c r="H14" s="7" t="str">
        <f t="shared" si="3"/>
        <v/>
      </c>
      <c r="I14" s="7" t="str">
        <f t="shared" si="4"/>
        <v/>
      </c>
      <c r="J14" s="7" t="str">
        <f t="shared" si="5"/>
        <v/>
      </c>
      <c r="K14" s="7" t="str">
        <f t="shared" si="6"/>
        <v/>
      </c>
      <c r="L14" s="7" t="str">
        <f t="shared" si="7"/>
        <v/>
      </c>
      <c r="M14" s="7"/>
      <c r="N14" s="7" t="str">
        <f t="shared" si="8"/>
        <v/>
      </c>
      <c r="O14" s="7" t="str">
        <f t="shared" si="9"/>
        <v/>
      </c>
      <c r="P14" s="7" t="str">
        <f t="shared" si="10"/>
        <v/>
      </c>
      <c r="Q14" s="7" t="str">
        <f t="shared" si="11"/>
        <v/>
      </c>
      <c r="R14" s="7" t="str">
        <f t="shared" si="12"/>
        <v/>
      </c>
      <c r="S14" s="7" t="str">
        <f t="shared" si="13"/>
        <v/>
      </c>
    </row>
    <row r="15" spans="1:19">
      <c r="A15" t="s">
        <v>753</v>
      </c>
      <c r="B15" s="1" t="s">
        <v>67</v>
      </c>
      <c r="C15" s="2">
        <v>7</v>
      </c>
      <c r="D15" s="2"/>
      <c r="E15" s="7" t="str">
        <f t="shared" si="0"/>
        <v/>
      </c>
      <c r="F15" s="7" t="str">
        <f t="shared" si="1"/>
        <v/>
      </c>
      <c r="G15" s="7" t="str">
        <f t="shared" si="2"/>
        <v/>
      </c>
      <c r="H15" s="7" t="str">
        <f t="shared" si="3"/>
        <v/>
      </c>
      <c r="I15" s="7" t="str">
        <f t="shared" si="4"/>
        <v/>
      </c>
      <c r="J15" s="7" t="str">
        <f t="shared" si="5"/>
        <v/>
      </c>
      <c r="K15" s="7" t="str">
        <f t="shared" si="6"/>
        <v/>
      </c>
      <c r="L15" s="7" t="str">
        <f t="shared" si="7"/>
        <v/>
      </c>
      <c r="M15" s="7"/>
      <c r="N15" s="7" t="str">
        <f t="shared" si="8"/>
        <v/>
      </c>
      <c r="O15" s="7" t="str">
        <f t="shared" si="9"/>
        <v/>
      </c>
      <c r="P15" s="7" t="str">
        <f t="shared" si="10"/>
        <v/>
      </c>
      <c r="Q15" s="7" t="str">
        <f t="shared" si="11"/>
        <v/>
      </c>
      <c r="R15" s="7" t="str">
        <f t="shared" si="12"/>
        <v/>
      </c>
      <c r="S15" s="7" t="str">
        <f t="shared" si="13"/>
        <v/>
      </c>
    </row>
    <row r="16" spans="1:19">
      <c r="A16" t="s">
        <v>754</v>
      </c>
      <c r="B16" s="1" t="s">
        <v>689</v>
      </c>
      <c r="C16" s="2">
        <v>3</v>
      </c>
      <c r="D16" s="2"/>
      <c r="E16" s="7" t="str">
        <f t="shared" si="0"/>
        <v/>
      </c>
      <c r="F16" s="7" t="str">
        <f t="shared" si="1"/>
        <v/>
      </c>
      <c r="G16" s="7" t="str">
        <f t="shared" si="2"/>
        <v/>
      </c>
      <c r="H16" s="7" t="str">
        <f t="shared" si="3"/>
        <v/>
      </c>
      <c r="I16" s="7" t="str">
        <f t="shared" si="4"/>
        <v/>
      </c>
      <c r="J16" s="7" t="str">
        <f t="shared" si="5"/>
        <v/>
      </c>
      <c r="K16" s="7" t="str">
        <f t="shared" si="6"/>
        <v/>
      </c>
      <c r="L16" s="7" t="str">
        <f t="shared" si="7"/>
        <v/>
      </c>
      <c r="M16" s="7"/>
      <c r="N16" s="7" t="str">
        <f t="shared" si="8"/>
        <v/>
      </c>
      <c r="O16" s="7" t="str">
        <f t="shared" si="9"/>
        <v/>
      </c>
      <c r="P16" s="7" t="str">
        <f t="shared" si="10"/>
        <v/>
      </c>
      <c r="Q16" s="7" t="str">
        <f t="shared" si="11"/>
        <v/>
      </c>
      <c r="R16" s="7" t="str">
        <f t="shared" si="12"/>
        <v/>
      </c>
      <c r="S16" s="7" t="str">
        <f t="shared" si="13"/>
        <v/>
      </c>
    </row>
    <row r="17" spans="1:19">
      <c r="A17" t="s">
        <v>755</v>
      </c>
      <c r="B17" s="1" t="s">
        <v>490</v>
      </c>
      <c r="C17" s="2">
        <v>15</v>
      </c>
      <c r="D17" s="2"/>
      <c r="E17" s="7" t="str">
        <f t="shared" si="0"/>
        <v/>
      </c>
      <c r="F17" s="7" t="str">
        <f t="shared" si="1"/>
        <v/>
      </c>
      <c r="G17" s="7" t="str">
        <f t="shared" si="2"/>
        <v/>
      </c>
      <c r="H17" s="7" t="str">
        <f t="shared" si="3"/>
        <v/>
      </c>
      <c r="I17" s="7" t="str">
        <f t="shared" si="4"/>
        <v/>
      </c>
      <c r="J17" s="7" t="str">
        <f t="shared" si="5"/>
        <v/>
      </c>
      <c r="K17" s="7" t="str">
        <f t="shared" si="6"/>
        <v/>
      </c>
      <c r="L17" s="7" t="str">
        <f t="shared" si="7"/>
        <v/>
      </c>
      <c r="M17" s="7"/>
      <c r="N17" s="7" t="str">
        <f t="shared" si="8"/>
        <v/>
      </c>
      <c r="O17" s="7" t="str">
        <f t="shared" si="9"/>
        <v/>
      </c>
      <c r="P17" s="7" t="str">
        <f t="shared" si="10"/>
        <v/>
      </c>
      <c r="Q17" s="7" t="str">
        <f t="shared" si="11"/>
        <v/>
      </c>
      <c r="R17" s="7" t="str">
        <f t="shared" si="12"/>
        <v/>
      </c>
      <c r="S17" s="7" t="str">
        <f t="shared" si="13"/>
        <v/>
      </c>
    </row>
    <row r="18" spans="1:19">
      <c r="A18" t="s">
        <v>756</v>
      </c>
      <c r="B18" s="1" t="s">
        <v>757</v>
      </c>
      <c r="C18" s="2">
        <v>12</v>
      </c>
      <c r="D18" s="2"/>
      <c r="E18" s="7" t="str">
        <f t="shared" si="0"/>
        <v/>
      </c>
      <c r="F18" s="7" t="str">
        <f t="shared" si="1"/>
        <v/>
      </c>
      <c r="G18" s="7" t="str">
        <f t="shared" si="2"/>
        <v/>
      </c>
      <c r="H18" s="7" t="str">
        <f t="shared" si="3"/>
        <v/>
      </c>
      <c r="I18" s="7" t="str">
        <f t="shared" si="4"/>
        <v/>
      </c>
      <c r="J18" s="7" t="str">
        <f t="shared" si="5"/>
        <v/>
      </c>
      <c r="K18" s="7" t="str">
        <f t="shared" si="6"/>
        <v/>
      </c>
      <c r="L18" s="7" t="str">
        <f t="shared" si="7"/>
        <v/>
      </c>
      <c r="M18" s="7"/>
      <c r="N18" s="7" t="str">
        <f t="shared" si="8"/>
        <v/>
      </c>
      <c r="O18" s="7" t="str">
        <f t="shared" si="9"/>
        <v/>
      </c>
      <c r="P18" s="7" t="str">
        <f t="shared" si="10"/>
        <v/>
      </c>
      <c r="Q18" s="7" t="str">
        <f t="shared" si="11"/>
        <v/>
      </c>
      <c r="R18" s="7" t="str">
        <f t="shared" si="12"/>
        <v/>
      </c>
      <c r="S18" s="7" t="str">
        <f t="shared" si="13"/>
        <v/>
      </c>
    </row>
    <row r="19" spans="1:19">
      <c r="E19" s="7" t="str">
        <f t="shared" si="0"/>
        <v/>
      </c>
      <c r="F19" s="7" t="str">
        <f t="shared" si="1"/>
        <v/>
      </c>
      <c r="G19" s="7" t="str">
        <f>""</f>
        <v/>
      </c>
      <c r="H19" s="7" t="str">
        <f t="shared" ref="H19:H50" si="14">IF(ISNUMBER(E19),IF(ISNUMBER(C19),C19+E19,IF(ISNUMBER(D19),D19+E19,"")),"")</f>
        <v/>
      </c>
      <c r="I19" s="7" t="str">
        <f t="shared" si="4"/>
        <v/>
      </c>
      <c r="J19" s="7" t="str">
        <f t="shared" ref="J19:J50" si="15">IF(OR(ISNUMBER(SEARCH("lavori straordinari preparatori di base",LOWER(B19))),ISNUMBER(SEARCH("aratura",LOWER(B19))),ISNUMBER(SEARCH("zappatura",LOWER(B19))),ISNUMBER(SEARCH("ripuntatura",LOWER(B19))),ISNUMBER(SEARCH("lavorazione a due strati",LOWER(B19))),ISNUMBER(SEARCH("lavorazioni a due strati",LOWER(B19))),ISNUMBER(SEARCH("erpicatura",LOWER(B19))),ISNUMBER(SEARCH("affinatura",LOWER(B19))),ISNUMBER(SEARCH("estirpatura",LOWER(B19))),ISNUMBER(SEARCH("fresatura",LOWER(B19))),ISNUMBER(SEARCH("frangizollatura",LOWER(B19))),ISNUMBER(SEARCH("irrigazione",LOWER(B19)))),IF(ISNUMBER(C19),C19*0.5,IF(ISNUMBER(D19),D19*0.5,"")),"")</f>
        <v/>
      </c>
      <c r="K19" s="7" t="str">
        <f t="shared" si="6"/>
        <v/>
      </c>
      <c r="L19" s="7" t="str">
        <f t="shared" si="7"/>
        <v/>
      </c>
      <c r="M19" s="7"/>
      <c r="N19" s="7" t="str">
        <f t="shared" si="8"/>
        <v/>
      </c>
      <c r="O19" s="7" t="str">
        <f t="shared" si="9"/>
        <v/>
      </c>
      <c r="P19" s="7" t="str">
        <f t="shared" si="10"/>
        <v/>
      </c>
      <c r="Q19" s="7" t="str">
        <f t="shared" si="11"/>
        <v/>
      </c>
      <c r="R19" s="7" t="str">
        <f t="shared" si="12"/>
        <v/>
      </c>
      <c r="S19" s="7" t="str">
        <f t="shared" si="13"/>
        <v/>
      </c>
    </row>
    <row r="20" spans="1:19">
      <c r="E20" s="7" t="str">
        <f t="shared" si="0"/>
        <v/>
      </c>
      <c r="F20" s="7" t="str">
        <f t="shared" si="1"/>
        <v/>
      </c>
      <c r="G20" s="7" t="str">
        <f>""</f>
        <v/>
      </c>
      <c r="H20" s="7" t="str">
        <f t="shared" si="14"/>
        <v/>
      </c>
      <c r="I20" s="7" t="str">
        <f t="shared" si="4"/>
        <v/>
      </c>
      <c r="J20" s="7" t="str">
        <f t="shared" si="15"/>
        <v/>
      </c>
      <c r="K20" s="7" t="str">
        <f t="shared" si="6"/>
        <v/>
      </c>
      <c r="L20" s="7" t="str">
        <f t="shared" si="7"/>
        <v/>
      </c>
      <c r="M20" s="7"/>
      <c r="N20" s="7" t="str">
        <f t="shared" si="8"/>
        <v/>
      </c>
      <c r="O20" s="7" t="str">
        <f t="shared" si="9"/>
        <v/>
      </c>
      <c r="P20" s="7" t="str">
        <f t="shared" si="10"/>
        <v/>
      </c>
      <c r="Q20" s="7" t="str">
        <f t="shared" si="11"/>
        <v/>
      </c>
      <c r="R20" s="7" t="str">
        <f t="shared" si="12"/>
        <v/>
      </c>
      <c r="S20" s="7" t="str">
        <f t="shared" si="13"/>
        <v/>
      </c>
    </row>
    <row r="21" spans="1:19">
      <c r="E21" s="7" t="str">
        <f t="shared" si="0"/>
        <v/>
      </c>
      <c r="F21" s="7" t="str">
        <f t="shared" si="1"/>
        <v/>
      </c>
      <c r="G21" s="7" t="str">
        <f>""</f>
        <v/>
      </c>
      <c r="H21" s="7" t="str">
        <f t="shared" si="14"/>
        <v/>
      </c>
      <c r="I21" s="7" t="str">
        <f t="shared" si="4"/>
        <v/>
      </c>
      <c r="J21" s="7" t="str">
        <f t="shared" si="15"/>
        <v/>
      </c>
      <c r="K21" s="7" t="str">
        <f t="shared" si="6"/>
        <v/>
      </c>
      <c r="L21" s="7" t="str">
        <f t="shared" si="7"/>
        <v/>
      </c>
      <c r="M21" s="7"/>
      <c r="N21" s="7" t="str">
        <f t="shared" si="8"/>
        <v/>
      </c>
      <c r="O21" s="7" t="str">
        <f t="shared" si="9"/>
        <v/>
      </c>
      <c r="P21" s="7" t="str">
        <f t="shared" si="10"/>
        <v/>
      </c>
      <c r="Q21" s="7" t="str">
        <f t="shared" si="11"/>
        <v/>
      </c>
      <c r="R21" s="7" t="str">
        <f t="shared" si="12"/>
        <v/>
      </c>
      <c r="S21" s="7" t="str">
        <f t="shared" si="13"/>
        <v/>
      </c>
    </row>
    <row r="22" spans="1:19">
      <c r="E22" s="7" t="str">
        <f t="shared" si="0"/>
        <v/>
      </c>
      <c r="F22" s="7" t="str">
        <f t="shared" si="1"/>
        <v/>
      </c>
      <c r="G22" s="7" t="str">
        <f>""</f>
        <v/>
      </c>
      <c r="H22" s="7" t="str">
        <f t="shared" si="14"/>
        <v/>
      </c>
      <c r="I22" s="7" t="str">
        <f t="shared" si="4"/>
        <v/>
      </c>
      <c r="J22" s="7" t="str">
        <f t="shared" si="15"/>
        <v/>
      </c>
      <c r="K22" s="7" t="str">
        <f t="shared" si="6"/>
        <v/>
      </c>
      <c r="L22" s="7" t="str">
        <f t="shared" si="7"/>
        <v/>
      </c>
      <c r="M22" s="7"/>
      <c r="N22" s="7" t="str">
        <f t="shared" si="8"/>
        <v/>
      </c>
      <c r="O22" s="7" t="str">
        <f t="shared" si="9"/>
        <v/>
      </c>
      <c r="P22" s="7" t="str">
        <f t="shared" si="10"/>
        <v/>
      </c>
      <c r="Q22" s="7" t="str">
        <f t="shared" si="11"/>
        <v/>
      </c>
      <c r="R22" s="7" t="str">
        <f t="shared" si="12"/>
        <v/>
      </c>
      <c r="S22" s="7" t="str">
        <f t="shared" si="13"/>
        <v/>
      </c>
    </row>
    <row r="23" spans="1:19">
      <c r="E23" s="7" t="str">
        <f t="shared" si="0"/>
        <v/>
      </c>
      <c r="F23" s="7" t="str">
        <f t="shared" si="1"/>
        <v/>
      </c>
      <c r="G23" s="7" t="str">
        <f>""</f>
        <v/>
      </c>
      <c r="H23" s="7" t="str">
        <f t="shared" si="14"/>
        <v/>
      </c>
      <c r="I23" s="7" t="str">
        <f t="shared" si="4"/>
        <v/>
      </c>
      <c r="J23" s="7" t="str">
        <f t="shared" si="15"/>
        <v/>
      </c>
      <c r="K23" s="7" t="str">
        <f t="shared" si="6"/>
        <v/>
      </c>
      <c r="L23" s="7" t="str">
        <f t="shared" si="7"/>
        <v/>
      </c>
      <c r="M23" s="7"/>
      <c r="N23" s="7" t="str">
        <f t="shared" si="8"/>
        <v/>
      </c>
      <c r="O23" s="7" t="str">
        <f t="shared" si="9"/>
        <v/>
      </c>
      <c r="P23" s="7" t="str">
        <f t="shared" si="10"/>
        <v/>
      </c>
      <c r="Q23" s="7" t="str">
        <f t="shared" si="11"/>
        <v/>
      </c>
      <c r="R23" s="7" t="str">
        <f t="shared" si="12"/>
        <v/>
      </c>
      <c r="S23" s="7" t="str">
        <f t="shared" si="13"/>
        <v/>
      </c>
    </row>
    <row r="24" spans="1:19">
      <c r="E24" s="7" t="str">
        <f t="shared" si="0"/>
        <v/>
      </c>
      <c r="F24" s="7" t="str">
        <f t="shared" si="1"/>
        <v/>
      </c>
      <c r="G24" s="7" t="str">
        <f>""</f>
        <v/>
      </c>
      <c r="H24" s="7" t="str">
        <f t="shared" si="14"/>
        <v/>
      </c>
      <c r="I24" s="7" t="str">
        <f t="shared" si="4"/>
        <v/>
      </c>
      <c r="J24" s="7" t="str">
        <f t="shared" si="15"/>
        <v/>
      </c>
      <c r="K24" s="7" t="str">
        <f t="shared" si="6"/>
        <v/>
      </c>
      <c r="L24" s="7" t="str">
        <f t="shared" si="7"/>
        <v/>
      </c>
      <c r="M24" s="7"/>
      <c r="N24" s="7" t="str">
        <f t="shared" si="8"/>
        <v/>
      </c>
      <c r="O24" s="7" t="str">
        <f t="shared" si="9"/>
        <v/>
      </c>
      <c r="P24" s="7" t="str">
        <f t="shared" si="10"/>
        <v/>
      </c>
      <c r="Q24" s="7" t="str">
        <f t="shared" si="11"/>
        <v/>
      </c>
      <c r="R24" s="7" t="str">
        <f t="shared" si="12"/>
        <v/>
      </c>
      <c r="S24" s="7" t="str">
        <f t="shared" si="13"/>
        <v/>
      </c>
    </row>
    <row r="25" spans="1:19">
      <c r="E25" s="7" t="str">
        <f t="shared" si="0"/>
        <v/>
      </c>
      <c r="F25" s="7" t="str">
        <f t="shared" si="1"/>
        <v/>
      </c>
      <c r="G25" s="7" t="str">
        <f>""</f>
        <v/>
      </c>
      <c r="H25" s="7" t="str">
        <f t="shared" si="14"/>
        <v/>
      </c>
      <c r="I25" s="7" t="str">
        <f t="shared" si="4"/>
        <v/>
      </c>
      <c r="J25" s="7" t="str">
        <f t="shared" si="15"/>
        <v/>
      </c>
      <c r="K25" s="7" t="str">
        <f t="shared" si="6"/>
        <v/>
      </c>
      <c r="L25" s="7" t="str">
        <f t="shared" si="7"/>
        <v/>
      </c>
      <c r="M25" s="7"/>
      <c r="N25" s="7" t="str">
        <f t="shared" si="8"/>
        <v/>
      </c>
      <c r="O25" s="7" t="str">
        <f t="shared" si="9"/>
        <v/>
      </c>
      <c r="P25" s="7" t="str">
        <f t="shared" si="10"/>
        <v/>
      </c>
      <c r="Q25" s="7" t="str">
        <f t="shared" si="11"/>
        <v/>
      </c>
      <c r="R25" s="7" t="str">
        <f t="shared" si="12"/>
        <v/>
      </c>
      <c r="S25" s="7" t="str">
        <f t="shared" si="13"/>
        <v/>
      </c>
    </row>
    <row r="26" spans="1:19">
      <c r="E26" s="7" t="str">
        <f t="shared" si="0"/>
        <v/>
      </c>
      <c r="F26" s="7" t="str">
        <f t="shared" si="1"/>
        <v/>
      </c>
      <c r="G26" s="7" t="str">
        <f>""</f>
        <v/>
      </c>
      <c r="H26" s="7" t="str">
        <f t="shared" si="14"/>
        <v/>
      </c>
      <c r="I26" s="7" t="str">
        <f t="shared" si="4"/>
        <v/>
      </c>
      <c r="J26" s="7" t="str">
        <f t="shared" si="15"/>
        <v/>
      </c>
      <c r="K26" s="7" t="str">
        <f t="shared" si="6"/>
        <v/>
      </c>
      <c r="L26" s="7" t="str">
        <f t="shared" si="7"/>
        <v/>
      </c>
      <c r="M26" s="7"/>
      <c r="N26" s="7" t="str">
        <f t="shared" si="8"/>
        <v/>
      </c>
      <c r="O26" s="7" t="str">
        <f t="shared" si="9"/>
        <v/>
      </c>
      <c r="P26" s="7" t="str">
        <f t="shared" si="10"/>
        <v/>
      </c>
      <c r="Q26" s="7" t="str">
        <f t="shared" si="11"/>
        <v/>
      </c>
      <c r="R26" s="7" t="str">
        <f t="shared" si="12"/>
        <v/>
      </c>
      <c r="S26" s="7" t="str">
        <f t="shared" si="13"/>
        <v/>
      </c>
    </row>
    <row r="27" spans="1:19">
      <c r="E27" s="7" t="str">
        <f t="shared" si="0"/>
        <v/>
      </c>
      <c r="F27" s="7" t="str">
        <f t="shared" si="1"/>
        <v/>
      </c>
      <c r="G27" s="7" t="str">
        <f>""</f>
        <v/>
      </c>
      <c r="H27" s="7" t="str">
        <f t="shared" si="14"/>
        <v/>
      </c>
      <c r="I27" s="7" t="str">
        <f t="shared" si="4"/>
        <v/>
      </c>
      <c r="J27" s="7" t="str">
        <f t="shared" si="15"/>
        <v/>
      </c>
      <c r="K27" s="7" t="str">
        <f t="shared" si="6"/>
        <v/>
      </c>
      <c r="L27" s="7" t="str">
        <f t="shared" si="7"/>
        <v/>
      </c>
      <c r="M27" s="7"/>
      <c r="N27" s="7" t="str">
        <f t="shared" si="8"/>
        <v/>
      </c>
      <c r="O27" s="7" t="str">
        <f t="shared" si="9"/>
        <v/>
      </c>
      <c r="P27" s="7" t="str">
        <f t="shared" si="10"/>
        <v/>
      </c>
      <c r="Q27" s="7" t="str">
        <f t="shared" si="11"/>
        <v/>
      </c>
      <c r="R27" s="7" t="str">
        <f t="shared" si="12"/>
        <v/>
      </c>
      <c r="S27" s="7" t="str">
        <f t="shared" si="13"/>
        <v/>
      </c>
    </row>
    <row r="28" spans="1:19">
      <c r="E28" s="7" t="str">
        <f t="shared" si="0"/>
        <v/>
      </c>
      <c r="F28" s="7" t="str">
        <f t="shared" si="1"/>
        <v/>
      </c>
      <c r="G28" s="7" t="str">
        <f>""</f>
        <v/>
      </c>
      <c r="H28" s="7" t="str">
        <f t="shared" si="14"/>
        <v/>
      </c>
      <c r="I28" s="7" t="str">
        <f t="shared" si="4"/>
        <v/>
      </c>
      <c r="J28" s="7" t="str">
        <f t="shared" si="15"/>
        <v/>
      </c>
      <c r="K28" s="7" t="str">
        <f t="shared" si="6"/>
        <v/>
      </c>
      <c r="L28" s="7" t="str">
        <f t="shared" si="7"/>
        <v/>
      </c>
      <c r="M28" s="7"/>
      <c r="N28" s="7" t="str">
        <f t="shared" si="8"/>
        <v/>
      </c>
      <c r="O28" s="7" t="str">
        <f t="shared" si="9"/>
        <v/>
      </c>
      <c r="P28" s="7" t="str">
        <f t="shared" si="10"/>
        <v/>
      </c>
      <c r="Q28" s="7" t="str">
        <f t="shared" si="11"/>
        <v/>
      </c>
      <c r="R28" s="7" t="str">
        <f t="shared" si="12"/>
        <v/>
      </c>
      <c r="S28" s="7" t="str">
        <f t="shared" si="13"/>
        <v/>
      </c>
    </row>
    <row r="29" spans="1:19">
      <c r="E29" s="7" t="str">
        <f t="shared" si="0"/>
        <v/>
      </c>
      <c r="F29" s="7" t="str">
        <f t="shared" si="1"/>
        <v/>
      </c>
      <c r="G29" s="7" t="str">
        <f>""</f>
        <v/>
      </c>
      <c r="H29" s="7" t="str">
        <f t="shared" si="14"/>
        <v/>
      </c>
      <c r="I29" s="7" t="str">
        <f t="shared" si="4"/>
        <v/>
      </c>
      <c r="J29" s="7" t="str">
        <f t="shared" si="15"/>
        <v/>
      </c>
      <c r="K29" s="7" t="str">
        <f t="shared" si="6"/>
        <v/>
      </c>
      <c r="L29" s="7" t="str">
        <f t="shared" si="7"/>
        <v/>
      </c>
      <c r="M29" s="7"/>
      <c r="N29" s="7" t="str">
        <f t="shared" si="8"/>
        <v/>
      </c>
      <c r="O29" s="7" t="str">
        <f t="shared" si="9"/>
        <v/>
      </c>
      <c r="P29" s="7" t="str">
        <f t="shared" si="10"/>
        <v/>
      </c>
      <c r="Q29" s="7" t="str">
        <f t="shared" si="11"/>
        <v/>
      </c>
      <c r="R29" s="7" t="str">
        <f t="shared" si="12"/>
        <v/>
      </c>
      <c r="S29" s="7" t="str">
        <f t="shared" si="13"/>
        <v/>
      </c>
    </row>
    <row r="30" spans="1:19">
      <c r="E30" s="7" t="str">
        <f t="shared" si="0"/>
        <v/>
      </c>
      <c r="F30" s="7" t="str">
        <f t="shared" si="1"/>
        <v/>
      </c>
      <c r="G30" s="7" t="str">
        <f>""</f>
        <v/>
      </c>
      <c r="H30" s="7" t="str">
        <f t="shared" si="14"/>
        <v/>
      </c>
      <c r="I30" s="7" t="str">
        <f t="shared" si="4"/>
        <v/>
      </c>
      <c r="J30" s="7" t="str">
        <f t="shared" si="15"/>
        <v/>
      </c>
      <c r="K30" s="7" t="str">
        <f t="shared" si="6"/>
        <v/>
      </c>
      <c r="L30" s="7" t="str">
        <f t="shared" si="7"/>
        <v/>
      </c>
      <c r="M30" s="7"/>
      <c r="N30" s="7" t="str">
        <f t="shared" si="8"/>
        <v/>
      </c>
      <c r="O30" s="7" t="str">
        <f t="shared" si="9"/>
        <v/>
      </c>
      <c r="P30" s="7" t="str">
        <f t="shared" si="10"/>
        <v/>
      </c>
      <c r="Q30" s="7" t="str">
        <f t="shared" si="11"/>
        <v/>
      </c>
      <c r="R30" s="7" t="str">
        <f t="shared" si="12"/>
        <v/>
      </c>
      <c r="S30" s="7" t="str">
        <f t="shared" si="13"/>
        <v/>
      </c>
    </row>
    <row r="31" spans="1:19">
      <c r="E31" s="7" t="str">
        <f t="shared" si="0"/>
        <v/>
      </c>
      <c r="F31" s="7" t="str">
        <f t="shared" si="1"/>
        <v/>
      </c>
      <c r="G31" s="7" t="str">
        <f>""</f>
        <v/>
      </c>
      <c r="H31" s="7" t="str">
        <f t="shared" si="14"/>
        <v/>
      </c>
      <c r="I31" s="7" t="str">
        <f t="shared" si="4"/>
        <v/>
      </c>
      <c r="J31" s="7" t="str">
        <f t="shared" si="15"/>
        <v/>
      </c>
      <c r="K31" s="7" t="str">
        <f t="shared" si="6"/>
        <v/>
      </c>
      <c r="L31" s="7" t="str">
        <f t="shared" si="7"/>
        <v/>
      </c>
      <c r="M31" s="7"/>
      <c r="N31" s="7" t="str">
        <f t="shared" si="8"/>
        <v/>
      </c>
      <c r="O31" s="7" t="str">
        <f t="shared" si="9"/>
        <v/>
      </c>
      <c r="P31" s="7" t="str">
        <f t="shared" si="10"/>
        <v/>
      </c>
      <c r="Q31" s="7" t="str">
        <f t="shared" si="11"/>
        <v/>
      </c>
      <c r="R31" s="7" t="str">
        <f t="shared" si="12"/>
        <v/>
      </c>
      <c r="S31" s="7" t="str">
        <f t="shared" si="13"/>
        <v/>
      </c>
    </row>
    <row r="32" spans="1:19">
      <c r="E32" s="7" t="str">
        <f t="shared" si="0"/>
        <v/>
      </c>
      <c r="F32" s="7" t="str">
        <f t="shared" si="1"/>
        <v/>
      </c>
      <c r="G32" s="7" t="str">
        <f>""</f>
        <v/>
      </c>
      <c r="H32" s="7" t="str">
        <f t="shared" si="14"/>
        <v/>
      </c>
      <c r="I32" s="7" t="str">
        <f t="shared" si="4"/>
        <v/>
      </c>
      <c r="J32" s="7" t="str">
        <f t="shared" si="15"/>
        <v/>
      </c>
      <c r="K32" s="7" t="str">
        <f t="shared" si="6"/>
        <v/>
      </c>
      <c r="L32" s="7" t="str">
        <f t="shared" si="7"/>
        <v/>
      </c>
      <c r="M32" s="7"/>
      <c r="N32" s="7" t="str">
        <f t="shared" si="8"/>
        <v/>
      </c>
      <c r="O32" s="7" t="str">
        <f t="shared" si="9"/>
        <v/>
      </c>
      <c r="P32" s="7" t="str">
        <f t="shared" si="10"/>
        <v/>
      </c>
      <c r="Q32" s="7" t="str">
        <f t="shared" si="11"/>
        <v/>
      </c>
      <c r="R32" s="7" t="str">
        <f t="shared" si="12"/>
        <v/>
      </c>
      <c r="S32" s="7" t="str">
        <f t="shared" si="13"/>
        <v/>
      </c>
    </row>
    <row r="33" spans="5:19">
      <c r="E33" s="7" t="str">
        <f t="shared" si="0"/>
        <v/>
      </c>
      <c r="F33" s="7" t="str">
        <f t="shared" si="1"/>
        <v/>
      </c>
      <c r="G33" s="7" t="str">
        <f>""</f>
        <v/>
      </c>
      <c r="H33" s="7" t="str">
        <f t="shared" si="14"/>
        <v/>
      </c>
      <c r="I33" s="7" t="str">
        <f t="shared" si="4"/>
        <v/>
      </c>
      <c r="J33" s="7" t="str">
        <f t="shared" si="15"/>
        <v/>
      </c>
      <c r="K33" s="7" t="str">
        <f t="shared" si="6"/>
        <v/>
      </c>
      <c r="L33" s="7" t="str">
        <f t="shared" si="7"/>
        <v/>
      </c>
      <c r="M33" s="7"/>
      <c r="N33" s="7" t="str">
        <f t="shared" si="8"/>
        <v/>
      </c>
      <c r="O33" s="7" t="str">
        <f t="shared" si="9"/>
        <v/>
      </c>
      <c r="P33" s="7" t="str">
        <f t="shared" si="10"/>
        <v/>
      </c>
      <c r="Q33" s="7" t="str">
        <f t="shared" si="11"/>
        <v/>
      </c>
      <c r="R33" s="7" t="str">
        <f t="shared" si="12"/>
        <v/>
      </c>
      <c r="S33" s="7" t="str">
        <f t="shared" si="13"/>
        <v/>
      </c>
    </row>
    <row r="34" spans="5:19">
      <c r="E34" s="7" t="str">
        <f t="shared" si="0"/>
        <v/>
      </c>
      <c r="F34" s="7" t="str">
        <f t="shared" si="1"/>
        <v/>
      </c>
      <c r="G34" s="7" t="str">
        <f>""</f>
        <v/>
      </c>
      <c r="H34" s="7" t="str">
        <f t="shared" si="14"/>
        <v/>
      </c>
      <c r="I34" s="7" t="str">
        <f t="shared" si="4"/>
        <v/>
      </c>
      <c r="J34" s="7" t="str">
        <f t="shared" si="15"/>
        <v/>
      </c>
      <c r="K34" s="7" t="str">
        <f t="shared" si="6"/>
        <v/>
      </c>
      <c r="L34" s="7" t="str">
        <f t="shared" si="7"/>
        <v/>
      </c>
      <c r="M34" s="7"/>
      <c r="N34" s="7" t="str">
        <f t="shared" si="8"/>
        <v/>
      </c>
      <c r="O34" s="7" t="str">
        <f t="shared" si="9"/>
        <v/>
      </c>
      <c r="P34" s="7" t="str">
        <f t="shared" si="10"/>
        <v/>
      </c>
      <c r="Q34" s="7" t="str">
        <f t="shared" si="11"/>
        <v/>
      </c>
      <c r="R34" s="7" t="str">
        <f t="shared" si="12"/>
        <v/>
      </c>
      <c r="S34" s="7" t="str">
        <f t="shared" si="13"/>
        <v/>
      </c>
    </row>
    <row r="35" spans="5:19">
      <c r="E35" s="7" t="str">
        <f t="shared" ref="E35:E66" si="16">IF(OR(ISNUMBER(SEARCH("lavori straordinari preparatori di base",LOWER(B35))),ISNUMBER(SEARCH("trinciatura infestanti pre",LOWER(B35))),ISNUMBER(SEARCH("aratura",LOWER(B35))),ISNUMBER(SEARCH("zappatura",LOWER(B35))),ISNUMBER(SEARCH("ripuntatura",LOWER(B35))),ISNUMBER(SEARCH("rippatura",LOWER(B35))),ISNUMBER(SEARCH("lavorazione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rullatura",LOWER(B35)))),IF(ISNUMBER(C35),C35*0.5,IF(ISNUMBER(D35),D35*0.5,"")),"")</f>
        <v/>
      </c>
      <c r="F35" s="7" t="str">
        <f t="shared" ref="F35:F66" si="17">IF(OR(ISNUMBER(SEARCH("lavori straordinari preparatori di base",LOWER(B35))),ISNUMBER(SEARCH("trinciatura infestanti pre",LOWER(B35))),ISNUMBER(SEARCH("aratura",LOWER(B35))),ISNUMBER(SEARCH("zappatura",LOWER(B35))),ISNUMBER(SEARCH("ripuntatura",LOWER(B35))),ISNUMBER(SEARCH("rippatura",LOWER(B35))),ISNUMBER(SEARCH("lavorazione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rullatura",LOWER(B35)))),IF(ISNUMBER(C35),C35*0.8,IF(ISNUMBER(D35),D35*0.8,"")),"")</f>
        <v/>
      </c>
      <c r="G35" s="7" t="str">
        <f>""</f>
        <v/>
      </c>
      <c r="H35" s="7" t="str">
        <f t="shared" si="14"/>
        <v/>
      </c>
      <c r="I35" s="7" t="str">
        <f t="shared" ref="I35:I66" si="18">IF(ISNUMBER(F35),IF(ISNUMBER(C35),C35+F35,IF(ISNUMBER(D35),D35+F35,"")),"")</f>
        <v/>
      </c>
      <c r="J35" s="7" t="str">
        <f t="shared" si="15"/>
        <v/>
      </c>
      <c r="K35" s="7" t="str">
        <f t="shared" ref="K35:K66" si="19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H35),H35*0.5,""),"")</f>
        <v/>
      </c>
      <c r="L35" s="7" t="str">
        <f t="shared" ref="L35:L66" si="20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I35),I35*0.5,""),"")</f>
        <v/>
      </c>
      <c r="M35" s="7"/>
      <c r="N35" s="7" t="str">
        <f t="shared" ref="N35:N66" si="21">IF(ISNUMBER(M35),M35*IF(ISNUMBER(C35),C35,IF(ISNUMBER(D35),D35,0)),"")</f>
        <v/>
      </c>
      <c r="O35" s="7" t="str">
        <f t="shared" ref="O35:O66" si="22">IF(ISNUMBER(M35),M35*(IF(ISNUMBER(C35),C35,IF(ISNUMBER(D35),D35,0))+IF(ISNUMBER(E35),E35,0)),"")</f>
        <v/>
      </c>
      <c r="P35" s="7" t="str">
        <f t="shared" ref="P35:P66" si="23">IF(ISNUMBER(M35),M35*(IF(ISNUMBER(C35),C35,IF(ISNUMBER(D35),D35,0))+IF(ISNUMBER(F35),F35,0)),"")</f>
        <v/>
      </c>
      <c r="Q35" s="7" t="str">
        <f t="shared" ref="Q35:Q66" si="24">IF(ISNUMBER(N35),N35*0.5,"")</f>
        <v/>
      </c>
      <c r="R35" s="7" t="str">
        <f t="shared" ref="R35:R66" si="25">IF(ISNUMBER(O35),O35*0.5,"")</f>
        <v/>
      </c>
      <c r="S35" s="7" t="str">
        <f t="shared" ref="S35:S66" si="26">IF(ISNUMBER(P35),P35*0.5,"")</f>
        <v/>
      </c>
    </row>
    <row r="36" spans="5:19">
      <c r="E36" s="7" t="str">
        <f t="shared" si="16"/>
        <v/>
      </c>
      <c r="F36" s="7" t="str">
        <f t="shared" si="17"/>
        <v/>
      </c>
      <c r="G36" s="7" t="str">
        <f>""</f>
        <v/>
      </c>
      <c r="H36" s="7" t="str">
        <f t="shared" si="14"/>
        <v/>
      </c>
      <c r="I36" s="7" t="str">
        <f t="shared" si="18"/>
        <v/>
      </c>
      <c r="J36" s="7" t="str">
        <f t="shared" si="15"/>
        <v/>
      </c>
      <c r="K36" s="7" t="str">
        <f t="shared" si="19"/>
        <v/>
      </c>
      <c r="L36" s="7" t="str">
        <f t="shared" si="20"/>
        <v/>
      </c>
      <c r="M36" s="7"/>
      <c r="N36" s="7" t="str">
        <f t="shared" si="21"/>
        <v/>
      </c>
      <c r="O36" s="7" t="str">
        <f t="shared" si="22"/>
        <v/>
      </c>
      <c r="P36" s="7" t="str">
        <f t="shared" si="23"/>
        <v/>
      </c>
      <c r="Q36" s="7" t="str">
        <f t="shared" si="24"/>
        <v/>
      </c>
      <c r="R36" s="7" t="str">
        <f t="shared" si="25"/>
        <v/>
      </c>
      <c r="S36" s="7" t="str">
        <f t="shared" si="26"/>
        <v/>
      </c>
    </row>
    <row r="37" spans="5:19">
      <c r="E37" s="7" t="str">
        <f t="shared" si="16"/>
        <v/>
      </c>
      <c r="F37" s="7" t="str">
        <f t="shared" si="17"/>
        <v/>
      </c>
      <c r="G37" s="7" t="str">
        <f>""</f>
        <v/>
      </c>
      <c r="H37" s="7" t="str">
        <f t="shared" si="14"/>
        <v/>
      </c>
      <c r="I37" s="7" t="str">
        <f t="shared" si="18"/>
        <v/>
      </c>
      <c r="J37" s="7" t="str">
        <f t="shared" si="15"/>
        <v/>
      </c>
      <c r="K37" s="7" t="str">
        <f t="shared" si="19"/>
        <v/>
      </c>
      <c r="L37" s="7" t="str">
        <f t="shared" si="20"/>
        <v/>
      </c>
      <c r="M37" s="7"/>
      <c r="N37" s="7" t="str">
        <f t="shared" si="21"/>
        <v/>
      </c>
      <c r="O37" s="7" t="str">
        <f t="shared" si="22"/>
        <v/>
      </c>
      <c r="P37" s="7" t="str">
        <f t="shared" si="23"/>
        <v/>
      </c>
      <c r="Q37" s="7" t="str">
        <f t="shared" si="24"/>
        <v/>
      </c>
      <c r="R37" s="7" t="str">
        <f t="shared" si="25"/>
        <v/>
      </c>
      <c r="S37" s="7" t="str">
        <f t="shared" si="26"/>
        <v/>
      </c>
    </row>
    <row r="38" spans="5:19">
      <c r="E38" s="7" t="str">
        <f t="shared" si="16"/>
        <v/>
      </c>
      <c r="F38" s="7" t="str">
        <f t="shared" si="17"/>
        <v/>
      </c>
      <c r="G38" s="7" t="str">
        <f>""</f>
        <v/>
      </c>
      <c r="H38" s="7" t="str">
        <f t="shared" si="14"/>
        <v/>
      </c>
      <c r="I38" s="7" t="str">
        <f t="shared" si="18"/>
        <v/>
      </c>
      <c r="J38" s="7" t="str">
        <f t="shared" si="15"/>
        <v/>
      </c>
      <c r="K38" s="7" t="str">
        <f t="shared" si="19"/>
        <v/>
      </c>
      <c r="L38" s="7" t="str">
        <f t="shared" si="20"/>
        <v/>
      </c>
      <c r="M38" s="7"/>
      <c r="N38" s="7" t="str">
        <f t="shared" si="21"/>
        <v/>
      </c>
      <c r="O38" s="7" t="str">
        <f t="shared" si="22"/>
        <v/>
      </c>
      <c r="P38" s="7" t="str">
        <f t="shared" si="23"/>
        <v/>
      </c>
      <c r="Q38" s="7" t="str">
        <f t="shared" si="24"/>
        <v/>
      </c>
      <c r="R38" s="7" t="str">
        <f t="shared" si="25"/>
        <v/>
      </c>
      <c r="S38" s="7" t="str">
        <f t="shared" si="26"/>
        <v/>
      </c>
    </row>
    <row r="39" spans="5:19">
      <c r="E39" s="7" t="str">
        <f t="shared" si="16"/>
        <v/>
      </c>
      <c r="F39" s="7" t="str">
        <f t="shared" si="17"/>
        <v/>
      </c>
      <c r="G39" s="7" t="str">
        <f>""</f>
        <v/>
      </c>
      <c r="H39" s="7" t="str">
        <f t="shared" si="14"/>
        <v/>
      </c>
      <c r="I39" s="7" t="str">
        <f t="shared" si="18"/>
        <v/>
      </c>
      <c r="J39" s="7" t="str">
        <f t="shared" si="15"/>
        <v/>
      </c>
      <c r="K39" s="7" t="str">
        <f t="shared" si="19"/>
        <v/>
      </c>
      <c r="L39" s="7" t="str">
        <f t="shared" si="20"/>
        <v/>
      </c>
      <c r="M39" s="7"/>
      <c r="N39" s="7" t="str">
        <f t="shared" si="21"/>
        <v/>
      </c>
      <c r="O39" s="7" t="str">
        <f t="shared" si="22"/>
        <v/>
      </c>
      <c r="P39" s="7" t="str">
        <f t="shared" si="23"/>
        <v/>
      </c>
      <c r="Q39" s="7" t="str">
        <f t="shared" si="24"/>
        <v/>
      </c>
      <c r="R39" s="7" t="str">
        <f t="shared" si="25"/>
        <v/>
      </c>
      <c r="S39" s="7" t="str">
        <f t="shared" si="26"/>
        <v/>
      </c>
    </row>
    <row r="40" spans="5:19">
      <c r="E40" s="7" t="str">
        <f t="shared" si="16"/>
        <v/>
      </c>
      <c r="F40" s="7" t="str">
        <f t="shared" si="17"/>
        <v/>
      </c>
      <c r="G40" s="7" t="str">
        <f>""</f>
        <v/>
      </c>
      <c r="H40" s="7" t="str">
        <f t="shared" si="14"/>
        <v/>
      </c>
      <c r="I40" s="7" t="str">
        <f t="shared" si="18"/>
        <v/>
      </c>
      <c r="J40" s="7" t="str">
        <f t="shared" si="15"/>
        <v/>
      </c>
      <c r="K40" s="7" t="str">
        <f t="shared" si="19"/>
        <v/>
      </c>
      <c r="L40" s="7" t="str">
        <f t="shared" si="20"/>
        <v/>
      </c>
      <c r="M40" s="7"/>
      <c r="N40" s="7" t="str">
        <f t="shared" si="21"/>
        <v/>
      </c>
      <c r="O40" s="7" t="str">
        <f t="shared" si="22"/>
        <v/>
      </c>
      <c r="P40" s="7" t="str">
        <f t="shared" si="23"/>
        <v/>
      </c>
      <c r="Q40" s="7" t="str">
        <f t="shared" si="24"/>
        <v/>
      </c>
      <c r="R40" s="7" t="str">
        <f t="shared" si="25"/>
        <v/>
      </c>
      <c r="S40" s="7" t="str">
        <f t="shared" si="26"/>
        <v/>
      </c>
    </row>
    <row r="41" spans="5:19">
      <c r="E41" s="7" t="str">
        <f t="shared" si="16"/>
        <v/>
      </c>
      <c r="F41" s="7" t="str">
        <f t="shared" si="17"/>
        <v/>
      </c>
      <c r="G41" s="7" t="str">
        <f>""</f>
        <v/>
      </c>
      <c r="H41" s="7" t="str">
        <f t="shared" si="14"/>
        <v/>
      </c>
      <c r="I41" s="7" t="str">
        <f t="shared" si="18"/>
        <v/>
      </c>
      <c r="J41" s="7" t="str">
        <f t="shared" si="15"/>
        <v/>
      </c>
      <c r="K41" s="7" t="str">
        <f t="shared" si="19"/>
        <v/>
      </c>
      <c r="L41" s="7" t="str">
        <f t="shared" si="20"/>
        <v/>
      </c>
      <c r="M41" s="7"/>
      <c r="N41" s="7" t="str">
        <f t="shared" si="21"/>
        <v/>
      </c>
      <c r="O41" s="7" t="str">
        <f t="shared" si="22"/>
        <v/>
      </c>
      <c r="P41" s="7" t="str">
        <f t="shared" si="23"/>
        <v/>
      </c>
      <c r="Q41" s="7" t="str">
        <f t="shared" si="24"/>
        <v/>
      </c>
      <c r="R41" s="7" t="str">
        <f t="shared" si="25"/>
        <v/>
      </c>
      <c r="S41" s="7" t="str">
        <f t="shared" si="26"/>
        <v/>
      </c>
    </row>
    <row r="42" spans="5:19">
      <c r="E42" s="7" t="str">
        <f t="shared" si="16"/>
        <v/>
      </c>
      <c r="F42" s="7" t="str">
        <f t="shared" si="17"/>
        <v/>
      </c>
      <c r="G42" s="7" t="str">
        <f>""</f>
        <v/>
      </c>
      <c r="H42" s="7" t="str">
        <f t="shared" si="14"/>
        <v/>
      </c>
      <c r="I42" s="7" t="str">
        <f t="shared" si="18"/>
        <v/>
      </c>
      <c r="J42" s="7" t="str">
        <f t="shared" si="15"/>
        <v/>
      </c>
      <c r="K42" s="7" t="str">
        <f t="shared" si="19"/>
        <v/>
      </c>
      <c r="L42" s="7" t="str">
        <f t="shared" si="20"/>
        <v/>
      </c>
      <c r="M42" s="7"/>
      <c r="N42" s="7" t="str">
        <f t="shared" si="21"/>
        <v/>
      </c>
      <c r="O42" s="7" t="str">
        <f t="shared" si="22"/>
        <v/>
      </c>
      <c r="P42" s="7" t="str">
        <f t="shared" si="23"/>
        <v/>
      </c>
      <c r="Q42" s="7" t="str">
        <f t="shared" si="24"/>
        <v/>
      </c>
      <c r="R42" s="7" t="str">
        <f t="shared" si="25"/>
        <v/>
      </c>
      <c r="S42" s="7" t="str">
        <f t="shared" si="26"/>
        <v/>
      </c>
    </row>
    <row r="43" spans="5:19">
      <c r="E43" s="7" t="str">
        <f t="shared" si="16"/>
        <v/>
      </c>
      <c r="F43" s="7" t="str">
        <f t="shared" si="17"/>
        <v/>
      </c>
      <c r="G43" s="7" t="str">
        <f>""</f>
        <v/>
      </c>
      <c r="H43" s="7" t="str">
        <f t="shared" si="14"/>
        <v/>
      </c>
      <c r="I43" s="7" t="str">
        <f t="shared" si="18"/>
        <v/>
      </c>
      <c r="J43" s="7" t="str">
        <f t="shared" si="15"/>
        <v/>
      </c>
      <c r="K43" s="7" t="str">
        <f t="shared" si="19"/>
        <v/>
      </c>
      <c r="L43" s="7" t="str">
        <f t="shared" si="20"/>
        <v/>
      </c>
      <c r="M43" s="7"/>
      <c r="N43" s="7" t="str">
        <f t="shared" si="21"/>
        <v/>
      </c>
      <c r="O43" s="7" t="str">
        <f t="shared" si="22"/>
        <v/>
      </c>
      <c r="P43" s="7" t="str">
        <f t="shared" si="23"/>
        <v/>
      </c>
      <c r="Q43" s="7" t="str">
        <f t="shared" si="24"/>
        <v/>
      </c>
      <c r="R43" s="7" t="str">
        <f t="shared" si="25"/>
        <v/>
      </c>
      <c r="S43" s="7" t="str">
        <f t="shared" si="26"/>
        <v/>
      </c>
    </row>
    <row r="44" spans="5:19">
      <c r="E44" s="7" t="str">
        <f t="shared" si="16"/>
        <v/>
      </c>
      <c r="F44" s="7" t="str">
        <f t="shared" si="17"/>
        <v/>
      </c>
      <c r="G44" s="7" t="str">
        <f>""</f>
        <v/>
      </c>
      <c r="H44" s="7" t="str">
        <f t="shared" si="14"/>
        <v/>
      </c>
      <c r="I44" s="7" t="str">
        <f t="shared" si="18"/>
        <v/>
      </c>
      <c r="J44" s="7" t="str">
        <f t="shared" si="15"/>
        <v/>
      </c>
      <c r="K44" s="7" t="str">
        <f t="shared" si="19"/>
        <v/>
      </c>
      <c r="L44" s="7" t="str">
        <f t="shared" si="20"/>
        <v/>
      </c>
      <c r="M44" s="7"/>
      <c r="N44" s="7" t="str">
        <f t="shared" si="21"/>
        <v/>
      </c>
      <c r="O44" s="7" t="str">
        <f t="shared" si="22"/>
        <v/>
      </c>
      <c r="P44" s="7" t="str">
        <f t="shared" si="23"/>
        <v/>
      </c>
      <c r="Q44" s="7" t="str">
        <f t="shared" si="24"/>
        <v/>
      </c>
      <c r="R44" s="7" t="str">
        <f t="shared" si="25"/>
        <v/>
      </c>
      <c r="S44" s="7" t="str">
        <f t="shared" si="26"/>
        <v/>
      </c>
    </row>
    <row r="45" spans="5:19">
      <c r="E45" s="7" t="str">
        <f t="shared" si="16"/>
        <v/>
      </c>
      <c r="F45" s="7" t="str">
        <f t="shared" si="17"/>
        <v/>
      </c>
      <c r="G45" s="7" t="str">
        <f>""</f>
        <v/>
      </c>
      <c r="H45" s="7" t="str">
        <f t="shared" si="14"/>
        <v/>
      </c>
      <c r="I45" s="7" t="str">
        <f t="shared" si="18"/>
        <v/>
      </c>
      <c r="J45" s="7" t="str">
        <f t="shared" si="15"/>
        <v/>
      </c>
      <c r="K45" s="7" t="str">
        <f t="shared" si="19"/>
        <v/>
      </c>
      <c r="L45" s="7" t="str">
        <f t="shared" si="20"/>
        <v/>
      </c>
      <c r="M45" s="7"/>
      <c r="N45" s="7" t="str">
        <f t="shared" si="21"/>
        <v/>
      </c>
      <c r="O45" s="7" t="str">
        <f t="shared" si="22"/>
        <v/>
      </c>
      <c r="P45" s="7" t="str">
        <f t="shared" si="23"/>
        <v/>
      </c>
      <c r="Q45" s="7" t="str">
        <f t="shared" si="24"/>
        <v/>
      </c>
      <c r="R45" s="7" t="str">
        <f t="shared" si="25"/>
        <v/>
      </c>
      <c r="S45" s="7" t="str">
        <f t="shared" si="26"/>
        <v/>
      </c>
    </row>
    <row r="46" spans="5:19">
      <c r="E46" s="7" t="str">
        <f t="shared" si="16"/>
        <v/>
      </c>
      <c r="F46" s="7" t="str">
        <f t="shared" si="17"/>
        <v/>
      </c>
      <c r="G46" s="7" t="str">
        <f>""</f>
        <v/>
      </c>
      <c r="H46" s="7" t="str">
        <f t="shared" si="14"/>
        <v/>
      </c>
      <c r="I46" s="7" t="str">
        <f t="shared" si="18"/>
        <v/>
      </c>
      <c r="J46" s="7" t="str">
        <f t="shared" si="15"/>
        <v/>
      </c>
      <c r="K46" s="7" t="str">
        <f t="shared" si="19"/>
        <v/>
      </c>
      <c r="L46" s="7" t="str">
        <f t="shared" si="20"/>
        <v/>
      </c>
      <c r="M46" s="7"/>
      <c r="N46" s="7" t="str">
        <f t="shared" si="21"/>
        <v/>
      </c>
      <c r="O46" s="7" t="str">
        <f t="shared" si="22"/>
        <v/>
      </c>
      <c r="P46" s="7" t="str">
        <f t="shared" si="23"/>
        <v/>
      </c>
      <c r="Q46" s="7" t="str">
        <f t="shared" si="24"/>
        <v/>
      </c>
      <c r="R46" s="7" t="str">
        <f t="shared" si="25"/>
        <v/>
      </c>
      <c r="S46" s="7" t="str">
        <f t="shared" si="26"/>
        <v/>
      </c>
    </row>
    <row r="47" spans="5:19">
      <c r="E47" s="7" t="str">
        <f t="shared" si="16"/>
        <v/>
      </c>
      <c r="F47" s="7" t="str">
        <f t="shared" si="17"/>
        <v/>
      </c>
      <c r="G47" s="7" t="str">
        <f>""</f>
        <v/>
      </c>
      <c r="H47" s="7" t="str">
        <f t="shared" si="14"/>
        <v/>
      </c>
      <c r="I47" s="7" t="str">
        <f t="shared" si="18"/>
        <v/>
      </c>
      <c r="J47" s="7" t="str">
        <f t="shared" si="15"/>
        <v/>
      </c>
      <c r="K47" s="7" t="str">
        <f t="shared" si="19"/>
        <v/>
      </c>
      <c r="L47" s="7" t="str">
        <f t="shared" si="20"/>
        <v/>
      </c>
      <c r="M47" s="7"/>
      <c r="N47" s="7" t="str">
        <f t="shared" si="21"/>
        <v/>
      </c>
      <c r="O47" s="7" t="str">
        <f t="shared" si="22"/>
        <v/>
      </c>
      <c r="P47" s="7" t="str">
        <f t="shared" si="23"/>
        <v/>
      </c>
      <c r="Q47" s="7" t="str">
        <f t="shared" si="24"/>
        <v/>
      </c>
      <c r="R47" s="7" t="str">
        <f t="shared" si="25"/>
        <v/>
      </c>
      <c r="S47" s="7" t="str">
        <f t="shared" si="26"/>
        <v/>
      </c>
    </row>
    <row r="48" spans="5:19">
      <c r="E48" s="7" t="str">
        <f t="shared" si="16"/>
        <v/>
      </c>
      <c r="F48" s="7" t="str">
        <f t="shared" si="17"/>
        <v/>
      </c>
      <c r="G48" s="7" t="str">
        <f>""</f>
        <v/>
      </c>
      <c r="H48" s="7" t="str">
        <f t="shared" si="14"/>
        <v/>
      </c>
      <c r="I48" s="7" t="str">
        <f t="shared" si="18"/>
        <v/>
      </c>
      <c r="J48" s="7" t="str">
        <f t="shared" si="15"/>
        <v/>
      </c>
      <c r="K48" s="7" t="str">
        <f t="shared" si="19"/>
        <v/>
      </c>
      <c r="L48" s="7" t="str">
        <f t="shared" si="20"/>
        <v/>
      </c>
      <c r="M48" s="7"/>
      <c r="N48" s="7" t="str">
        <f t="shared" si="21"/>
        <v/>
      </c>
      <c r="O48" s="7" t="str">
        <f t="shared" si="22"/>
        <v/>
      </c>
      <c r="P48" s="7" t="str">
        <f t="shared" si="23"/>
        <v/>
      </c>
      <c r="Q48" s="7" t="str">
        <f t="shared" si="24"/>
        <v/>
      </c>
      <c r="R48" s="7" t="str">
        <f t="shared" si="25"/>
        <v/>
      </c>
      <c r="S48" s="7" t="str">
        <f t="shared" si="26"/>
        <v/>
      </c>
    </row>
    <row r="49" spans="5:19">
      <c r="E49" s="7" t="str">
        <f t="shared" si="16"/>
        <v/>
      </c>
      <c r="F49" s="7" t="str">
        <f t="shared" si="17"/>
        <v/>
      </c>
      <c r="G49" s="7" t="str">
        <f>""</f>
        <v/>
      </c>
      <c r="H49" s="7" t="str">
        <f t="shared" si="14"/>
        <v/>
      </c>
      <c r="I49" s="7" t="str">
        <f t="shared" si="18"/>
        <v/>
      </c>
      <c r="J49" s="7" t="str">
        <f t="shared" si="15"/>
        <v/>
      </c>
      <c r="K49" s="7" t="str">
        <f t="shared" si="19"/>
        <v/>
      </c>
      <c r="L49" s="7" t="str">
        <f t="shared" si="20"/>
        <v/>
      </c>
      <c r="M49" s="7"/>
      <c r="N49" s="7" t="str">
        <f t="shared" si="21"/>
        <v/>
      </c>
      <c r="O49" s="7" t="str">
        <f t="shared" si="22"/>
        <v/>
      </c>
      <c r="P49" s="7" t="str">
        <f t="shared" si="23"/>
        <v/>
      </c>
      <c r="Q49" s="7" t="str">
        <f t="shared" si="24"/>
        <v/>
      </c>
      <c r="R49" s="7" t="str">
        <f t="shared" si="25"/>
        <v/>
      </c>
      <c r="S49" s="7" t="str">
        <f t="shared" si="26"/>
        <v/>
      </c>
    </row>
    <row r="50" spans="5:19">
      <c r="E50" s="7" t="str">
        <f t="shared" si="16"/>
        <v/>
      </c>
      <c r="F50" s="7" t="str">
        <f t="shared" si="17"/>
        <v/>
      </c>
      <c r="G50" s="7" t="str">
        <f>""</f>
        <v/>
      </c>
      <c r="H50" s="7" t="str">
        <f t="shared" si="14"/>
        <v/>
      </c>
      <c r="I50" s="7" t="str">
        <f t="shared" si="18"/>
        <v/>
      </c>
      <c r="J50" s="7" t="str">
        <f t="shared" si="15"/>
        <v/>
      </c>
      <c r="K50" s="7" t="str">
        <f t="shared" si="19"/>
        <v/>
      </c>
      <c r="L50" s="7" t="str">
        <f t="shared" si="20"/>
        <v/>
      </c>
      <c r="M50" s="7"/>
      <c r="N50" s="7" t="str">
        <f t="shared" si="21"/>
        <v/>
      </c>
      <c r="O50" s="7" t="str">
        <f t="shared" si="22"/>
        <v/>
      </c>
      <c r="P50" s="7" t="str">
        <f t="shared" si="23"/>
        <v/>
      </c>
      <c r="Q50" s="7" t="str">
        <f t="shared" si="24"/>
        <v/>
      </c>
      <c r="R50" s="7" t="str">
        <f t="shared" si="25"/>
        <v/>
      </c>
      <c r="S50" s="7" t="str">
        <f t="shared" si="26"/>
        <v/>
      </c>
    </row>
    <row r="51" spans="5:19">
      <c r="E51" s="7" t="str">
        <f t="shared" si="16"/>
        <v/>
      </c>
      <c r="F51" s="7" t="str">
        <f t="shared" si="17"/>
        <v/>
      </c>
      <c r="G51" s="7" t="str">
        <f>""</f>
        <v/>
      </c>
      <c r="H51" s="7" t="str">
        <f t="shared" ref="H51:H82" si="27">IF(ISNUMBER(E51),IF(ISNUMBER(C51),C51+E51,IF(ISNUMBER(D51),D51+E51,"")),"")</f>
        <v/>
      </c>
      <c r="I51" s="7" t="str">
        <f t="shared" si="18"/>
        <v/>
      </c>
      <c r="J51" s="7" t="str">
        <f t="shared" ref="J51:J82" si="28">IF(OR(ISNUMBER(SEARCH("lavori straordinari preparatori di base",LOWER(B51))),ISNUMBER(SEARCH("aratura",LOWER(B51))),ISNUMBER(SEARCH("zappatura",LOWER(B51))),ISNUMBER(SEARCH("ripuntatura",LOWER(B51))),ISNUMBER(SEARCH("lavorazione a due strati",LOWER(B51))),ISNUMBER(SEARCH("lavorazioni a due strati",LOWER(B51))),ISNUMBER(SEARCH("erpicatura",LOWER(B51))),ISNUMBER(SEARCH("affinatura",LOWER(B51))),ISNUMBER(SEARCH("estirpatura",LOWER(B51))),ISNUMBER(SEARCH("fresatura",LOWER(B51))),ISNUMBER(SEARCH("frangizollatura",LOWER(B51))),ISNUMBER(SEARCH("irrigazione",LOWER(B51)))),IF(ISNUMBER(C51),C51*0.5,IF(ISNUMBER(D51),D51*0.5,"")),"")</f>
        <v/>
      </c>
      <c r="K51" s="7" t="str">
        <f t="shared" si="19"/>
        <v/>
      </c>
      <c r="L51" s="7" t="str">
        <f t="shared" si="20"/>
        <v/>
      </c>
      <c r="M51" s="7"/>
      <c r="N51" s="7" t="str">
        <f t="shared" si="21"/>
        <v/>
      </c>
      <c r="O51" s="7" t="str">
        <f t="shared" si="22"/>
        <v/>
      </c>
      <c r="P51" s="7" t="str">
        <f t="shared" si="23"/>
        <v/>
      </c>
      <c r="Q51" s="7" t="str">
        <f t="shared" si="24"/>
        <v/>
      </c>
      <c r="R51" s="7" t="str">
        <f t="shared" si="25"/>
        <v/>
      </c>
      <c r="S51" s="7" t="str">
        <f t="shared" si="26"/>
        <v/>
      </c>
    </row>
    <row r="52" spans="5:19">
      <c r="E52" s="7" t="str">
        <f t="shared" si="16"/>
        <v/>
      </c>
      <c r="F52" s="7" t="str">
        <f t="shared" si="17"/>
        <v/>
      </c>
      <c r="G52" s="7" t="str">
        <f>""</f>
        <v/>
      </c>
      <c r="H52" s="7" t="str">
        <f t="shared" si="27"/>
        <v/>
      </c>
      <c r="I52" s="7" t="str">
        <f t="shared" si="18"/>
        <v/>
      </c>
      <c r="J52" s="7" t="str">
        <f t="shared" si="28"/>
        <v/>
      </c>
      <c r="K52" s="7" t="str">
        <f t="shared" si="19"/>
        <v/>
      </c>
      <c r="L52" s="7" t="str">
        <f t="shared" si="20"/>
        <v/>
      </c>
      <c r="M52" s="7"/>
      <c r="N52" s="7" t="str">
        <f t="shared" si="21"/>
        <v/>
      </c>
      <c r="O52" s="7" t="str">
        <f t="shared" si="22"/>
        <v/>
      </c>
      <c r="P52" s="7" t="str">
        <f t="shared" si="23"/>
        <v/>
      </c>
      <c r="Q52" s="7" t="str">
        <f t="shared" si="24"/>
        <v/>
      </c>
      <c r="R52" s="7" t="str">
        <f t="shared" si="25"/>
        <v/>
      </c>
      <c r="S52" s="7" t="str">
        <f t="shared" si="26"/>
        <v/>
      </c>
    </row>
    <row r="53" spans="5:19">
      <c r="E53" s="7" t="str">
        <f t="shared" si="16"/>
        <v/>
      </c>
      <c r="F53" s="7" t="str">
        <f t="shared" si="17"/>
        <v/>
      </c>
      <c r="G53" s="7" t="str">
        <f>""</f>
        <v/>
      </c>
      <c r="H53" s="7" t="str">
        <f t="shared" si="27"/>
        <v/>
      </c>
      <c r="I53" s="7" t="str">
        <f t="shared" si="18"/>
        <v/>
      </c>
      <c r="J53" s="7" t="str">
        <f t="shared" si="28"/>
        <v/>
      </c>
      <c r="K53" s="7" t="str">
        <f t="shared" si="19"/>
        <v/>
      </c>
      <c r="L53" s="7" t="str">
        <f t="shared" si="20"/>
        <v/>
      </c>
      <c r="M53" s="7"/>
      <c r="N53" s="7" t="str">
        <f t="shared" si="21"/>
        <v/>
      </c>
      <c r="O53" s="7" t="str">
        <f t="shared" si="22"/>
        <v/>
      </c>
      <c r="P53" s="7" t="str">
        <f t="shared" si="23"/>
        <v/>
      </c>
      <c r="Q53" s="7" t="str">
        <f t="shared" si="24"/>
        <v/>
      </c>
      <c r="R53" s="7" t="str">
        <f t="shared" si="25"/>
        <v/>
      </c>
      <c r="S53" s="7" t="str">
        <f t="shared" si="26"/>
        <v/>
      </c>
    </row>
    <row r="54" spans="5:19">
      <c r="E54" s="7" t="str">
        <f t="shared" si="16"/>
        <v/>
      </c>
      <c r="F54" s="7" t="str">
        <f t="shared" si="17"/>
        <v/>
      </c>
      <c r="G54" s="7" t="str">
        <f>""</f>
        <v/>
      </c>
      <c r="H54" s="7" t="str">
        <f t="shared" si="27"/>
        <v/>
      </c>
      <c r="I54" s="7" t="str">
        <f t="shared" si="18"/>
        <v/>
      </c>
      <c r="J54" s="7" t="str">
        <f t="shared" si="28"/>
        <v/>
      </c>
      <c r="K54" s="7" t="str">
        <f t="shared" si="19"/>
        <v/>
      </c>
      <c r="L54" s="7" t="str">
        <f t="shared" si="20"/>
        <v/>
      </c>
      <c r="M54" s="7"/>
      <c r="N54" s="7" t="str">
        <f t="shared" si="21"/>
        <v/>
      </c>
      <c r="O54" s="7" t="str">
        <f t="shared" si="22"/>
        <v/>
      </c>
      <c r="P54" s="7" t="str">
        <f t="shared" si="23"/>
        <v/>
      </c>
      <c r="Q54" s="7" t="str">
        <f t="shared" si="24"/>
        <v/>
      </c>
      <c r="R54" s="7" t="str">
        <f t="shared" si="25"/>
        <v/>
      </c>
      <c r="S54" s="7" t="str">
        <f t="shared" si="26"/>
        <v/>
      </c>
    </row>
    <row r="55" spans="5:19">
      <c r="E55" s="7" t="str">
        <f t="shared" si="16"/>
        <v/>
      </c>
      <c r="F55" s="7" t="str">
        <f t="shared" si="17"/>
        <v/>
      </c>
      <c r="G55" s="7" t="str">
        <f>""</f>
        <v/>
      </c>
      <c r="H55" s="7" t="str">
        <f t="shared" si="27"/>
        <v/>
      </c>
      <c r="I55" s="7" t="str">
        <f t="shared" si="18"/>
        <v/>
      </c>
      <c r="J55" s="7" t="str">
        <f t="shared" si="28"/>
        <v/>
      </c>
      <c r="K55" s="7" t="str">
        <f t="shared" si="19"/>
        <v/>
      </c>
      <c r="L55" s="7" t="str">
        <f t="shared" si="20"/>
        <v/>
      </c>
      <c r="M55" s="7"/>
      <c r="N55" s="7" t="str">
        <f t="shared" si="21"/>
        <v/>
      </c>
      <c r="O55" s="7" t="str">
        <f t="shared" si="22"/>
        <v/>
      </c>
      <c r="P55" s="7" t="str">
        <f t="shared" si="23"/>
        <v/>
      </c>
      <c r="Q55" s="7" t="str">
        <f t="shared" si="24"/>
        <v/>
      </c>
      <c r="R55" s="7" t="str">
        <f t="shared" si="25"/>
        <v/>
      </c>
      <c r="S55" s="7" t="str">
        <f t="shared" si="26"/>
        <v/>
      </c>
    </row>
    <row r="56" spans="5:19">
      <c r="E56" s="7" t="str">
        <f t="shared" si="16"/>
        <v/>
      </c>
      <c r="F56" s="7" t="str">
        <f t="shared" si="17"/>
        <v/>
      </c>
      <c r="G56" s="7" t="str">
        <f>""</f>
        <v/>
      </c>
      <c r="H56" s="7" t="str">
        <f t="shared" si="27"/>
        <v/>
      </c>
      <c r="I56" s="7" t="str">
        <f t="shared" si="18"/>
        <v/>
      </c>
      <c r="J56" s="7" t="str">
        <f t="shared" si="28"/>
        <v/>
      </c>
      <c r="K56" s="7" t="str">
        <f t="shared" si="19"/>
        <v/>
      </c>
      <c r="L56" s="7" t="str">
        <f t="shared" si="20"/>
        <v/>
      </c>
      <c r="M56" s="7"/>
      <c r="N56" s="7" t="str">
        <f t="shared" si="21"/>
        <v/>
      </c>
      <c r="O56" s="7" t="str">
        <f t="shared" si="22"/>
        <v/>
      </c>
      <c r="P56" s="7" t="str">
        <f t="shared" si="23"/>
        <v/>
      </c>
      <c r="Q56" s="7" t="str">
        <f t="shared" si="24"/>
        <v/>
      </c>
      <c r="R56" s="7" t="str">
        <f t="shared" si="25"/>
        <v/>
      </c>
      <c r="S56" s="7" t="str">
        <f t="shared" si="26"/>
        <v/>
      </c>
    </row>
    <row r="57" spans="5:19">
      <c r="E57" s="7" t="str">
        <f t="shared" si="16"/>
        <v/>
      </c>
      <c r="F57" s="7" t="str">
        <f t="shared" si="17"/>
        <v/>
      </c>
      <c r="G57" s="7" t="str">
        <f>""</f>
        <v/>
      </c>
      <c r="H57" s="7" t="str">
        <f t="shared" si="27"/>
        <v/>
      </c>
      <c r="I57" s="7" t="str">
        <f t="shared" si="18"/>
        <v/>
      </c>
      <c r="J57" s="7" t="str">
        <f t="shared" si="28"/>
        <v/>
      </c>
      <c r="K57" s="7" t="str">
        <f t="shared" si="19"/>
        <v/>
      </c>
      <c r="L57" s="7" t="str">
        <f t="shared" si="20"/>
        <v/>
      </c>
      <c r="M57" s="7"/>
      <c r="N57" s="7" t="str">
        <f t="shared" si="21"/>
        <v/>
      </c>
      <c r="O57" s="7" t="str">
        <f t="shared" si="22"/>
        <v/>
      </c>
      <c r="P57" s="7" t="str">
        <f t="shared" si="23"/>
        <v/>
      </c>
      <c r="Q57" s="7" t="str">
        <f t="shared" si="24"/>
        <v/>
      </c>
      <c r="R57" s="7" t="str">
        <f t="shared" si="25"/>
        <v/>
      </c>
      <c r="S57" s="7" t="str">
        <f t="shared" si="26"/>
        <v/>
      </c>
    </row>
    <row r="58" spans="5:19">
      <c r="E58" s="7" t="str">
        <f t="shared" si="16"/>
        <v/>
      </c>
      <c r="F58" s="7" t="str">
        <f t="shared" si="17"/>
        <v/>
      </c>
      <c r="G58" s="7" t="str">
        <f>""</f>
        <v/>
      </c>
      <c r="H58" s="7" t="str">
        <f t="shared" si="27"/>
        <v/>
      </c>
      <c r="I58" s="7" t="str">
        <f t="shared" si="18"/>
        <v/>
      </c>
      <c r="J58" s="7" t="str">
        <f t="shared" si="28"/>
        <v/>
      </c>
      <c r="K58" s="7" t="str">
        <f t="shared" si="19"/>
        <v/>
      </c>
      <c r="L58" s="7" t="str">
        <f t="shared" si="20"/>
        <v/>
      </c>
      <c r="M58" s="7"/>
      <c r="N58" s="7" t="str">
        <f t="shared" si="21"/>
        <v/>
      </c>
      <c r="O58" s="7" t="str">
        <f t="shared" si="22"/>
        <v/>
      </c>
      <c r="P58" s="7" t="str">
        <f t="shared" si="23"/>
        <v/>
      </c>
      <c r="Q58" s="7" t="str">
        <f t="shared" si="24"/>
        <v/>
      </c>
      <c r="R58" s="7" t="str">
        <f t="shared" si="25"/>
        <v/>
      </c>
      <c r="S58" s="7" t="str">
        <f t="shared" si="26"/>
        <v/>
      </c>
    </row>
    <row r="59" spans="5:19">
      <c r="E59" s="7" t="str">
        <f t="shared" si="16"/>
        <v/>
      </c>
      <c r="F59" s="7" t="str">
        <f t="shared" si="17"/>
        <v/>
      </c>
      <c r="G59" s="7" t="str">
        <f>""</f>
        <v/>
      </c>
      <c r="H59" s="7" t="str">
        <f t="shared" si="27"/>
        <v/>
      </c>
      <c r="I59" s="7" t="str">
        <f t="shared" si="18"/>
        <v/>
      </c>
      <c r="J59" s="7" t="str">
        <f t="shared" si="28"/>
        <v/>
      </c>
      <c r="K59" s="7" t="str">
        <f t="shared" si="19"/>
        <v/>
      </c>
      <c r="L59" s="7" t="str">
        <f t="shared" si="20"/>
        <v/>
      </c>
      <c r="M59" s="7"/>
      <c r="N59" s="7" t="str">
        <f t="shared" si="21"/>
        <v/>
      </c>
      <c r="O59" s="7" t="str">
        <f t="shared" si="22"/>
        <v/>
      </c>
      <c r="P59" s="7" t="str">
        <f t="shared" si="23"/>
        <v/>
      </c>
      <c r="Q59" s="7" t="str">
        <f t="shared" si="24"/>
        <v/>
      </c>
      <c r="R59" s="7" t="str">
        <f t="shared" si="25"/>
        <v/>
      </c>
      <c r="S59" s="7" t="str">
        <f t="shared" si="26"/>
        <v/>
      </c>
    </row>
    <row r="60" spans="5:19">
      <c r="E60" s="7" t="str">
        <f t="shared" si="16"/>
        <v/>
      </c>
      <c r="F60" s="7" t="str">
        <f t="shared" si="17"/>
        <v/>
      </c>
      <c r="G60" s="7" t="str">
        <f>""</f>
        <v/>
      </c>
      <c r="H60" s="7" t="str">
        <f t="shared" si="27"/>
        <v/>
      </c>
      <c r="I60" s="7" t="str">
        <f t="shared" si="18"/>
        <v/>
      </c>
      <c r="J60" s="7" t="str">
        <f t="shared" si="28"/>
        <v/>
      </c>
      <c r="K60" s="7" t="str">
        <f t="shared" si="19"/>
        <v/>
      </c>
      <c r="L60" s="7" t="str">
        <f t="shared" si="20"/>
        <v/>
      </c>
      <c r="M60" s="7"/>
      <c r="N60" s="7" t="str">
        <f t="shared" si="21"/>
        <v/>
      </c>
      <c r="O60" s="7" t="str">
        <f t="shared" si="22"/>
        <v/>
      </c>
      <c r="P60" s="7" t="str">
        <f t="shared" si="23"/>
        <v/>
      </c>
      <c r="Q60" s="7" t="str">
        <f t="shared" si="24"/>
        <v/>
      </c>
      <c r="R60" s="7" t="str">
        <f t="shared" si="25"/>
        <v/>
      </c>
      <c r="S60" s="7" t="str">
        <f t="shared" si="26"/>
        <v/>
      </c>
    </row>
    <row r="61" spans="5:19">
      <c r="E61" s="7" t="str">
        <f t="shared" si="16"/>
        <v/>
      </c>
      <c r="F61" s="7" t="str">
        <f t="shared" si="17"/>
        <v/>
      </c>
      <c r="G61" s="7" t="str">
        <f>""</f>
        <v/>
      </c>
      <c r="H61" s="7" t="str">
        <f t="shared" si="27"/>
        <v/>
      </c>
      <c r="I61" s="7" t="str">
        <f t="shared" si="18"/>
        <v/>
      </c>
      <c r="J61" s="7" t="str">
        <f t="shared" si="28"/>
        <v/>
      </c>
      <c r="K61" s="7" t="str">
        <f t="shared" si="19"/>
        <v/>
      </c>
      <c r="L61" s="7" t="str">
        <f t="shared" si="20"/>
        <v/>
      </c>
      <c r="M61" s="7"/>
      <c r="N61" s="7" t="str">
        <f t="shared" si="21"/>
        <v/>
      </c>
      <c r="O61" s="7" t="str">
        <f t="shared" si="22"/>
        <v/>
      </c>
      <c r="P61" s="7" t="str">
        <f t="shared" si="23"/>
        <v/>
      </c>
      <c r="Q61" s="7" t="str">
        <f t="shared" si="24"/>
        <v/>
      </c>
      <c r="R61" s="7" t="str">
        <f t="shared" si="25"/>
        <v/>
      </c>
      <c r="S61" s="7" t="str">
        <f t="shared" si="26"/>
        <v/>
      </c>
    </row>
    <row r="62" spans="5:19">
      <c r="E62" s="7" t="str">
        <f t="shared" si="16"/>
        <v/>
      </c>
      <c r="F62" s="7" t="str">
        <f t="shared" si="17"/>
        <v/>
      </c>
      <c r="G62" s="7" t="str">
        <f>""</f>
        <v/>
      </c>
      <c r="H62" s="7" t="str">
        <f t="shared" si="27"/>
        <v/>
      </c>
      <c r="I62" s="7" t="str">
        <f t="shared" si="18"/>
        <v/>
      </c>
      <c r="J62" s="7" t="str">
        <f t="shared" si="28"/>
        <v/>
      </c>
      <c r="K62" s="7" t="str">
        <f t="shared" si="19"/>
        <v/>
      </c>
      <c r="L62" s="7" t="str">
        <f t="shared" si="20"/>
        <v/>
      </c>
      <c r="M62" s="7"/>
      <c r="N62" s="7" t="str">
        <f t="shared" si="21"/>
        <v/>
      </c>
      <c r="O62" s="7" t="str">
        <f t="shared" si="22"/>
        <v/>
      </c>
      <c r="P62" s="7" t="str">
        <f t="shared" si="23"/>
        <v/>
      </c>
      <c r="Q62" s="7" t="str">
        <f t="shared" si="24"/>
        <v/>
      </c>
      <c r="R62" s="7" t="str">
        <f t="shared" si="25"/>
        <v/>
      </c>
      <c r="S62" s="7" t="str">
        <f t="shared" si="26"/>
        <v/>
      </c>
    </row>
    <row r="63" spans="5:19">
      <c r="E63" s="7" t="str">
        <f t="shared" si="16"/>
        <v/>
      </c>
      <c r="F63" s="7" t="str">
        <f t="shared" si="17"/>
        <v/>
      </c>
      <c r="G63" s="7" t="str">
        <f>""</f>
        <v/>
      </c>
      <c r="H63" s="7" t="str">
        <f t="shared" si="27"/>
        <v/>
      </c>
      <c r="I63" s="7" t="str">
        <f t="shared" si="18"/>
        <v/>
      </c>
      <c r="J63" s="7" t="str">
        <f t="shared" si="28"/>
        <v/>
      </c>
      <c r="K63" s="7" t="str">
        <f t="shared" si="19"/>
        <v/>
      </c>
      <c r="L63" s="7" t="str">
        <f t="shared" si="20"/>
        <v/>
      </c>
      <c r="M63" s="7"/>
      <c r="N63" s="7" t="str">
        <f t="shared" si="21"/>
        <v/>
      </c>
      <c r="O63" s="7" t="str">
        <f t="shared" si="22"/>
        <v/>
      </c>
      <c r="P63" s="7" t="str">
        <f t="shared" si="23"/>
        <v/>
      </c>
      <c r="Q63" s="7" t="str">
        <f t="shared" si="24"/>
        <v/>
      </c>
      <c r="R63" s="7" t="str">
        <f t="shared" si="25"/>
        <v/>
      </c>
      <c r="S63" s="7" t="str">
        <f t="shared" si="26"/>
        <v/>
      </c>
    </row>
    <row r="64" spans="5:19">
      <c r="E64" s="7" t="str">
        <f t="shared" si="16"/>
        <v/>
      </c>
      <c r="F64" s="7" t="str">
        <f t="shared" si="17"/>
        <v/>
      </c>
      <c r="G64" s="7" t="str">
        <f>""</f>
        <v/>
      </c>
      <c r="H64" s="7" t="str">
        <f t="shared" si="27"/>
        <v/>
      </c>
      <c r="I64" s="7" t="str">
        <f t="shared" si="18"/>
        <v/>
      </c>
      <c r="J64" s="7" t="str">
        <f t="shared" si="28"/>
        <v/>
      </c>
      <c r="K64" s="7" t="str">
        <f t="shared" si="19"/>
        <v/>
      </c>
      <c r="L64" s="7" t="str">
        <f t="shared" si="20"/>
        <v/>
      </c>
      <c r="M64" s="7"/>
      <c r="N64" s="7" t="str">
        <f t="shared" si="21"/>
        <v/>
      </c>
      <c r="O64" s="7" t="str">
        <f t="shared" si="22"/>
        <v/>
      </c>
      <c r="P64" s="7" t="str">
        <f t="shared" si="23"/>
        <v/>
      </c>
      <c r="Q64" s="7" t="str">
        <f t="shared" si="24"/>
        <v/>
      </c>
      <c r="R64" s="7" t="str">
        <f t="shared" si="25"/>
        <v/>
      </c>
      <c r="S64" s="7" t="str">
        <f t="shared" si="26"/>
        <v/>
      </c>
    </row>
    <row r="65" spans="5:19">
      <c r="E65" s="7" t="str">
        <f t="shared" si="16"/>
        <v/>
      </c>
      <c r="F65" s="7" t="str">
        <f t="shared" si="17"/>
        <v/>
      </c>
      <c r="G65" s="7" t="str">
        <f>""</f>
        <v/>
      </c>
      <c r="H65" s="7" t="str">
        <f t="shared" si="27"/>
        <v/>
      </c>
      <c r="I65" s="7" t="str">
        <f t="shared" si="18"/>
        <v/>
      </c>
      <c r="J65" s="7" t="str">
        <f t="shared" si="28"/>
        <v/>
      </c>
      <c r="K65" s="7" t="str">
        <f t="shared" si="19"/>
        <v/>
      </c>
      <c r="L65" s="7" t="str">
        <f t="shared" si="20"/>
        <v/>
      </c>
      <c r="M65" s="7"/>
      <c r="N65" s="7" t="str">
        <f t="shared" si="21"/>
        <v/>
      </c>
      <c r="O65" s="7" t="str">
        <f t="shared" si="22"/>
        <v/>
      </c>
      <c r="P65" s="7" t="str">
        <f t="shared" si="23"/>
        <v/>
      </c>
      <c r="Q65" s="7" t="str">
        <f t="shared" si="24"/>
        <v/>
      </c>
      <c r="R65" s="7" t="str">
        <f t="shared" si="25"/>
        <v/>
      </c>
      <c r="S65" s="7" t="str">
        <f t="shared" si="26"/>
        <v/>
      </c>
    </row>
    <row r="66" spans="5:19">
      <c r="E66" s="7" t="str">
        <f t="shared" si="16"/>
        <v/>
      </c>
      <c r="F66" s="7" t="str">
        <f t="shared" si="17"/>
        <v/>
      </c>
      <c r="G66" s="7" t="str">
        <f>""</f>
        <v/>
      </c>
      <c r="H66" s="7" t="str">
        <f t="shared" si="27"/>
        <v/>
      </c>
      <c r="I66" s="7" t="str">
        <f t="shared" si="18"/>
        <v/>
      </c>
      <c r="J66" s="7" t="str">
        <f t="shared" si="28"/>
        <v/>
      </c>
      <c r="K66" s="7" t="str">
        <f t="shared" si="19"/>
        <v/>
      </c>
      <c r="L66" s="7" t="str">
        <f t="shared" si="20"/>
        <v/>
      </c>
      <c r="M66" s="7"/>
      <c r="N66" s="7" t="str">
        <f t="shared" si="21"/>
        <v/>
      </c>
      <c r="O66" s="7" t="str">
        <f t="shared" si="22"/>
        <v/>
      </c>
      <c r="P66" s="7" t="str">
        <f t="shared" si="23"/>
        <v/>
      </c>
      <c r="Q66" s="7" t="str">
        <f t="shared" si="24"/>
        <v/>
      </c>
      <c r="R66" s="7" t="str">
        <f t="shared" si="25"/>
        <v/>
      </c>
      <c r="S66" s="7" t="str">
        <f t="shared" si="26"/>
        <v/>
      </c>
    </row>
    <row r="67" spans="5:19">
      <c r="E67" s="7" t="str">
        <f t="shared" ref="E67:E98" si="29">IF(OR(ISNUMBER(SEARCH("lavori straordinari preparatori di base",LOWER(B67))),ISNUMBER(SEARCH("trinciatura infestanti pre",LOWER(B67))),ISNUMBER(SEARCH("aratura",LOWER(B67))),ISNUMBER(SEARCH("zappatura",LOWER(B67))),ISNUMBER(SEARCH("ripuntatura",LOWER(B67))),ISNUMBER(SEARCH("rippatura",LOWER(B67))),ISNUMBER(SEARCH("lavorazione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rullatura",LOWER(B67)))),IF(ISNUMBER(C67),C67*0.5,IF(ISNUMBER(D67),D67*0.5,"")),"")</f>
        <v/>
      </c>
      <c r="F67" s="7" t="str">
        <f t="shared" ref="F67:F98" si="30">IF(OR(ISNUMBER(SEARCH("lavori straordinari preparatori di base",LOWER(B67))),ISNUMBER(SEARCH("trinciatura infestanti pre",LOWER(B67))),ISNUMBER(SEARCH("aratura",LOWER(B67))),ISNUMBER(SEARCH("zappatura",LOWER(B67))),ISNUMBER(SEARCH("ripuntatura",LOWER(B67))),ISNUMBER(SEARCH("rippatura",LOWER(B67))),ISNUMBER(SEARCH("lavorazione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rullatura",LOWER(B67)))),IF(ISNUMBER(C67),C67*0.8,IF(ISNUMBER(D67),D67*0.8,"")),"")</f>
        <v/>
      </c>
      <c r="G67" s="7" t="str">
        <f>""</f>
        <v/>
      </c>
      <c r="H67" s="7" t="str">
        <f t="shared" si="27"/>
        <v/>
      </c>
      <c r="I67" s="7" t="str">
        <f t="shared" ref="I67:I98" si="31">IF(ISNUMBER(F67),IF(ISNUMBER(C67),C67+F67,IF(ISNUMBER(D67),D67+F67,"")),"")</f>
        <v/>
      </c>
      <c r="J67" s="7" t="str">
        <f t="shared" si="28"/>
        <v/>
      </c>
      <c r="K67" s="7" t="str">
        <f t="shared" ref="K67:K98" si="32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H67),H67*0.5,""),"")</f>
        <v/>
      </c>
      <c r="L67" s="7" t="str">
        <f t="shared" ref="L67:L98" si="33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I67),I67*0.5,""),"")</f>
        <v/>
      </c>
      <c r="M67" s="7"/>
      <c r="N67" s="7" t="str">
        <f t="shared" ref="N67:N98" si="34">IF(ISNUMBER(M67),M67*IF(ISNUMBER(C67),C67,IF(ISNUMBER(D67),D67,0)),"")</f>
        <v/>
      </c>
      <c r="O67" s="7" t="str">
        <f t="shared" ref="O67:O98" si="35">IF(ISNUMBER(M67),M67*(IF(ISNUMBER(C67),C67,IF(ISNUMBER(D67),D67,0))+IF(ISNUMBER(E67),E67,0)),"")</f>
        <v/>
      </c>
      <c r="P67" s="7" t="str">
        <f t="shared" ref="P67:P98" si="36">IF(ISNUMBER(M67),M67*(IF(ISNUMBER(C67),C67,IF(ISNUMBER(D67),D67,0))+IF(ISNUMBER(F67),F67,0)),"")</f>
        <v/>
      </c>
      <c r="Q67" s="7" t="str">
        <f t="shared" ref="Q67:Q98" si="37">IF(ISNUMBER(N67),N67*0.5,"")</f>
        <v/>
      </c>
      <c r="R67" s="7" t="str">
        <f t="shared" ref="R67:R98" si="38">IF(ISNUMBER(O67),O67*0.5,"")</f>
        <v/>
      </c>
      <c r="S67" s="7" t="str">
        <f t="shared" ref="S67:S98" si="39">IF(ISNUMBER(P67),P67*0.5,"")</f>
        <v/>
      </c>
    </row>
    <row r="68" spans="5:19">
      <c r="E68" s="7" t="str">
        <f t="shared" si="29"/>
        <v/>
      </c>
      <c r="F68" s="7" t="str">
        <f t="shared" si="30"/>
        <v/>
      </c>
      <c r="G68" s="7" t="str">
        <f>""</f>
        <v/>
      </c>
      <c r="H68" s="7" t="str">
        <f t="shared" si="27"/>
        <v/>
      </c>
      <c r="I68" s="7" t="str">
        <f t="shared" si="31"/>
        <v/>
      </c>
      <c r="J68" s="7" t="str">
        <f t="shared" si="28"/>
        <v/>
      </c>
      <c r="K68" s="7" t="str">
        <f t="shared" si="32"/>
        <v/>
      </c>
      <c r="L68" s="7" t="str">
        <f t="shared" si="33"/>
        <v/>
      </c>
      <c r="M68" s="7"/>
      <c r="N68" s="7" t="str">
        <f t="shared" si="34"/>
        <v/>
      </c>
      <c r="O68" s="7" t="str">
        <f t="shared" si="35"/>
        <v/>
      </c>
      <c r="P68" s="7" t="str">
        <f t="shared" si="36"/>
        <v/>
      </c>
      <c r="Q68" s="7" t="str">
        <f t="shared" si="37"/>
        <v/>
      </c>
      <c r="R68" s="7" t="str">
        <f t="shared" si="38"/>
        <v/>
      </c>
      <c r="S68" s="7" t="str">
        <f t="shared" si="39"/>
        <v/>
      </c>
    </row>
    <row r="69" spans="5:19">
      <c r="E69" s="7" t="str">
        <f t="shared" si="29"/>
        <v/>
      </c>
      <c r="F69" s="7" t="str">
        <f t="shared" si="30"/>
        <v/>
      </c>
      <c r="G69" s="7" t="str">
        <f>""</f>
        <v/>
      </c>
      <c r="H69" s="7" t="str">
        <f t="shared" si="27"/>
        <v/>
      </c>
      <c r="I69" s="7" t="str">
        <f t="shared" si="31"/>
        <v/>
      </c>
      <c r="J69" s="7" t="str">
        <f t="shared" si="28"/>
        <v/>
      </c>
      <c r="K69" s="7" t="str">
        <f t="shared" si="32"/>
        <v/>
      </c>
      <c r="L69" s="7" t="str">
        <f t="shared" si="33"/>
        <v/>
      </c>
      <c r="M69" s="7"/>
      <c r="N69" s="7" t="str">
        <f t="shared" si="34"/>
        <v/>
      </c>
      <c r="O69" s="7" t="str">
        <f t="shared" si="35"/>
        <v/>
      </c>
      <c r="P69" s="7" t="str">
        <f t="shared" si="36"/>
        <v/>
      </c>
      <c r="Q69" s="7" t="str">
        <f t="shared" si="37"/>
        <v/>
      </c>
      <c r="R69" s="7" t="str">
        <f t="shared" si="38"/>
        <v/>
      </c>
      <c r="S69" s="7" t="str">
        <f t="shared" si="39"/>
        <v/>
      </c>
    </row>
    <row r="70" spans="5:19">
      <c r="E70" s="7" t="str">
        <f t="shared" si="29"/>
        <v/>
      </c>
      <c r="F70" s="7" t="str">
        <f t="shared" si="30"/>
        <v/>
      </c>
      <c r="G70" s="7" t="str">
        <f>""</f>
        <v/>
      </c>
      <c r="H70" s="7" t="str">
        <f t="shared" si="27"/>
        <v/>
      </c>
      <c r="I70" s="7" t="str">
        <f t="shared" si="31"/>
        <v/>
      </c>
      <c r="J70" s="7" t="str">
        <f t="shared" si="28"/>
        <v/>
      </c>
      <c r="K70" s="7" t="str">
        <f t="shared" si="32"/>
        <v/>
      </c>
      <c r="L70" s="7" t="str">
        <f t="shared" si="33"/>
        <v/>
      </c>
      <c r="M70" s="7"/>
      <c r="N70" s="7" t="str">
        <f t="shared" si="34"/>
        <v/>
      </c>
      <c r="O70" s="7" t="str">
        <f t="shared" si="35"/>
        <v/>
      </c>
      <c r="P70" s="7" t="str">
        <f t="shared" si="36"/>
        <v/>
      </c>
      <c r="Q70" s="7" t="str">
        <f t="shared" si="37"/>
        <v/>
      </c>
      <c r="R70" s="7" t="str">
        <f t="shared" si="38"/>
        <v/>
      </c>
      <c r="S70" s="7" t="str">
        <f t="shared" si="39"/>
        <v/>
      </c>
    </row>
    <row r="71" spans="5:19">
      <c r="E71" s="7" t="str">
        <f t="shared" si="29"/>
        <v/>
      </c>
      <c r="F71" s="7" t="str">
        <f t="shared" si="30"/>
        <v/>
      </c>
      <c r="G71" s="7" t="str">
        <f>""</f>
        <v/>
      </c>
      <c r="H71" s="7" t="str">
        <f t="shared" si="27"/>
        <v/>
      </c>
      <c r="I71" s="7" t="str">
        <f t="shared" si="31"/>
        <v/>
      </c>
      <c r="J71" s="7" t="str">
        <f t="shared" si="28"/>
        <v/>
      </c>
      <c r="K71" s="7" t="str">
        <f t="shared" si="32"/>
        <v/>
      </c>
      <c r="L71" s="7" t="str">
        <f t="shared" si="33"/>
        <v/>
      </c>
      <c r="M71" s="7"/>
      <c r="N71" s="7" t="str">
        <f t="shared" si="34"/>
        <v/>
      </c>
      <c r="O71" s="7" t="str">
        <f t="shared" si="35"/>
        <v/>
      </c>
      <c r="P71" s="7" t="str">
        <f t="shared" si="36"/>
        <v/>
      </c>
      <c r="Q71" s="7" t="str">
        <f t="shared" si="37"/>
        <v/>
      </c>
      <c r="R71" s="7" t="str">
        <f t="shared" si="38"/>
        <v/>
      </c>
      <c r="S71" s="7" t="str">
        <f t="shared" si="39"/>
        <v/>
      </c>
    </row>
    <row r="72" spans="5:19">
      <c r="E72" s="7" t="str">
        <f t="shared" si="29"/>
        <v/>
      </c>
      <c r="F72" s="7" t="str">
        <f t="shared" si="30"/>
        <v/>
      </c>
      <c r="G72" s="7" t="str">
        <f>""</f>
        <v/>
      </c>
      <c r="H72" s="7" t="str">
        <f t="shared" si="27"/>
        <v/>
      </c>
      <c r="I72" s="7" t="str">
        <f t="shared" si="31"/>
        <v/>
      </c>
      <c r="J72" s="7" t="str">
        <f t="shared" si="28"/>
        <v/>
      </c>
      <c r="K72" s="7" t="str">
        <f t="shared" si="32"/>
        <v/>
      </c>
      <c r="L72" s="7" t="str">
        <f t="shared" si="33"/>
        <v/>
      </c>
      <c r="M72" s="7"/>
      <c r="N72" s="7" t="str">
        <f t="shared" si="34"/>
        <v/>
      </c>
      <c r="O72" s="7" t="str">
        <f t="shared" si="35"/>
        <v/>
      </c>
      <c r="P72" s="7" t="str">
        <f t="shared" si="36"/>
        <v/>
      </c>
      <c r="Q72" s="7" t="str">
        <f t="shared" si="37"/>
        <v/>
      </c>
      <c r="R72" s="7" t="str">
        <f t="shared" si="38"/>
        <v/>
      </c>
      <c r="S72" s="7" t="str">
        <f t="shared" si="39"/>
        <v/>
      </c>
    </row>
    <row r="73" spans="5:19">
      <c r="E73" s="7" t="str">
        <f t="shared" si="29"/>
        <v/>
      </c>
      <c r="F73" s="7" t="str">
        <f t="shared" si="30"/>
        <v/>
      </c>
      <c r="G73" s="7" t="str">
        <f>""</f>
        <v/>
      </c>
      <c r="H73" s="7" t="str">
        <f t="shared" si="27"/>
        <v/>
      </c>
      <c r="I73" s="7" t="str">
        <f t="shared" si="31"/>
        <v/>
      </c>
      <c r="J73" s="7" t="str">
        <f t="shared" si="28"/>
        <v/>
      </c>
      <c r="K73" s="7" t="str">
        <f t="shared" si="32"/>
        <v/>
      </c>
      <c r="L73" s="7" t="str">
        <f t="shared" si="33"/>
        <v/>
      </c>
      <c r="M73" s="7"/>
      <c r="N73" s="7" t="str">
        <f t="shared" si="34"/>
        <v/>
      </c>
      <c r="O73" s="7" t="str">
        <f t="shared" si="35"/>
        <v/>
      </c>
      <c r="P73" s="7" t="str">
        <f t="shared" si="36"/>
        <v/>
      </c>
      <c r="Q73" s="7" t="str">
        <f t="shared" si="37"/>
        <v/>
      </c>
      <c r="R73" s="7" t="str">
        <f t="shared" si="38"/>
        <v/>
      </c>
      <c r="S73" s="7" t="str">
        <f t="shared" si="39"/>
        <v/>
      </c>
    </row>
    <row r="74" spans="5:19">
      <c r="E74" s="7" t="str">
        <f t="shared" si="29"/>
        <v/>
      </c>
      <c r="F74" s="7" t="str">
        <f t="shared" si="30"/>
        <v/>
      </c>
      <c r="G74" s="7" t="str">
        <f>""</f>
        <v/>
      </c>
      <c r="H74" s="7" t="str">
        <f t="shared" si="27"/>
        <v/>
      </c>
      <c r="I74" s="7" t="str">
        <f t="shared" si="31"/>
        <v/>
      </c>
      <c r="J74" s="7" t="str">
        <f t="shared" si="28"/>
        <v/>
      </c>
      <c r="K74" s="7" t="str">
        <f t="shared" si="32"/>
        <v/>
      </c>
      <c r="L74" s="7" t="str">
        <f t="shared" si="33"/>
        <v/>
      </c>
      <c r="M74" s="7"/>
      <c r="N74" s="7" t="str">
        <f t="shared" si="34"/>
        <v/>
      </c>
      <c r="O74" s="7" t="str">
        <f t="shared" si="35"/>
        <v/>
      </c>
      <c r="P74" s="7" t="str">
        <f t="shared" si="36"/>
        <v/>
      </c>
      <c r="Q74" s="7" t="str">
        <f t="shared" si="37"/>
        <v/>
      </c>
      <c r="R74" s="7" t="str">
        <f t="shared" si="38"/>
        <v/>
      </c>
      <c r="S74" s="7" t="str">
        <f t="shared" si="39"/>
        <v/>
      </c>
    </row>
    <row r="75" spans="5:19">
      <c r="E75" s="7" t="str">
        <f t="shared" si="29"/>
        <v/>
      </c>
      <c r="F75" s="7" t="str">
        <f t="shared" si="30"/>
        <v/>
      </c>
      <c r="G75" s="7" t="str">
        <f>""</f>
        <v/>
      </c>
      <c r="H75" s="7" t="str">
        <f t="shared" si="27"/>
        <v/>
      </c>
      <c r="I75" s="7" t="str">
        <f t="shared" si="31"/>
        <v/>
      </c>
      <c r="J75" s="7" t="str">
        <f t="shared" si="28"/>
        <v/>
      </c>
      <c r="K75" s="7" t="str">
        <f t="shared" si="32"/>
        <v/>
      </c>
      <c r="L75" s="7" t="str">
        <f t="shared" si="33"/>
        <v/>
      </c>
      <c r="M75" s="7"/>
      <c r="N75" s="7" t="str">
        <f t="shared" si="34"/>
        <v/>
      </c>
      <c r="O75" s="7" t="str">
        <f t="shared" si="35"/>
        <v/>
      </c>
      <c r="P75" s="7" t="str">
        <f t="shared" si="36"/>
        <v/>
      </c>
      <c r="Q75" s="7" t="str">
        <f t="shared" si="37"/>
        <v/>
      </c>
      <c r="R75" s="7" t="str">
        <f t="shared" si="38"/>
        <v/>
      </c>
      <c r="S75" s="7" t="str">
        <f t="shared" si="39"/>
        <v/>
      </c>
    </row>
    <row r="76" spans="5:19">
      <c r="E76" s="7" t="str">
        <f t="shared" si="29"/>
        <v/>
      </c>
      <c r="F76" s="7" t="str">
        <f t="shared" si="30"/>
        <v/>
      </c>
      <c r="G76" s="7" t="str">
        <f>""</f>
        <v/>
      </c>
      <c r="H76" s="7" t="str">
        <f t="shared" si="27"/>
        <v/>
      </c>
      <c r="I76" s="7" t="str">
        <f t="shared" si="31"/>
        <v/>
      </c>
      <c r="J76" s="7" t="str">
        <f t="shared" si="28"/>
        <v/>
      </c>
      <c r="K76" s="7" t="str">
        <f t="shared" si="32"/>
        <v/>
      </c>
      <c r="L76" s="7" t="str">
        <f t="shared" si="33"/>
        <v/>
      </c>
      <c r="M76" s="7"/>
      <c r="N76" s="7" t="str">
        <f t="shared" si="34"/>
        <v/>
      </c>
      <c r="O76" s="7" t="str">
        <f t="shared" si="35"/>
        <v/>
      </c>
      <c r="P76" s="7" t="str">
        <f t="shared" si="36"/>
        <v/>
      </c>
      <c r="Q76" s="7" t="str">
        <f t="shared" si="37"/>
        <v/>
      </c>
      <c r="R76" s="7" t="str">
        <f t="shared" si="38"/>
        <v/>
      </c>
      <c r="S76" s="7" t="str">
        <f t="shared" si="39"/>
        <v/>
      </c>
    </row>
    <row r="77" spans="5:19">
      <c r="E77" s="7" t="str">
        <f t="shared" si="29"/>
        <v/>
      </c>
      <c r="F77" s="7" t="str">
        <f t="shared" si="30"/>
        <v/>
      </c>
      <c r="G77" s="7" t="str">
        <f>""</f>
        <v/>
      </c>
      <c r="H77" s="7" t="str">
        <f t="shared" si="27"/>
        <v/>
      </c>
      <c r="I77" s="7" t="str">
        <f t="shared" si="31"/>
        <v/>
      </c>
      <c r="J77" s="7" t="str">
        <f t="shared" si="28"/>
        <v/>
      </c>
      <c r="K77" s="7" t="str">
        <f t="shared" si="32"/>
        <v/>
      </c>
      <c r="L77" s="7" t="str">
        <f t="shared" si="33"/>
        <v/>
      </c>
      <c r="M77" s="7"/>
      <c r="N77" s="7" t="str">
        <f t="shared" si="34"/>
        <v/>
      </c>
      <c r="O77" s="7" t="str">
        <f t="shared" si="35"/>
        <v/>
      </c>
      <c r="P77" s="7" t="str">
        <f t="shared" si="36"/>
        <v/>
      </c>
      <c r="Q77" s="7" t="str">
        <f t="shared" si="37"/>
        <v/>
      </c>
      <c r="R77" s="7" t="str">
        <f t="shared" si="38"/>
        <v/>
      </c>
      <c r="S77" s="7" t="str">
        <f t="shared" si="39"/>
        <v/>
      </c>
    </row>
    <row r="78" spans="5:19">
      <c r="E78" s="7" t="str">
        <f t="shared" si="29"/>
        <v/>
      </c>
      <c r="F78" s="7" t="str">
        <f t="shared" si="30"/>
        <v/>
      </c>
      <c r="G78" s="7" t="str">
        <f>""</f>
        <v/>
      </c>
      <c r="H78" s="7" t="str">
        <f t="shared" si="27"/>
        <v/>
      </c>
      <c r="I78" s="7" t="str">
        <f t="shared" si="31"/>
        <v/>
      </c>
      <c r="J78" s="7" t="str">
        <f t="shared" si="28"/>
        <v/>
      </c>
      <c r="K78" s="7" t="str">
        <f t="shared" si="32"/>
        <v/>
      </c>
      <c r="L78" s="7" t="str">
        <f t="shared" si="33"/>
        <v/>
      </c>
      <c r="M78" s="7"/>
      <c r="N78" s="7" t="str">
        <f t="shared" si="34"/>
        <v/>
      </c>
      <c r="O78" s="7" t="str">
        <f t="shared" si="35"/>
        <v/>
      </c>
      <c r="P78" s="7" t="str">
        <f t="shared" si="36"/>
        <v/>
      </c>
      <c r="Q78" s="7" t="str">
        <f t="shared" si="37"/>
        <v/>
      </c>
      <c r="R78" s="7" t="str">
        <f t="shared" si="38"/>
        <v/>
      </c>
      <c r="S78" s="7" t="str">
        <f t="shared" si="39"/>
        <v/>
      </c>
    </row>
    <row r="79" spans="5:19">
      <c r="E79" s="7" t="str">
        <f t="shared" si="29"/>
        <v/>
      </c>
      <c r="F79" s="7" t="str">
        <f t="shared" si="30"/>
        <v/>
      </c>
      <c r="G79" s="7" t="str">
        <f>""</f>
        <v/>
      </c>
      <c r="H79" s="7" t="str">
        <f t="shared" si="27"/>
        <v/>
      </c>
      <c r="I79" s="7" t="str">
        <f t="shared" si="31"/>
        <v/>
      </c>
      <c r="J79" s="7" t="str">
        <f t="shared" si="28"/>
        <v/>
      </c>
      <c r="K79" s="7" t="str">
        <f t="shared" si="32"/>
        <v/>
      </c>
      <c r="L79" s="7" t="str">
        <f t="shared" si="33"/>
        <v/>
      </c>
      <c r="M79" s="7"/>
      <c r="N79" s="7" t="str">
        <f t="shared" si="34"/>
        <v/>
      </c>
      <c r="O79" s="7" t="str">
        <f t="shared" si="35"/>
        <v/>
      </c>
      <c r="P79" s="7" t="str">
        <f t="shared" si="36"/>
        <v/>
      </c>
      <c r="Q79" s="7" t="str">
        <f t="shared" si="37"/>
        <v/>
      </c>
      <c r="R79" s="7" t="str">
        <f t="shared" si="38"/>
        <v/>
      </c>
      <c r="S79" s="7" t="str">
        <f t="shared" si="39"/>
        <v/>
      </c>
    </row>
    <row r="80" spans="5:19">
      <c r="E80" s="7" t="str">
        <f t="shared" si="29"/>
        <v/>
      </c>
      <c r="F80" s="7" t="str">
        <f t="shared" si="30"/>
        <v/>
      </c>
      <c r="G80" s="7" t="str">
        <f>""</f>
        <v/>
      </c>
      <c r="H80" s="7" t="str">
        <f t="shared" si="27"/>
        <v/>
      </c>
      <c r="I80" s="7" t="str">
        <f t="shared" si="31"/>
        <v/>
      </c>
      <c r="J80" s="7" t="str">
        <f t="shared" si="28"/>
        <v/>
      </c>
      <c r="K80" s="7" t="str">
        <f t="shared" si="32"/>
        <v/>
      </c>
      <c r="L80" s="7" t="str">
        <f t="shared" si="33"/>
        <v/>
      </c>
      <c r="M80" s="7"/>
      <c r="N80" s="7" t="str">
        <f t="shared" si="34"/>
        <v/>
      </c>
      <c r="O80" s="7" t="str">
        <f t="shared" si="35"/>
        <v/>
      </c>
      <c r="P80" s="7" t="str">
        <f t="shared" si="36"/>
        <v/>
      </c>
      <c r="Q80" s="7" t="str">
        <f t="shared" si="37"/>
        <v/>
      </c>
      <c r="R80" s="7" t="str">
        <f t="shared" si="38"/>
        <v/>
      </c>
      <c r="S80" s="7" t="str">
        <f t="shared" si="39"/>
        <v/>
      </c>
    </row>
    <row r="81" spans="5:19">
      <c r="E81" s="7" t="str">
        <f t="shared" si="29"/>
        <v/>
      </c>
      <c r="F81" s="7" t="str">
        <f t="shared" si="30"/>
        <v/>
      </c>
      <c r="G81" s="7" t="str">
        <f>""</f>
        <v/>
      </c>
      <c r="H81" s="7" t="str">
        <f t="shared" si="27"/>
        <v/>
      </c>
      <c r="I81" s="7" t="str">
        <f t="shared" si="31"/>
        <v/>
      </c>
      <c r="J81" s="7" t="str">
        <f t="shared" si="28"/>
        <v/>
      </c>
      <c r="K81" s="7" t="str">
        <f t="shared" si="32"/>
        <v/>
      </c>
      <c r="L81" s="7" t="str">
        <f t="shared" si="33"/>
        <v/>
      </c>
      <c r="M81" s="7"/>
      <c r="N81" s="7" t="str">
        <f t="shared" si="34"/>
        <v/>
      </c>
      <c r="O81" s="7" t="str">
        <f t="shared" si="35"/>
        <v/>
      </c>
      <c r="P81" s="7" t="str">
        <f t="shared" si="36"/>
        <v/>
      </c>
      <c r="Q81" s="7" t="str">
        <f t="shared" si="37"/>
        <v/>
      </c>
      <c r="R81" s="7" t="str">
        <f t="shared" si="38"/>
        <v/>
      </c>
      <c r="S81" s="7" t="str">
        <f t="shared" si="39"/>
        <v/>
      </c>
    </row>
    <row r="82" spans="5:19">
      <c r="E82" s="7" t="str">
        <f t="shared" si="29"/>
        <v/>
      </c>
      <c r="F82" s="7" t="str">
        <f t="shared" si="30"/>
        <v/>
      </c>
      <c r="G82" s="7" t="str">
        <f>""</f>
        <v/>
      </c>
      <c r="H82" s="7" t="str">
        <f t="shared" si="27"/>
        <v/>
      </c>
      <c r="I82" s="7" t="str">
        <f t="shared" si="31"/>
        <v/>
      </c>
      <c r="J82" s="7" t="str">
        <f t="shared" si="28"/>
        <v/>
      </c>
      <c r="K82" s="7" t="str">
        <f t="shared" si="32"/>
        <v/>
      </c>
      <c r="L82" s="7" t="str">
        <f t="shared" si="33"/>
        <v/>
      </c>
      <c r="M82" s="7"/>
      <c r="N82" s="7" t="str">
        <f t="shared" si="34"/>
        <v/>
      </c>
      <c r="O82" s="7" t="str">
        <f t="shared" si="35"/>
        <v/>
      </c>
      <c r="P82" s="7" t="str">
        <f t="shared" si="36"/>
        <v/>
      </c>
      <c r="Q82" s="7" t="str">
        <f t="shared" si="37"/>
        <v/>
      </c>
      <c r="R82" s="7" t="str">
        <f t="shared" si="38"/>
        <v/>
      </c>
      <c r="S82" s="7" t="str">
        <f t="shared" si="39"/>
        <v/>
      </c>
    </row>
    <row r="83" spans="5:19">
      <c r="E83" s="7" t="str">
        <f t="shared" si="29"/>
        <v/>
      </c>
      <c r="F83" s="7" t="str">
        <f t="shared" si="30"/>
        <v/>
      </c>
      <c r="G83" s="7" t="str">
        <f>""</f>
        <v/>
      </c>
      <c r="H83" s="7" t="str">
        <f t="shared" ref="H83:H114" si="40">IF(ISNUMBER(E83),IF(ISNUMBER(C83),C83+E83,IF(ISNUMBER(D83),D83+E83,"")),"")</f>
        <v/>
      </c>
      <c r="I83" s="7" t="str">
        <f t="shared" si="31"/>
        <v/>
      </c>
      <c r="J83" s="7" t="str">
        <f t="shared" ref="J83:J114" si="41">IF(OR(ISNUMBER(SEARCH("lavori straordinari preparatori di base",LOWER(B83))),ISNUMBER(SEARCH("aratura",LOWER(B83))),ISNUMBER(SEARCH("zappatura",LOWER(B83))),ISNUMBER(SEARCH("ripuntatura",LOWER(B83))),ISNUMBER(SEARCH("lavorazione a due strati",LOWER(B83))),ISNUMBER(SEARCH("lavorazioni a due strati",LOWER(B83))),ISNUMBER(SEARCH("erpicatura",LOWER(B83))),ISNUMBER(SEARCH("affinatura",LOWER(B83))),ISNUMBER(SEARCH("estirpatura",LOWER(B83))),ISNUMBER(SEARCH("fresatura",LOWER(B83))),ISNUMBER(SEARCH("frangizollatura",LOWER(B83))),ISNUMBER(SEARCH("irrigazione",LOWER(B83)))),IF(ISNUMBER(C83),C83*0.5,IF(ISNUMBER(D83),D83*0.5,"")),"")</f>
        <v/>
      </c>
      <c r="K83" s="7" t="str">
        <f t="shared" si="32"/>
        <v/>
      </c>
      <c r="L83" s="7" t="str">
        <f t="shared" si="33"/>
        <v/>
      </c>
      <c r="M83" s="7"/>
      <c r="N83" s="7" t="str">
        <f t="shared" si="34"/>
        <v/>
      </c>
      <c r="O83" s="7" t="str">
        <f t="shared" si="35"/>
        <v/>
      </c>
      <c r="P83" s="7" t="str">
        <f t="shared" si="36"/>
        <v/>
      </c>
      <c r="Q83" s="7" t="str">
        <f t="shared" si="37"/>
        <v/>
      </c>
      <c r="R83" s="7" t="str">
        <f t="shared" si="38"/>
        <v/>
      </c>
      <c r="S83" s="7" t="str">
        <f t="shared" si="39"/>
        <v/>
      </c>
    </row>
    <row r="84" spans="5:19">
      <c r="E84" s="7" t="str">
        <f t="shared" si="29"/>
        <v/>
      </c>
      <c r="F84" s="7" t="str">
        <f t="shared" si="30"/>
        <v/>
      </c>
      <c r="G84" s="7" t="str">
        <f>""</f>
        <v/>
      </c>
      <c r="H84" s="7" t="str">
        <f t="shared" si="40"/>
        <v/>
      </c>
      <c r="I84" s="7" t="str">
        <f t="shared" si="31"/>
        <v/>
      </c>
      <c r="J84" s="7" t="str">
        <f t="shared" si="41"/>
        <v/>
      </c>
      <c r="K84" s="7" t="str">
        <f t="shared" si="32"/>
        <v/>
      </c>
      <c r="L84" s="7" t="str">
        <f t="shared" si="33"/>
        <v/>
      </c>
      <c r="M84" s="7"/>
      <c r="N84" s="7" t="str">
        <f t="shared" si="34"/>
        <v/>
      </c>
      <c r="O84" s="7" t="str">
        <f t="shared" si="35"/>
        <v/>
      </c>
      <c r="P84" s="7" t="str">
        <f t="shared" si="36"/>
        <v/>
      </c>
      <c r="Q84" s="7" t="str">
        <f t="shared" si="37"/>
        <v/>
      </c>
      <c r="R84" s="7" t="str">
        <f t="shared" si="38"/>
        <v/>
      </c>
      <c r="S84" s="7" t="str">
        <f t="shared" si="39"/>
        <v/>
      </c>
    </row>
    <row r="85" spans="5:19">
      <c r="E85" s="7" t="str">
        <f t="shared" si="29"/>
        <v/>
      </c>
      <c r="F85" s="7" t="str">
        <f t="shared" si="30"/>
        <v/>
      </c>
      <c r="G85" s="7" t="str">
        <f>""</f>
        <v/>
      </c>
      <c r="H85" s="7" t="str">
        <f t="shared" si="40"/>
        <v/>
      </c>
      <c r="I85" s="7" t="str">
        <f t="shared" si="31"/>
        <v/>
      </c>
      <c r="J85" s="7" t="str">
        <f t="shared" si="41"/>
        <v/>
      </c>
      <c r="K85" s="7" t="str">
        <f t="shared" si="32"/>
        <v/>
      </c>
      <c r="L85" s="7" t="str">
        <f t="shared" si="33"/>
        <v/>
      </c>
      <c r="M85" s="7"/>
      <c r="N85" s="7" t="str">
        <f t="shared" si="34"/>
        <v/>
      </c>
      <c r="O85" s="7" t="str">
        <f t="shared" si="35"/>
        <v/>
      </c>
      <c r="P85" s="7" t="str">
        <f t="shared" si="36"/>
        <v/>
      </c>
      <c r="Q85" s="7" t="str">
        <f t="shared" si="37"/>
        <v/>
      </c>
      <c r="R85" s="7" t="str">
        <f t="shared" si="38"/>
        <v/>
      </c>
      <c r="S85" s="7" t="str">
        <f t="shared" si="39"/>
        <v/>
      </c>
    </row>
    <row r="86" spans="5:19">
      <c r="E86" s="7" t="str">
        <f t="shared" si="29"/>
        <v/>
      </c>
      <c r="F86" s="7" t="str">
        <f t="shared" si="30"/>
        <v/>
      </c>
      <c r="G86" s="7" t="str">
        <f>""</f>
        <v/>
      </c>
      <c r="H86" s="7" t="str">
        <f t="shared" si="40"/>
        <v/>
      </c>
      <c r="I86" s="7" t="str">
        <f t="shared" si="31"/>
        <v/>
      </c>
      <c r="J86" s="7" t="str">
        <f t="shared" si="41"/>
        <v/>
      </c>
      <c r="K86" s="7" t="str">
        <f t="shared" si="32"/>
        <v/>
      </c>
      <c r="L86" s="7" t="str">
        <f t="shared" si="33"/>
        <v/>
      </c>
      <c r="M86" s="7"/>
      <c r="N86" s="7" t="str">
        <f t="shared" si="34"/>
        <v/>
      </c>
      <c r="O86" s="7" t="str">
        <f t="shared" si="35"/>
        <v/>
      </c>
      <c r="P86" s="7" t="str">
        <f t="shared" si="36"/>
        <v/>
      </c>
      <c r="Q86" s="7" t="str">
        <f t="shared" si="37"/>
        <v/>
      </c>
      <c r="R86" s="7" t="str">
        <f t="shared" si="38"/>
        <v/>
      </c>
      <c r="S86" s="7" t="str">
        <f t="shared" si="39"/>
        <v/>
      </c>
    </row>
    <row r="87" spans="5:19">
      <c r="E87" s="7" t="str">
        <f t="shared" si="29"/>
        <v/>
      </c>
      <c r="F87" s="7" t="str">
        <f t="shared" si="30"/>
        <v/>
      </c>
      <c r="G87" s="7" t="str">
        <f>""</f>
        <v/>
      </c>
      <c r="H87" s="7" t="str">
        <f t="shared" si="40"/>
        <v/>
      </c>
      <c r="I87" s="7" t="str">
        <f t="shared" si="31"/>
        <v/>
      </c>
      <c r="J87" s="7" t="str">
        <f t="shared" si="41"/>
        <v/>
      </c>
      <c r="K87" s="7" t="str">
        <f t="shared" si="32"/>
        <v/>
      </c>
      <c r="L87" s="7" t="str">
        <f t="shared" si="33"/>
        <v/>
      </c>
      <c r="M87" s="7"/>
      <c r="N87" s="7" t="str">
        <f t="shared" si="34"/>
        <v/>
      </c>
      <c r="O87" s="7" t="str">
        <f t="shared" si="35"/>
        <v/>
      </c>
      <c r="P87" s="7" t="str">
        <f t="shared" si="36"/>
        <v/>
      </c>
      <c r="Q87" s="7" t="str">
        <f t="shared" si="37"/>
        <v/>
      </c>
      <c r="R87" s="7" t="str">
        <f t="shared" si="38"/>
        <v/>
      </c>
      <c r="S87" s="7" t="str">
        <f t="shared" si="39"/>
        <v/>
      </c>
    </row>
    <row r="88" spans="5:19">
      <c r="E88" s="7" t="str">
        <f t="shared" si="29"/>
        <v/>
      </c>
      <c r="F88" s="7" t="str">
        <f t="shared" si="30"/>
        <v/>
      </c>
      <c r="G88" s="7" t="str">
        <f>""</f>
        <v/>
      </c>
      <c r="H88" s="7" t="str">
        <f t="shared" si="40"/>
        <v/>
      </c>
      <c r="I88" s="7" t="str">
        <f t="shared" si="31"/>
        <v/>
      </c>
      <c r="J88" s="7" t="str">
        <f t="shared" si="41"/>
        <v/>
      </c>
      <c r="K88" s="7" t="str">
        <f t="shared" si="32"/>
        <v/>
      </c>
      <c r="L88" s="7" t="str">
        <f t="shared" si="33"/>
        <v/>
      </c>
      <c r="M88" s="7"/>
      <c r="N88" s="7" t="str">
        <f t="shared" si="34"/>
        <v/>
      </c>
      <c r="O88" s="7" t="str">
        <f t="shared" si="35"/>
        <v/>
      </c>
      <c r="P88" s="7" t="str">
        <f t="shared" si="36"/>
        <v/>
      </c>
      <c r="Q88" s="7" t="str">
        <f t="shared" si="37"/>
        <v/>
      </c>
      <c r="R88" s="7" t="str">
        <f t="shared" si="38"/>
        <v/>
      </c>
      <c r="S88" s="7" t="str">
        <f t="shared" si="39"/>
        <v/>
      </c>
    </row>
    <row r="89" spans="5:19">
      <c r="E89" s="7" t="str">
        <f t="shared" si="29"/>
        <v/>
      </c>
      <c r="F89" s="7" t="str">
        <f t="shared" si="30"/>
        <v/>
      </c>
      <c r="G89" s="7" t="str">
        <f>""</f>
        <v/>
      </c>
      <c r="H89" s="7" t="str">
        <f t="shared" si="40"/>
        <v/>
      </c>
      <c r="I89" s="7" t="str">
        <f t="shared" si="31"/>
        <v/>
      </c>
      <c r="J89" s="7" t="str">
        <f t="shared" si="41"/>
        <v/>
      </c>
      <c r="K89" s="7" t="str">
        <f t="shared" si="32"/>
        <v/>
      </c>
      <c r="L89" s="7" t="str">
        <f t="shared" si="33"/>
        <v/>
      </c>
      <c r="M89" s="7"/>
      <c r="N89" s="7" t="str">
        <f t="shared" si="34"/>
        <v/>
      </c>
      <c r="O89" s="7" t="str">
        <f t="shared" si="35"/>
        <v/>
      </c>
      <c r="P89" s="7" t="str">
        <f t="shared" si="36"/>
        <v/>
      </c>
      <c r="Q89" s="7" t="str">
        <f t="shared" si="37"/>
        <v/>
      </c>
      <c r="R89" s="7" t="str">
        <f t="shared" si="38"/>
        <v/>
      </c>
      <c r="S89" s="7" t="str">
        <f t="shared" si="39"/>
        <v/>
      </c>
    </row>
    <row r="90" spans="5:19">
      <c r="E90" s="7" t="str">
        <f t="shared" si="29"/>
        <v/>
      </c>
      <c r="F90" s="7" t="str">
        <f t="shared" si="30"/>
        <v/>
      </c>
      <c r="G90" s="7" t="str">
        <f>""</f>
        <v/>
      </c>
      <c r="H90" s="7" t="str">
        <f t="shared" si="40"/>
        <v/>
      </c>
      <c r="I90" s="7" t="str">
        <f t="shared" si="31"/>
        <v/>
      </c>
      <c r="J90" s="7" t="str">
        <f t="shared" si="41"/>
        <v/>
      </c>
      <c r="K90" s="7" t="str">
        <f t="shared" si="32"/>
        <v/>
      </c>
      <c r="L90" s="7" t="str">
        <f t="shared" si="33"/>
        <v/>
      </c>
      <c r="M90" s="7"/>
      <c r="N90" s="7" t="str">
        <f t="shared" si="34"/>
        <v/>
      </c>
      <c r="O90" s="7" t="str">
        <f t="shared" si="35"/>
        <v/>
      </c>
      <c r="P90" s="7" t="str">
        <f t="shared" si="36"/>
        <v/>
      </c>
      <c r="Q90" s="7" t="str">
        <f t="shared" si="37"/>
        <v/>
      </c>
      <c r="R90" s="7" t="str">
        <f t="shared" si="38"/>
        <v/>
      </c>
      <c r="S90" s="7" t="str">
        <f t="shared" si="39"/>
        <v/>
      </c>
    </row>
    <row r="91" spans="5:19">
      <c r="E91" s="7" t="str">
        <f t="shared" si="29"/>
        <v/>
      </c>
      <c r="F91" s="7" t="str">
        <f t="shared" si="30"/>
        <v/>
      </c>
      <c r="G91" s="7" t="str">
        <f>""</f>
        <v/>
      </c>
      <c r="H91" s="7" t="str">
        <f t="shared" si="40"/>
        <v/>
      </c>
      <c r="I91" s="7" t="str">
        <f t="shared" si="31"/>
        <v/>
      </c>
      <c r="J91" s="7" t="str">
        <f t="shared" si="41"/>
        <v/>
      </c>
      <c r="K91" s="7" t="str">
        <f t="shared" si="32"/>
        <v/>
      </c>
      <c r="L91" s="7" t="str">
        <f t="shared" si="33"/>
        <v/>
      </c>
      <c r="M91" s="7"/>
      <c r="N91" s="7" t="str">
        <f t="shared" si="34"/>
        <v/>
      </c>
      <c r="O91" s="7" t="str">
        <f t="shared" si="35"/>
        <v/>
      </c>
      <c r="P91" s="7" t="str">
        <f t="shared" si="36"/>
        <v/>
      </c>
      <c r="Q91" s="7" t="str">
        <f t="shared" si="37"/>
        <v/>
      </c>
      <c r="R91" s="7" t="str">
        <f t="shared" si="38"/>
        <v/>
      </c>
      <c r="S91" s="7" t="str">
        <f t="shared" si="39"/>
        <v/>
      </c>
    </row>
    <row r="92" spans="5:19">
      <c r="E92" s="7" t="str">
        <f t="shared" si="29"/>
        <v/>
      </c>
      <c r="F92" s="7" t="str">
        <f t="shared" si="30"/>
        <v/>
      </c>
      <c r="G92" s="7" t="str">
        <f>""</f>
        <v/>
      </c>
      <c r="H92" s="7" t="str">
        <f t="shared" si="40"/>
        <v/>
      </c>
      <c r="I92" s="7" t="str">
        <f t="shared" si="31"/>
        <v/>
      </c>
      <c r="J92" s="7" t="str">
        <f t="shared" si="41"/>
        <v/>
      </c>
      <c r="K92" s="7" t="str">
        <f t="shared" si="32"/>
        <v/>
      </c>
      <c r="L92" s="7" t="str">
        <f t="shared" si="33"/>
        <v/>
      </c>
      <c r="M92" s="7"/>
      <c r="N92" s="7" t="str">
        <f t="shared" si="34"/>
        <v/>
      </c>
      <c r="O92" s="7" t="str">
        <f t="shared" si="35"/>
        <v/>
      </c>
      <c r="P92" s="7" t="str">
        <f t="shared" si="36"/>
        <v/>
      </c>
      <c r="Q92" s="7" t="str">
        <f t="shared" si="37"/>
        <v/>
      </c>
      <c r="R92" s="7" t="str">
        <f t="shared" si="38"/>
        <v/>
      </c>
      <c r="S92" s="7" t="str">
        <f t="shared" si="39"/>
        <v/>
      </c>
    </row>
    <row r="93" spans="5:19">
      <c r="E93" s="7" t="str">
        <f t="shared" si="29"/>
        <v/>
      </c>
      <c r="F93" s="7" t="str">
        <f t="shared" si="30"/>
        <v/>
      </c>
      <c r="G93" s="7" t="str">
        <f>""</f>
        <v/>
      </c>
      <c r="H93" s="7" t="str">
        <f t="shared" si="40"/>
        <v/>
      </c>
      <c r="I93" s="7" t="str">
        <f t="shared" si="31"/>
        <v/>
      </c>
      <c r="J93" s="7" t="str">
        <f t="shared" si="41"/>
        <v/>
      </c>
      <c r="K93" s="7" t="str">
        <f t="shared" si="32"/>
        <v/>
      </c>
      <c r="L93" s="7" t="str">
        <f t="shared" si="33"/>
        <v/>
      </c>
      <c r="M93" s="7"/>
      <c r="N93" s="7" t="str">
        <f t="shared" si="34"/>
        <v/>
      </c>
      <c r="O93" s="7" t="str">
        <f t="shared" si="35"/>
        <v/>
      </c>
      <c r="P93" s="7" t="str">
        <f t="shared" si="36"/>
        <v/>
      </c>
      <c r="Q93" s="7" t="str">
        <f t="shared" si="37"/>
        <v/>
      </c>
      <c r="R93" s="7" t="str">
        <f t="shared" si="38"/>
        <v/>
      </c>
      <c r="S93" s="7" t="str">
        <f t="shared" si="39"/>
        <v/>
      </c>
    </row>
    <row r="94" spans="5:19">
      <c r="E94" s="7" t="str">
        <f t="shared" si="29"/>
        <v/>
      </c>
      <c r="F94" s="7" t="str">
        <f t="shared" si="30"/>
        <v/>
      </c>
      <c r="G94" s="7" t="str">
        <f>""</f>
        <v/>
      </c>
      <c r="H94" s="7" t="str">
        <f t="shared" si="40"/>
        <v/>
      </c>
      <c r="I94" s="7" t="str">
        <f t="shared" si="31"/>
        <v/>
      </c>
      <c r="J94" s="7" t="str">
        <f t="shared" si="41"/>
        <v/>
      </c>
      <c r="K94" s="7" t="str">
        <f t="shared" si="32"/>
        <v/>
      </c>
      <c r="L94" s="7" t="str">
        <f t="shared" si="33"/>
        <v/>
      </c>
      <c r="M94" s="7"/>
      <c r="N94" s="7" t="str">
        <f t="shared" si="34"/>
        <v/>
      </c>
      <c r="O94" s="7" t="str">
        <f t="shared" si="35"/>
        <v/>
      </c>
      <c r="P94" s="7" t="str">
        <f t="shared" si="36"/>
        <v/>
      </c>
      <c r="Q94" s="7" t="str">
        <f t="shared" si="37"/>
        <v/>
      </c>
      <c r="R94" s="7" t="str">
        <f t="shared" si="38"/>
        <v/>
      </c>
      <c r="S94" s="7" t="str">
        <f t="shared" si="39"/>
        <v/>
      </c>
    </row>
    <row r="95" spans="5:19">
      <c r="E95" s="7" t="str">
        <f t="shared" si="29"/>
        <v/>
      </c>
      <c r="F95" s="7" t="str">
        <f t="shared" si="30"/>
        <v/>
      </c>
      <c r="G95" s="7" t="str">
        <f>""</f>
        <v/>
      </c>
      <c r="H95" s="7" t="str">
        <f t="shared" si="40"/>
        <v/>
      </c>
      <c r="I95" s="7" t="str">
        <f t="shared" si="31"/>
        <v/>
      </c>
      <c r="J95" s="7" t="str">
        <f t="shared" si="41"/>
        <v/>
      </c>
      <c r="K95" s="7" t="str">
        <f t="shared" si="32"/>
        <v/>
      </c>
      <c r="L95" s="7" t="str">
        <f t="shared" si="33"/>
        <v/>
      </c>
      <c r="M95" s="7"/>
      <c r="N95" s="7" t="str">
        <f t="shared" si="34"/>
        <v/>
      </c>
      <c r="O95" s="7" t="str">
        <f t="shared" si="35"/>
        <v/>
      </c>
      <c r="P95" s="7" t="str">
        <f t="shared" si="36"/>
        <v/>
      </c>
      <c r="Q95" s="7" t="str">
        <f t="shared" si="37"/>
        <v/>
      </c>
      <c r="R95" s="7" t="str">
        <f t="shared" si="38"/>
        <v/>
      </c>
      <c r="S95" s="7" t="str">
        <f t="shared" si="39"/>
        <v/>
      </c>
    </row>
    <row r="96" spans="5:19">
      <c r="E96" s="7" t="str">
        <f t="shared" si="29"/>
        <v/>
      </c>
      <c r="F96" s="7" t="str">
        <f t="shared" si="30"/>
        <v/>
      </c>
      <c r="G96" s="7" t="str">
        <f>""</f>
        <v/>
      </c>
      <c r="H96" s="7" t="str">
        <f t="shared" si="40"/>
        <v/>
      </c>
      <c r="I96" s="7" t="str">
        <f t="shared" si="31"/>
        <v/>
      </c>
      <c r="J96" s="7" t="str">
        <f t="shared" si="41"/>
        <v/>
      </c>
      <c r="K96" s="7" t="str">
        <f t="shared" si="32"/>
        <v/>
      </c>
      <c r="L96" s="7" t="str">
        <f t="shared" si="33"/>
        <v/>
      </c>
      <c r="M96" s="7"/>
      <c r="N96" s="7" t="str">
        <f t="shared" si="34"/>
        <v/>
      </c>
      <c r="O96" s="7" t="str">
        <f t="shared" si="35"/>
        <v/>
      </c>
      <c r="P96" s="7" t="str">
        <f t="shared" si="36"/>
        <v/>
      </c>
      <c r="Q96" s="7" t="str">
        <f t="shared" si="37"/>
        <v/>
      </c>
      <c r="R96" s="7" t="str">
        <f t="shared" si="38"/>
        <v/>
      </c>
      <c r="S96" s="7" t="str">
        <f t="shared" si="39"/>
        <v/>
      </c>
    </row>
    <row r="97" spans="5:19">
      <c r="E97" s="7" t="str">
        <f t="shared" si="29"/>
        <v/>
      </c>
      <c r="F97" s="7" t="str">
        <f t="shared" si="30"/>
        <v/>
      </c>
      <c r="G97" s="7" t="str">
        <f>""</f>
        <v/>
      </c>
      <c r="H97" s="7" t="str">
        <f t="shared" si="40"/>
        <v/>
      </c>
      <c r="I97" s="7" t="str">
        <f t="shared" si="31"/>
        <v/>
      </c>
      <c r="J97" s="7" t="str">
        <f t="shared" si="41"/>
        <v/>
      </c>
      <c r="K97" s="7" t="str">
        <f t="shared" si="32"/>
        <v/>
      </c>
      <c r="L97" s="7" t="str">
        <f t="shared" si="33"/>
        <v/>
      </c>
      <c r="M97" s="7"/>
      <c r="N97" s="7" t="str">
        <f t="shared" si="34"/>
        <v/>
      </c>
      <c r="O97" s="7" t="str">
        <f t="shared" si="35"/>
        <v/>
      </c>
      <c r="P97" s="7" t="str">
        <f t="shared" si="36"/>
        <v/>
      </c>
      <c r="Q97" s="7" t="str">
        <f t="shared" si="37"/>
        <v/>
      </c>
      <c r="R97" s="7" t="str">
        <f t="shared" si="38"/>
        <v/>
      </c>
      <c r="S97" s="7" t="str">
        <f t="shared" si="39"/>
        <v/>
      </c>
    </row>
    <row r="98" spans="5:19">
      <c r="E98" s="7" t="str">
        <f t="shared" si="29"/>
        <v/>
      </c>
      <c r="F98" s="7" t="str">
        <f t="shared" si="30"/>
        <v/>
      </c>
      <c r="G98" s="7" t="str">
        <f>""</f>
        <v/>
      </c>
      <c r="H98" s="7" t="str">
        <f t="shared" si="40"/>
        <v/>
      </c>
      <c r="I98" s="7" t="str">
        <f t="shared" si="31"/>
        <v/>
      </c>
      <c r="J98" s="7" t="str">
        <f t="shared" si="41"/>
        <v/>
      </c>
      <c r="K98" s="7" t="str">
        <f t="shared" si="32"/>
        <v/>
      </c>
      <c r="L98" s="7" t="str">
        <f t="shared" si="33"/>
        <v/>
      </c>
      <c r="M98" s="7"/>
      <c r="N98" s="7" t="str">
        <f t="shared" si="34"/>
        <v/>
      </c>
      <c r="O98" s="7" t="str">
        <f t="shared" si="35"/>
        <v/>
      </c>
      <c r="P98" s="7" t="str">
        <f t="shared" si="36"/>
        <v/>
      </c>
      <c r="Q98" s="7" t="str">
        <f t="shared" si="37"/>
        <v/>
      </c>
      <c r="R98" s="7" t="str">
        <f t="shared" si="38"/>
        <v/>
      </c>
      <c r="S98" s="7" t="str">
        <f t="shared" si="39"/>
        <v/>
      </c>
    </row>
    <row r="99" spans="5:19">
      <c r="E99" s="7" t="str">
        <f t="shared" ref="E99:E120" si="42">IF(OR(ISNUMBER(SEARCH("lavori straordinari preparatori di base",LOWER(B99))),ISNUMBER(SEARCH("trinciatura infestanti pre",LOWER(B99))),ISNUMBER(SEARCH("aratura",LOWER(B99))),ISNUMBER(SEARCH("zappatura",LOWER(B99))),ISNUMBER(SEARCH("ripuntatura",LOWER(B99))),ISNUMBER(SEARCH("rippatura",LOWER(B99))),ISNUMBER(SEARCH("lavorazione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rullatura",LOWER(B99)))),IF(ISNUMBER(C99),C99*0.5,IF(ISNUMBER(D99),D99*0.5,"")),"")</f>
        <v/>
      </c>
      <c r="F99" s="7" t="str">
        <f t="shared" ref="F99:F120" si="43">IF(OR(ISNUMBER(SEARCH("lavori straordinari preparatori di base",LOWER(B99))),ISNUMBER(SEARCH("trinciatura infestanti pre",LOWER(B99))),ISNUMBER(SEARCH("aratura",LOWER(B99))),ISNUMBER(SEARCH("zappatura",LOWER(B99))),ISNUMBER(SEARCH("ripuntatura",LOWER(B99))),ISNUMBER(SEARCH("rippatura",LOWER(B99))),ISNUMBER(SEARCH("lavorazione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rullatura",LOWER(B99)))),IF(ISNUMBER(C99),C99*0.8,IF(ISNUMBER(D99),D99*0.8,"")),"")</f>
        <v/>
      </c>
      <c r="G99" s="7" t="str">
        <f>""</f>
        <v/>
      </c>
      <c r="H99" s="7" t="str">
        <f t="shared" si="40"/>
        <v/>
      </c>
      <c r="I99" s="7" t="str">
        <f t="shared" ref="I99:I120" si="44">IF(ISNUMBER(F99),IF(ISNUMBER(C99),C99+F99,IF(ISNUMBER(D99),D99+F99,"")),"")</f>
        <v/>
      </c>
      <c r="J99" s="7" t="str">
        <f t="shared" si="41"/>
        <v/>
      </c>
      <c r="K99" s="7" t="str">
        <f t="shared" ref="K99:K120" si="45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H99),H99*0.5,""),"")</f>
        <v/>
      </c>
      <c r="L99" s="7" t="str">
        <f t="shared" ref="L99:L120" si="46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I99),I99*0.5,""),"")</f>
        <v/>
      </c>
      <c r="M99" s="7"/>
      <c r="N99" s="7" t="str">
        <f t="shared" ref="N99:N120" si="47">IF(ISNUMBER(M99),M99*IF(ISNUMBER(C99),C99,IF(ISNUMBER(D99),D99,0)),"")</f>
        <v/>
      </c>
      <c r="O99" s="7" t="str">
        <f t="shared" ref="O99:O120" si="48">IF(ISNUMBER(M99),M99*(IF(ISNUMBER(C99),C99,IF(ISNUMBER(D99),D99,0))+IF(ISNUMBER(E99),E99,0)),"")</f>
        <v/>
      </c>
      <c r="P99" s="7" t="str">
        <f t="shared" ref="P99:P120" si="49">IF(ISNUMBER(M99),M99*(IF(ISNUMBER(C99),C99,IF(ISNUMBER(D99),D99,0))+IF(ISNUMBER(F99),F99,0)),"")</f>
        <v/>
      </c>
      <c r="Q99" s="7" t="str">
        <f t="shared" ref="Q99:Q120" si="50">IF(ISNUMBER(N99),N99*0.5,"")</f>
        <v/>
      </c>
      <c r="R99" s="7" t="str">
        <f t="shared" ref="R99:R120" si="51">IF(ISNUMBER(O99),O99*0.5,"")</f>
        <v/>
      </c>
      <c r="S99" s="7" t="str">
        <f t="shared" ref="S99:S120" si="52">IF(ISNUMBER(P99),P99*0.5,"")</f>
        <v/>
      </c>
    </row>
    <row r="100" spans="5:19">
      <c r="E100" s="7" t="str">
        <f t="shared" si="42"/>
        <v/>
      </c>
      <c r="F100" s="7" t="str">
        <f t="shared" si="43"/>
        <v/>
      </c>
      <c r="G100" s="7" t="str">
        <f>""</f>
        <v/>
      </c>
      <c r="H100" s="7" t="str">
        <f t="shared" si="40"/>
        <v/>
      </c>
      <c r="I100" s="7" t="str">
        <f t="shared" si="44"/>
        <v/>
      </c>
      <c r="J100" s="7" t="str">
        <f t="shared" si="41"/>
        <v/>
      </c>
      <c r="K100" s="7" t="str">
        <f t="shared" si="45"/>
        <v/>
      </c>
      <c r="L100" s="7" t="str">
        <f t="shared" si="46"/>
        <v/>
      </c>
      <c r="M100" s="7"/>
      <c r="N100" s="7" t="str">
        <f t="shared" si="47"/>
        <v/>
      </c>
      <c r="O100" s="7" t="str">
        <f t="shared" si="48"/>
        <v/>
      </c>
      <c r="P100" s="7" t="str">
        <f t="shared" si="49"/>
        <v/>
      </c>
      <c r="Q100" s="7" t="str">
        <f t="shared" si="50"/>
        <v/>
      </c>
      <c r="R100" s="7" t="str">
        <f t="shared" si="51"/>
        <v/>
      </c>
      <c r="S100" s="7" t="str">
        <f t="shared" si="52"/>
        <v/>
      </c>
    </row>
    <row r="101" spans="5:19">
      <c r="E101" s="7" t="str">
        <f t="shared" si="42"/>
        <v/>
      </c>
      <c r="F101" s="7" t="str">
        <f t="shared" si="43"/>
        <v/>
      </c>
      <c r="G101" s="7" t="str">
        <f>""</f>
        <v/>
      </c>
      <c r="H101" s="7" t="str">
        <f t="shared" si="40"/>
        <v/>
      </c>
      <c r="I101" s="7" t="str">
        <f t="shared" si="44"/>
        <v/>
      </c>
      <c r="J101" s="7" t="str">
        <f t="shared" si="41"/>
        <v/>
      </c>
      <c r="K101" s="7" t="str">
        <f t="shared" si="45"/>
        <v/>
      </c>
      <c r="L101" s="7" t="str">
        <f t="shared" si="46"/>
        <v/>
      </c>
      <c r="M101" s="7"/>
      <c r="N101" s="7" t="str">
        <f t="shared" si="47"/>
        <v/>
      </c>
      <c r="O101" s="7" t="str">
        <f t="shared" si="48"/>
        <v/>
      </c>
      <c r="P101" s="7" t="str">
        <f t="shared" si="49"/>
        <v/>
      </c>
      <c r="Q101" s="7" t="str">
        <f t="shared" si="50"/>
        <v/>
      </c>
      <c r="R101" s="7" t="str">
        <f t="shared" si="51"/>
        <v/>
      </c>
      <c r="S101" s="7" t="str">
        <f t="shared" si="52"/>
        <v/>
      </c>
    </row>
    <row r="102" spans="5:19">
      <c r="E102" s="7" t="str">
        <f t="shared" si="42"/>
        <v/>
      </c>
      <c r="F102" s="7" t="str">
        <f t="shared" si="43"/>
        <v/>
      </c>
      <c r="G102" s="7" t="str">
        <f>""</f>
        <v/>
      </c>
      <c r="H102" s="7" t="str">
        <f t="shared" si="40"/>
        <v/>
      </c>
      <c r="I102" s="7" t="str">
        <f t="shared" si="44"/>
        <v/>
      </c>
      <c r="J102" s="7" t="str">
        <f t="shared" si="41"/>
        <v/>
      </c>
      <c r="K102" s="7" t="str">
        <f t="shared" si="45"/>
        <v/>
      </c>
      <c r="L102" s="7" t="str">
        <f t="shared" si="46"/>
        <v/>
      </c>
      <c r="M102" s="7"/>
      <c r="N102" s="7" t="str">
        <f t="shared" si="47"/>
        <v/>
      </c>
      <c r="O102" s="7" t="str">
        <f t="shared" si="48"/>
        <v/>
      </c>
      <c r="P102" s="7" t="str">
        <f t="shared" si="49"/>
        <v/>
      </c>
      <c r="Q102" s="7" t="str">
        <f t="shared" si="50"/>
        <v/>
      </c>
      <c r="R102" s="7" t="str">
        <f t="shared" si="51"/>
        <v/>
      </c>
      <c r="S102" s="7" t="str">
        <f t="shared" si="52"/>
        <v/>
      </c>
    </row>
    <row r="103" spans="5:19">
      <c r="E103" s="7" t="str">
        <f t="shared" si="42"/>
        <v/>
      </c>
      <c r="F103" s="7" t="str">
        <f t="shared" si="43"/>
        <v/>
      </c>
      <c r="G103" s="7" t="str">
        <f>""</f>
        <v/>
      </c>
      <c r="H103" s="7" t="str">
        <f t="shared" si="40"/>
        <v/>
      </c>
      <c r="I103" s="7" t="str">
        <f t="shared" si="44"/>
        <v/>
      </c>
      <c r="J103" s="7" t="str">
        <f t="shared" si="41"/>
        <v/>
      </c>
      <c r="K103" s="7" t="str">
        <f t="shared" si="45"/>
        <v/>
      </c>
      <c r="L103" s="7" t="str">
        <f t="shared" si="46"/>
        <v/>
      </c>
      <c r="M103" s="7"/>
      <c r="N103" s="7" t="str">
        <f t="shared" si="47"/>
        <v/>
      </c>
      <c r="O103" s="7" t="str">
        <f t="shared" si="48"/>
        <v/>
      </c>
      <c r="P103" s="7" t="str">
        <f t="shared" si="49"/>
        <v/>
      </c>
      <c r="Q103" s="7" t="str">
        <f t="shared" si="50"/>
        <v/>
      </c>
      <c r="R103" s="7" t="str">
        <f t="shared" si="51"/>
        <v/>
      </c>
      <c r="S103" s="7" t="str">
        <f t="shared" si="52"/>
        <v/>
      </c>
    </row>
    <row r="104" spans="5:19">
      <c r="E104" s="7" t="str">
        <f t="shared" si="42"/>
        <v/>
      </c>
      <c r="F104" s="7" t="str">
        <f t="shared" si="43"/>
        <v/>
      </c>
      <c r="G104" s="7" t="str">
        <f>""</f>
        <v/>
      </c>
      <c r="H104" s="7" t="str">
        <f t="shared" si="40"/>
        <v/>
      </c>
      <c r="I104" s="7" t="str">
        <f t="shared" si="44"/>
        <v/>
      </c>
      <c r="J104" s="7" t="str">
        <f t="shared" si="41"/>
        <v/>
      </c>
      <c r="K104" s="7" t="str">
        <f t="shared" si="45"/>
        <v/>
      </c>
      <c r="L104" s="7" t="str">
        <f t="shared" si="46"/>
        <v/>
      </c>
      <c r="M104" s="7"/>
      <c r="N104" s="7" t="str">
        <f t="shared" si="47"/>
        <v/>
      </c>
      <c r="O104" s="7" t="str">
        <f t="shared" si="48"/>
        <v/>
      </c>
      <c r="P104" s="7" t="str">
        <f t="shared" si="49"/>
        <v/>
      </c>
      <c r="Q104" s="7" t="str">
        <f t="shared" si="50"/>
        <v/>
      </c>
      <c r="R104" s="7" t="str">
        <f t="shared" si="51"/>
        <v/>
      </c>
      <c r="S104" s="7" t="str">
        <f t="shared" si="52"/>
        <v/>
      </c>
    </row>
    <row r="105" spans="5:19">
      <c r="E105" s="7" t="str">
        <f t="shared" si="42"/>
        <v/>
      </c>
      <c r="F105" s="7" t="str">
        <f t="shared" si="43"/>
        <v/>
      </c>
      <c r="G105" s="7" t="str">
        <f>""</f>
        <v/>
      </c>
      <c r="H105" s="7" t="str">
        <f t="shared" si="40"/>
        <v/>
      </c>
      <c r="I105" s="7" t="str">
        <f t="shared" si="44"/>
        <v/>
      </c>
      <c r="J105" s="7" t="str">
        <f t="shared" si="41"/>
        <v/>
      </c>
      <c r="K105" s="7" t="str">
        <f t="shared" si="45"/>
        <v/>
      </c>
      <c r="L105" s="7" t="str">
        <f t="shared" si="46"/>
        <v/>
      </c>
      <c r="M105" s="7"/>
      <c r="N105" s="7" t="str">
        <f t="shared" si="47"/>
        <v/>
      </c>
      <c r="O105" s="7" t="str">
        <f t="shared" si="48"/>
        <v/>
      </c>
      <c r="P105" s="7" t="str">
        <f t="shared" si="49"/>
        <v/>
      </c>
      <c r="Q105" s="7" t="str">
        <f t="shared" si="50"/>
        <v/>
      </c>
      <c r="R105" s="7" t="str">
        <f t="shared" si="51"/>
        <v/>
      </c>
      <c r="S105" s="7" t="str">
        <f t="shared" si="52"/>
        <v/>
      </c>
    </row>
    <row r="106" spans="5:19">
      <c r="E106" s="7" t="str">
        <f t="shared" si="42"/>
        <v/>
      </c>
      <c r="F106" s="7" t="str">
        <f t="shared" si="43"/>
        <v/>
      </c>
      <c r="G106" s="7" t="str">
        <f>""</f>
        <v/>
      </c>
      <c r="H106" s="7" t="str">
        <f t="shared" si="40"/>
        <v/>
      </c>
      <c r="I106" s="7" t="str">
        <f t="shared" si="44"/>
        <v/>
      </c>
      <c r="J106" s="7" t="str">
        <f t="shared" si="41"/>
        <v/>
      </c>
      <c r="K106" s="7" t="str">
        <f t="shared" si="45"/>
        <v/>
      </c>
      <c r="L106" s="7" t="str">
        <f t="shared" si="46"/>
        <v/>
      </c>
      <c r="M106" s="7"/>
      <c r="N106" s="7" t="str">
        <f t="shared" si="47"/>
        <v/>
      </c>
      <c r="O106" s="7" t="str">
        <f t="shared" si="48"/>
        <v/>
      </c>
      <c r="P106" s="7" t="str">
        <f t="shared" si="49"/>
        <v/>
      </c>
      <c r="Q106" s="7" t="str">
        <f t="shared" si="50"/>
        <v/>
      </c>
      <c r="R106" s="7" t="str">
        <f t="shared" si="51"/>
        <v/>
      </c>
      <c r="S106" s="7" t="str">
        <f t="shared" si="52"/>
        <v/>
      </c>
    </row>
    <row r="107" spans="5:19">
      <c r="E107" s="7" t="str">
        <f t="shared" si="42"/>
        <v/>
      </c>
      <c r="F107" s="7" t="str">
        <f t="shared" si="43"/>
        <v/>
      </c>
      <c r="G107" s="7" t="str">
        <f>""</f>
        <v/>
      </c>
      <c r="H107" s="7" t="str">
        <f t="shared" si="40"/>
        <v/>
      </c>
      <c r="I107" s="7" t="str">
        <f t="shared" si="44"/>
        <v/>
      </c>
      <c r="J107" s="7" t="str">
        <f t="shared" si="41"/>
        <v/>
      </c>
      <c r="K107" s="7" t="str">
        <f t="shared" si="45"/>
        <v/>
      </c>
      <c r="L107" s="7" t="str">
        <f t="shared" si="46"/>
        <v/>
      </c>
      <c r="M107" s="7"/>
      <c r="N107" s="7" t="str">
        <f t="shared" si="47"/>
        <v/>
      </c>
      <c r="O107" s="7" t="str">
        <f t="shared" si="48"/>
        <v/>
      </c>
      <c r="P107" s="7" t="str">
        <f t="shared" si="49"/>
        <v/>
      </c>
      <c r="Q107" s="7" t="str">
        <f t="shared" si="50"/>
        <v/>
      </c>
      <c r="R107" s="7" t="str">
        <f t="shared" si="51"/>
        <v/>
      </c>
      <c r="S107" s="7" t="str">
        <f t="shared" si="52"/>
        <v/>
      </c>
    </row>
    <row r="108" spans="5:19">
      <c r="E108" s="7" t="str">
        <f t="shared" si="42"/>
        <v/>
      </c>
      <c r="F108" s="7" t="str">
        <f t="shared" si="43"/>
        <v/>
      </c>
      <c r="G108" s="7" t="str">
        <f>""</f>
        <v/>
      </c>
      <c r="H108" s="7" t="str">
        <f t="shared" si="40"/>
        <v/>
      </c>
      <c r="I108" s="7" t="str">
        <f t="shared" si="44"/>
        <v/>
      </c>
      <c r="J108" s="7" t="str">
        <f t="shared" si="41"/>
        <v/>
      </c>
      <c r="K108" s="7" t="str">
        <f t="shared" si="45"/>
        <v/>
      </c>
      <c r="L108" s="7" t="str">
        <f t="shared" si="46"/>
        <v/>
      </c>
      <c r="M108" s="7"/>
      <c r="N108" s="7" t="str">
        <f t="shared" si="47"/>
        <v/>
      </c>
      <c r="O108" s="7" t="str">
        <f t="shared" si="48"/>
        <v/>
      </c>
      <c r="P108" s="7" t="str">
        <f t="shared" si="49"/>
        <v/>
      </c>
      <c r="Q108" s="7" t="str">
        <f t="shared" si="50"/>
        <v/>
      </c>
      <c r="R108" s="7" t="str">
        <f t="shared" si="51"/>
        <v/>
      </c>
      <c r="S108" s="7" t="str">
        <f t="shared" si="52"/>
        <v/>
      </c>
    </row>
    <row r="109" spans="5:19">
      <c r="E109" s="7" t="str">
        <f t="shared" si="42"/>
        <v/>
      </c>
      <c r="F109" s="7" t="str">
        <f t="shared" si="43"/>
        <v/>
      </c>
      <c r="G109" s="7" t="str">
        <f>""</f>
        <v/>
      </c>
      <c r="H109" s="7" t="str">
        <f t="shared" si="40"/>
        <v/>
      </c>
      <c r="I109" s="7" t="str">
        <f t="shared" si="44"/>
        <v/>
      </c>
      <c r="J109" s="7" t="str">
        <f t="shared" si="41"/>
        <v/>
      </c>
      <c r="K109" s="7" t="str">
        <f t="shared" si="45"/>
        <v/>
      </c>
      <c r="L109" s="7" t="str">
        <f t="shared" si="46"/>
        <v/>
      </c>
      <c r="M109" s="7"/>
      <c r="N109" s="7" t="str">
        <f t="shared" si="47"/>
        <v/>
      </c>
      <c r="O109" s="7" t="str">
        <f t="shared" si="48"/>
        <v/>
      </c>
      <c r="P109" s="7" t="str">
        <f t="shared" si="49"/>
        <v/>
      </c>
      <c r="Q109" s="7" t="str">
        <f t="shared" si="50"/>
        <v/>
      </c>
      <c r="R109" s="7" t="str">
        <f t="shared" si="51"/>
        <v/>
      </c>
      <c r="S109" s="7" t="str">
        <f t="shared" si="52"/>
        <v/>
      </c>
    </row>
    <row r="110" spans="5:19">
      <c r="E110" s="7" t="str">
        <f t="shared" si="42"/>
        <v/>
      </c>
      <c r="F110" s="7" t="str">
        <f t="shared" si="43"/>
        <v/>
      </c>
      <c r="G110" s="7" t="str">
        <f>""</f>
        <v/>
      </c>
      <c r="H110" s="7" t="str">
        <f t="shared" si="40"/>
        <v/>
      </c>
      <c r="I110" s="7" t="str">
        <f t="shared" si="44"/>
        <v/>
      </c>
      <c r="J110" s="7" t="str">
        <f t="shared" si="41"/>
        <v/>
      </c>
      <c r="K110" s="7" t="str">
        <f t="shared" si="45"/>
        <v/>
      </c>
      <c r="L110" s="7" t="str">
        <f t="shared" si="46"/>
        <v/>
      </c>
      <c r="M110" s="7"/>
      <c r="N110" s="7" t="str">
        <f t="shared" si="47"/>
        <v/>
      </c>
      <c r="O110" s="7" t="str">
        <f t="shared" si="48"/>
        <v/>
      </c>
      <c r="P110" s="7" t="str">
        <f t="shared" si="49"/>
        <v/>
      </c>
      <c r="Q110" s="7" t="str">
        <f t="shared" si="50"/>
        <v/>
      </c>
      <c r="R110" s="7" t="str">
        <f t="shared" si="51"/>
        <v/>
      </c>
      <c r="S110" s="7" t="str">
        <f t="shared" si="52"/>
        <v/>
      </c>
    </row>
    <row r="111" spans="5:19">
      <c r="E111" s="7" t="str">
        <f t="shared" si="42"/>
        <v/>
      </c>
      <c r="F111" s="7" t="str">
        <f t="shared" si="43"/>
        <v/>
      </c>
      <c r="G111" s="7" t="str">
        <f>""</f>
        <v/>
      </c>
      <c r="H111" s="7" t="str">
        <f t="shared" si="40"/>
        <v/>
      </c>
      <c r="I111" s="7" t="str">
        <f t="shared" si="44"/>
        <v/>
      </c>
      <c r="J111" s="7" t="str">
        <f t="shared" si="41"/>
        <v/>
      </c>
      <c r="K111" s="7" t="str">
        <f t="shared" si="45"/>
        <v/>
      </c>
      <c r="L111" s="7" t="str">
        <f t="shared" si="46"/>
        <v/>
      </c>
      <c r="M111" s="7"/>
      <c r="N111" s="7" t="str">
        <f t="shared" si="47"/>
        <v/>
      </c>
      <c r="O111" s="7" t="str">
        <f t="shared" si="48"/>
        <v/>
      </c>
      <c r="P111" s="7" t="str">
        <f t="shared" si="49"/>
        <v/>
      </c>
      <c r="Q111" s="7" t="str">
        <f t="shared" si="50"/>
        <v/>
      </c>
      <c r="R111" s="7" t="str">
        <f t="shared" si="51"/>
        <v/>
      </c>
      <c r="S111" s="7" t="str">
        <f t="shared" si="52"/>
        <v/>
      </c>
    </row>
    <row r="112" spans="5:19">
      <c r="E112" s="7" t="str">
        <f t="shared" si="42"/>
        <v/>
      </c>
      <c r="F112" s="7" t="str">
        <f t="shared" si="43"/>
        <v/>
      </c>
      <c r="G112" s="7" t="str">
        <f>""</f>
        <v/>
      </c>
      <c r="H112" s="7" t="str">
        <f t="shared" si="40"/>
        <v/>
      </c>
      <c r="I112" s="7" t="str">
        <f t="shared" si="44"/>
        <v/>
      </c>
      <c r="J112" s="7" t="str">
        <f t="shared" si="41"/>
        <v/>
      </c>
      <c r="K112" s="7" t="str">
        <f t="shared" si="45"/>
        <v/>
      </c>
      <c r="L112" s="7" t="str">
        <f t="shared" si="46"/>
        <v/>
      </c>
      <c r="M112" s="7"/>
      <c r="N112" s="7" t="str">
        <f t="shared" si="47"/>
        <v/>
      </c>
      <c r="O112" s="7" t="str">
        <f t="shared" si="48"/>
        <v/>
      </c>
      <c r="P112" s="7" t="str">
        <f t="shared" si="49"/>
        <v/>
      </c>
      <c r="Q112" s="7" t="str">
        <f t="shared" si="50"/>
        <v/>
      </c>
      <c r="R112" s="7" t="str">
        <f t="shared" si="51"/>
        <v/>
      </c>
      <c r="S112" s="7" t="str">
        <f t="shared" si="52"/>
        <v/>
      </c>
    </row>
    <row r="113" spans="5:19">
      <c r="E113" s="7" t="str">
        <f t="shared" si="42"/>
        <v/>
      </c>
      <c r="F113" s="7" t="str">
        <f t="shared" si="43"/>
        <v/>
      </c>
      <c r="G113" s="7" t="str">
        <f>""</f>
        <v/>
      </c>
      <c r="H113" s="7" t="str">
        <f t="shared" si="40"/>
        <v/>
      </c>
      <c r="I113" s="7" t="str">
        <f t="shared" si="44"/>
        <v/>
      </c>
      <c r="J113" s="7" t="str">
        <f t="shared" si="41"/>
        <v/>
      </c>
      <c r="K113" s="7" t="str">
        <f t="shared" si="45"/>
        <v/>
      </c>
      <c r="L113" s="7" t="str">
        <f t="shared" si="46"/>
        <v/>
      </c>
      <c r="M113" s="7"/>
      <c r="N113" s="7" t="str">
        <f t="shared" si="47"/>
        <v/>
      </c>
      <c r="O113" s="7" t="str">
        <f t="shared" si="48"/>
        <v/>
      </c>
      <c r="P113" s="7" t="str">
        <f t="shared" si="49"/>
        <v/>
      </c>
      <c r="Q113" s="7" t="str">
        <f t="shared" si="50"/>
        <v/>
      </c>
      <c r="R113" s="7" t="str">
        <f t="shared" si="51"/>
        <v/>
      </c>
      <c r="S113" s="7" t="str">
        <f t="shared" si="52"/>
        <v/>
      </c>
    </row>
    <row r="114" spans="5:19">
      <c r="E114" s="7" t="str">
        <f t="shared" si="42"/>
        <v/>
      </c>
      <c r="F114" s="7" t="str">
        <f t="shared" si="43"/>
        <v/>
      </c>
      <c r="G114" s="7" t="str">
        <f>""</f>
        <v/>
      </c>
      <c r="H114" s="7" t="str">
        <f t="shared" si="40"/>
        <v/>
      </c>
      <c r="I114" s="7" t="str">
        <f t="shared" si="44"/>
        <v/>
      </c>
      <c r="J114" s="7" t="str">
        <f t="shared" si="41"/>
        <v/>
      </c>
      <c r="K114" s="7" t="str">
        <f t="shared" si="45"/>
        <v/>
      </c>
      <c r="L114" s="7" t="str">
        <f t="shared" si="46"/>
        <v/>
      </c>
      <c r="M114" s="7"/>
      <c r="N114" s="7" t="str">
        <f t="shared" si="47"/>
        <v/>
      </c>
      <c r="O114" s="7" t="str">
        <f t="shared" si="48"/>
        <v/>
      </c>
      <c r="P114" s="7" t="str">
        <f t="shared" si="49"/>
        <v/>
      </c>
      <c r="Q114" s="7" t="str">
        <f t="shared" si="50"/>
        <v/>
      </c>
      <c r="R114" s="7" t="str">
        <f t="shared" si="51"/>
        <v/>
      </c>
      <c r="S114" s="7" t="str">
        <f t="shared" si="52"/>
        <v/>
      </c>
    </row>
    <row r="115" spans="5:19">
      <c r="E115" s="7" t="str">
        <f t="shared" si="42"/>
        <v/>
      </c>
      <c r="F115" s="7" t="str">
        <f t="shared" si="43"/>
        <v/>
      </c>
      <c r="G115" s="7" t="str">
        <f>""</f>
        <v/>
      </c>
      <c r="H115" s="7" t="str">
        <f t="shared" ref="H115:H120" si="53">IF(ISNUMBER(E115),IF(ISNUMBER(C115),C115+E115,IF(ISNUMBER(D115),D115+E115,"")),"")</f>
        <v/>
      </c>
      <c r="I115" s="7" t="str">
        <f t="shared" si="44"/>
        <v/>
      </c>
      <c r="J115" s="7" t="str">
        <f t="shared" ref="J115:J120" si="54">IF(OR(ISNUMBER(SEARCH("lavori straordinari preparatori di base",LOWER(B115))),ISNUMBER(SEARCH("aratura",LOWER(B115))),ISNUMBER(SEARCH("zappatura",LOWER(B115))),ISNUMBER(SEARCH("ripuntatura",LOWER(B115))),ISNUMBER(SEARCH("lavorazione a due strati",LOWER(B115))),ISNUMBER(SEARCH("lavorazioni a due strati",LOWER(B115))),ISNUMBER(SEARCH("erpicatura",LOWER(B115))),ISNUMBER(SEARCH("affinatura",LOWER(B115))),ISNUMBER(SEARCH("estirpatura",LOWER(B115))),ISNUMBER(SEARCH("fresatura",LOWER(B115))),ISNUMBER(SEARCH("frangizollatura",LOWER(B115))),ISNUMBER(SEARCH("irrigazione",LOWER(B115)))),IF(ISNUMBER(C115),C115*0.5,IF(ISNUMBER(D115),D115*0.5,"")),"")</f>
        <v/>
      </c>
      <c r="K115" s="7" t="str">
        <f t="shared" si="45"/>
        <v/>
      </c>
      <c r="L115" s="7" t="str">
        <f t="shared" si="46"/>
        <v/>
      </c>
      <c r="M115" s="7"/>
      <c r="N115" s="7" t="str">
        <f t="shared" si="47"/>
        <v/>
      </c>
      <c r="O115" s="7" t="str">
        <f t="shared" si="48"/>
        <v/>
      </c>
      <c r="P115" s="7" t="str">
        <f t="shared" si="49"/>
        <v/>
      </c>
      <c r="Q115" s="7" t="str">
        <f t="shared" si="50"/>
        <v/>
      </c>
      <c r="R115" s="7" t="str">
        <f t="shared" si="51"/>
        <v/>
      </c>
      <c r="S115" s="7" t="str">
        <f t="shared" si="52"/>
        <v/>
      </c>
    </row>
    <row r="116" spans="5:19">
      <c r="E116" s="7" t="str">
        <f t="shared" si="42"/>
        <v/>
      </c>
      <c r="F116" s="7" t="str">
        <f t="shared" si="43"/>
        <v/>
      </c>
      <c r="G116" s="7" t="str">
        <f>""</f>
        <v/>
      </c>
      <c r="H116" s="7" t="str">
        <f t="shared" si="53"/>
        <v/>
      </c>
      <c r="I116" s="7" t="str">
        <f t="shared" si="44"/>
        <v/>
      </c>
      <c r="J116" s="7" t="str">
        <f t="shared" si="54"/>
        <v/>
      </c>
      <c r="K116" s="7" t="str">
        <f t="shared" si="45"/>
        <v/>
      </c>
      <c r="L116" s="7" t="str">
        <f t="shared" si="46"/>
        <v/>
      </c>
      <c r="M116" s="7"/>
      <c r="N116" s="7" t="str">
        <f t="shared" si="47"/>
        <v/>
      </c>
      <c r="O116" s="7" t="str">
        <f t="shared" si="48"/>
        <v/>
      </c>
      <c r="P116" s="7" t="str">
        <f t="shared" si="49"/>
        <v/>
      </c>
      <c r="Q116" s="7" t="str">
        <f t="shared" si="50"/>
        <v/>
      </c>
      <c r="R116" s="7" t="str">
        <f t="shared" si="51"/>
        <v/>
      </c>
      <c r="S116" s="7" t="str">
        <f t="shared" si="52"/>
        <v/>
      </c>
    </row>
    <row r="117" spans="5:19">
      <c r="E117" s="7" t="str">
        <f t="shared" si="42"/>
        <v/>
      </c>
      <c r="F117" s="7" t="str">
        <f t="shared" si="43"/>
        <v/>
      </c>
      <c r="G117" s="7" t="str">
        <f>""</f>
        <v/>
      </c>
      <c r="H117" s="7" t="str">
        <f t="shared" si="53"/>
        <v/>
      </c>
      <c r="I117" s="7" t="str">
        <f t="shared" si="44"/>
        <v/>
      </c>
      <c r="J117" s="7" t="str">
        <f t="shared" si="54"/>
        <v/>
      </c>
      <c r="K117" s="7" t="str">
        <f t="shared" si="45"/>
        <v/>
      </c>
      <c r="L117" s="7" t="str">
        <f t="shared" si="46"/>
        <v/>
      </c>
      <c r="M117" s="7"/>
      <c r="N117" s="7" t="str">
        <f t="shared" si="47"/>
        <v/>
      </c>
      <c r="O117" s="7" t="str">
        <f t="shared" si="48"/>
        <v/>
      </c>
      <c r="P117" s="7" t="str">
        <f t="shared" si="49"/>
        <v/>
      </c>
      <c r="Q117" s="7" t="str">
        <f t="shared" si="50"/>
        <v/>
      </c>
      <c r="R117" s="7" t="str">
        <f t="shared" si="51"/>
        <v/>
      </c>
      <c r="S117" s="7" t="str">
        <f t="shared" si="52"/>
        <v/>
      </c>
    </row>
    <row r="118" spans="5:19">
      <c r="E118" s="7" t="str">
        <f t="shared" si="42"/>
        <v/>
      </c>
      <c r="F118" s="7" t="str">
        <f t="shared" si="43"/>
        <v/>
      </c>
      <c r="G118" s="7" t="str">
        <f>""</f>
        <v/>
      </c>
      <c r="H118" s="7" t="str">
        <f t="shared" si="53"/>
        <v/>
      </c>
      <c r="I118" s="7" t="str">
        <f t="shared" si="44"/>
        <v/>
      </c>
      <c r="J118" s="7" t="str">
        <f t="shared" si="54"/>
        <v/>
      </c>
      <c r="K118" s="7" t="str">
        <f t="shared" si="45"/>
        <v/>
      </c>
      <c r="L118" s="7" t="str">
        <f t="shared" si="46"/>
        <v/>
      </c>
      <c r="M118" s="7"/>
      <c r="N118" s="7" t="str">
        <f t="shared" si="47"/>
        <v/>
      </c>
      <c r="O118" s="7" t="str">
        <f t="shared" si="48"/>
        <v/>
      </c>
      <c r="P118" s="7" t="str">
        <f t="shared" si="49"/>
        <v/>
      </c>
      <c r="Q118" s="7" t="str">
        <f t="shared" si="50"/>
        <v/>
      </c>
      <c r="R118" s="7" t="str">
        <f t="shared" si="51"/>
        <v/>
      </c>
      <c r="S118" s="7" t="str">
        <f t="shared" si="52"/>
        <v/>
      </c>
    </row>
    <row r="119" spans="5:19">
      <c r="E119" s="7" t="str">
        <f t="shared" si="42"/>
        <v/>
      </c>
      <c r="F119" s="7" t="str">
        <f t="shared" si="43"/>
        <v/>
      </c>
      <c r="G119" s="7" t="str">
        <f>""</f>
        <v/>
      </c>
      <c r="H119" s="7" t="str">
        <f t="shared" si="53"/>
        <v/>
      </c>
      <c r="I119" s="7" t="str">
        <f t="shared" si="44"/>
        <v/>
      </c>
      <c r="J119" s="7" t="str">
        <f t="shared" si="54"/>
        <v/>
      </c>
      <c r="K119" s="7" t="str">
        <f t="shared" si="45"/>
        <v/>
      </c>
      <c r="L119" s="7" t="str">
        <f t="shared" si="46"/>
        <v/>
      </c>
      <c r="M119" s="7"/>
      <c r="N119" s="7" t="str">
        <f t="shared" si="47"/>
        <v/>
      </c>
      <c r="O119" s="7" t="str">
        <f t="shared" si="48"/>
        <v/>
      </c>
      <c r="P119" s="7" t="str">
        <f t="shared" si="49"/>
        <v/>
      </c>
      <c r="Q119" s="7" t="str">
        <f t="shared" si="50"/>
        <v/>
      </c>
      <c r="R119" s="7" t="str">
        <f t="shared" si="51"/>
        <v/>
      </c>
      <c r="S119" s="7" t="str">
        <f t="shared" si="52"/>
        <v/>
      </c>
    </row>
    <row r="120" spans="5:19">
      <c r="E120" s="7" t="str">
        <f t="shared" si="42"/>
        <v/>
      </c>
      <c r="F120" s="7" t="str">
        <f t="shared" si="43"/>
        <v/>
      </c>
      <c r="G120" s="7" t="str">
        <f>""</f>
        <v/>
      </c>
      <c r="H120" s="7" t="str">
        <f t="shared" si="53"/>
        <v/>
      </c>
      <c r="I120" s="7" t="str">
        <f t="shared" si="44"/>
        <v/>
      </c>
      <c r="J120" s="7" t="str">
        <f t="shared" si="54"/>
        <v/>
      </c>
      <c r="K120" s="7" t="str">
        <f t="shared" si="45"/>
        <v/>
      </c>
      <c r="L120" s="7" t="str">
        <f t="shared" si="46"/>
        <v/>
      </c>
      <c r="M120" s="7"/>
      <c r="N120" s="7" t="str">
        <f t="shared" si="47"/>
        <v/>
      </c>
      <c r="O120" s="7" t="str">
        <f t="shared" si="48"/>
        <v/>
      </c>
      <c r="P120" s="7" t="str">
        <f t="shared" si="49"/>
        <v/>
      </c>
      <c r="Q120" s="7" t="str">
        <f t="shared" si="50"/>
        <v/>
      </c>
      <c r="R120" s="7" t="str">
        <f t="shared" si="51"/>
        <v/>
      </c>
      <c r="S120" s="7" t="str">
        <f t="shared" si="52"/>
        <v/>
      </c>
    </row>
  </sheetData>
  <mergeCells count="1">
    <mergeCell ref="A1:S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S120"/>
  <sheetViews>
    <sheetView workbookViewId="0">
      <selection sqref="A1:S1"/>
    </sheetView>
  </sheetViews>
  <sheetFormatPr defaultRowHeight="13.8"/>
  <cols>
    <col min="1" max="1" width="12" customWidth="1"/>
    <col min="2" max="2" width="46" customWidth="1"/>
    <col min="3" max="4" width="18" customWidth="1"/>
    <col min="5" max="5" width="29" customWidth="1"/>
    <col min="6" max="6" width="27" customWidth="1"/>
    <col min="7" max="7" width="24" customWidth="1"/>
    <col min="8" max="10" width="31" customWidth="1"/>
    <col min="11" max="12" width="30" customWidth="1"/>
    <col min="13" max="13" width="12" customWidth="1"/>
    <col min="14" max="14" width="18" customWidth="1"/>
    <col min="15" max="16" width="28" customWidth="1"/>
    <col min="17" max="19" width="30" customWidth="1"/>
  </cols>
  <sheetData>
    <row r="1" spans="1:19" ht="17.399999999999999">
      <c r="A1" s="18" t="s">
        <v>758</v>
      </c>
      <c r="B1" s="18"/>
      <c r="C1" s="18"/>
      <c r="D1" s="18"/>
      <c r="E1" s="18"/>
      <c r="F1" s="18"/>
      <c r="G1" s="18"/>
      <c r="H1" s="18"/>
      <c r="I1" s="18"/>
      <c r="J1" s="18"/>
      <c r="K1" s="19"/>
      <c r="L1" s="19"/>
      <c r="M1" s="19"/>
      <c r="N1" s="19"/>
      <c r="O1" s="19"/>
      <c r="P1" s="19"/>
      <c r="Q1" s="19"/>
      <c r="R1" s="19"/>
      <c r="S1" s="19"/>
    </row>
    <row r="2" spans="1:19" ht="55.2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5" t="s">
        <v>948</v>
      </c>
      <c r="I2" s="5" t="s">
        <v>949</v>
      </c>
      <c r="J2" s="5" t="s">
        <v>950</v>
      </c>
      <c r="K2" s="5" t="s">
        <v>951</v>
      </c>
      <c r="L2" s="5" t="s">
        <v>952</v>
      </c>
      <c r="M2" s="6" t="s">
        <v>953</v>
      </c>
      <c r="N2" s="6" t="s">
        <v>954</v>
      </c>
      <c r="O2" s="8" t="s">
        <v>955</v>
      </c>
      <c r="P2" s="8" t="s">
        <v>956</v>
      </c>
      <c r="Q2" s="9" t="s">
        <v>957</v>
      </c>
      <c r="R2" s="9" t="s">
        <v>958</v>
      </c>
      <c r="S2" s="9" t="s">
        <v>959</v>
      </c>
    </row>
    <row r="3" spans="1:19" ht="27.6">
      <c r="A3" t="s">
        <v>759</v>
      </c>
      <c r="B3" s="1" t="s">
        <v>760</v>
      </c>
      <c r="C3" s="2"/>
      <c r="D3" s="2">
        <v>62</v>
      </c>
      <c r="E3" s="7">
        <f t="shared" ref="E3:E34" si="0">IF(OR(ISNUMBER(SEARCH("lavori straordinari preparatori di base",LOWER(B3))),ISNUMBER(SEARCH("trinciatura infestanti pre",LOWER(B3))),ISNUMBER(SEARCH("aratura",LOWER(B3))),ISNUMBER(SEARCH("zappatura",LOWER(B3))),ISNUMBER(SEARCH("ripuntatura",LOWER(B3))),ISNUMBER(SEARCH("rippatura",LOWER(B3))),ISNUMBER(SEARCH("lavorazione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rullatura",LOWER(B3)))),IF(ISNUMBER(C3),C3*0.5,IF(ISNUMBER(D3),D3*0.5,"")),"")</f>
        <v>31</v>
      </c>
      <c r="F3" s="7">
        <f t="shared" ref="F3:F34" si="1">IF(OR(ISNUMBER(SEARCH("lavori straordinari preparatori di base",LOWER(B3))),ISNUMBER(SEARCH("trinciatura infestanti pre",LOWER(B3))),ISNUMBER(SEARCH("aratura",LOWER(B3))),ISNUMBER(SEARCH("zappatura",LOWER(B3))),ISNUMBER(SEARCH("ripuntatura",LOWER(B3))),ISNUMBER(SEARCH("rippatura",LOWER(B3))),ISNUMBER(SEARCH("lavorazione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rullatura",LOWER(B3)))),IF(ISNUMBER(C3),C3*0.8,IF(ISNUMBER(D3),D3*0.8,"")),"")</f>
        <v>49.6</v>
      </c>
      <c r="G3" s="7" t="str">
        <f t="shared" ref="G3:G23" si="2">""</f>
        <v/>
      </c>
      <c r="H3" s="7">
        <f t="shared" ref="H3:H23" si="3">IF(ISNUMBER(E3),IF(ISNUMBER(C3),C3+E3,IF(ISNUMBER(D3),D3+E3,"")),"")</f>
        <v>93</v>
      </c>
      <c r="I3" s="7">
        <f t="shared" ref="I3:I34" si="4">IF(ISNUMBER(F3),IF(ISNUMBER(C3),C3+F3,IF(ISNUMBER(D3),D3+F3,"")),"")</f>
        <v>111.6</v>
      </c>
      <c r="J3" s="7">
        <f t="shared" ref="J3:J23" si="5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C3),C3*0.5,IF(ISNUMBER(D3),D3*0.5,"")),"")</f>
        <v>31</v>
      </c>
      <c r="K3" s="7">
        <f t="shared" ref="K3:K34" si="6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H3),H3*0.5,""),"")</f>
        <v>46.5</v>
      </c>
      <c r="L3" s="7">
        <f t="shared" ref="L3:L34" si="7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I3),I3*0.5,""),"")</f>
        <v>55.8</v>
      </c>
      <c r="M3" s="7"/>
      <c r="N3" s="7" t="str">
        <f t="shared" ref="N3:N34" si="8">IF(ISNUMBER(M3),M3*IF(ISNUMBER(C3),C3,IF(ISNUMBER(D3),D3,0)),"")</f>
        <v/>
      </c>
      <c r="O3" s="7" t="str">
        <f t="shared" ref="O3:O34" si="9">IF(ISNUMBER(M3),M3*(IF(ISNUMBER(C3),C3,IF(ISNUMBER(D3),D3,0))+IF(ISNUMBER(E3),E3,0)),"")</f>
        <v/>
      </c>
      <c r="P3" s="7" t="str">
        <f t="shared" ref="P3:P34" si="10">IF(ISNUMBER(M3),M3*(IF(ISNUMBER(C3),C3,IF(ISNUMBER(D3),D3,0))+IF(ISNUMBER(F3),F3,0)),"")</f>
        <v/>
      </c>
      <c r="Q3" s="7" t="str">
        <f t="shared" ref="Q3:Q34" si="11">IF(ISNUMBER(N3),N3*0.5,"")</f>
        <v/>
      </c>
      <c r="R3" s="7" t="str">
        <f t="shared" ref="R3:R34" si="12">IF(ISNUMBER(O3),O3*0.5,"")</f>
        <v/>
      </c>
      <c r="S3" s="7" t="str">
        <f t="shared" ref="S3:S34" si="13">IF(ISNUMBER(P3),P3*0.5,"")</f>
        <v/>
      </c>
    </row>
    <row r="4" spans="1:19">
      <c r="A4" t="s">
        <v>761</v>
      </c>
      <c r="B4" s="1" t="s">
        <v>13</v>
      </c>
      <c r="C4" s="2">
        <v>54</v>
      </c>
      <c r="D4" s="2"/>
      <c r="E4" s="7">
        <f t="shared" si="0"/>
        <v>27</v>
      </c>
      <c r="F4" s="7">
        <f t="shared" si="1"/>
        <v>43.2</v>
      </c>
      <c r="G4" s="7" t="str">
        <f t="shared" si="2"/>
        <v/>
      </c>
      <c r="H4" s="7">
        <f t="shared" si="3"/>
        <v>81</v>
      </c>
      <c r="I4" s="7">
        <f t="shared" si="4"/>
        <v>97.2</v>
      </c>
      <c r="J4" s="7">
        <f t="shared" si="5"/>
        <v>27</v>
      </c>
      <c r="K4" s="7">
        <f t="shared" si="6"/>
        <v>40.5</v>
      </c>
      <c r="L4" s="7">
        <f t="shared" si="7"/>
        <v>48.6</v>
      </c>
      <c r="M4" s="7"/>
      <c r="N4" s="7" t="str">
        <f t="shared" si="8"/>
        <v/>
      </c>
      <c r="O4" s="7" t="str">
        <f t="shared" si="9"/>
        <v/>
      </c>
      <c r="P4" s="7" t="str">
        <f t="shared" si="10"/>
        <v/>
      </c>
      <c r="Q4" s="7" t="str">
        <f t="shared" si="11"/>
        <v/>
      </c>
      <c r="R4" s="7" t="str">
        <f t="shared" si="12"/>
        <v/>
      </c>
      <c r="S4" s="7" t="str">
        <f t="shared" si="13"/>
        <v/>
      </c>
    </row>
    <row r="5" spans="1:19">
      <c r="A5" t="s">
        <v>762</v>
      </c>
      <c r="B5" s="1" t="s">
        <v>17</v>
      </c>
      <c r="C5" s="2">
        <v>19</v>
      </c>
      <c r="D5" s="2"/>
      <c r="E5" s="7">
        <f t="shared" si="0"/>
        <v>9.5</v>
      </c>
      <c r="F5" s="7">
        <f t="shared" si="1"/>
        <v>15.200000000000001</v>
      </c>
      <c r="G5" s="7" t="str">
        <f t="shared" si="2"/>
        <v/>
      </c>
      <c r="H5" s="7">
        <f t="shared" si="3"/>
        <v>28.5</v>
      </c>
      <c r="I5" s="7">
        <f t="shared" si="4"/>
        <v>34.200000000000003</v>
      </c>
      <c r="J5" s="7">
        <f t="shared" si="5"/>
        <v>9.5</v>
      </c>
      <c r="K5" s="7">
        <f t="shared" si="6"/>
        <v>14.25</v>
      </c>
      <c r="L5" s="7">
        <f t="shared" si="7"/>
        <v>17.100000000000001</v>
      </c>
      <c r="M5" s="7"/>
      <c r="N5" s="7" t="str">
        <f t="shared" si="8"/>
        <v/>
      </c>
      <c r="O5" s="7" t="str">
        <f t="shared" si="9"/>
        <v/>
      </c>
      <c r="P5" s="7" t="str">
        <f t="shared" si="10"/>
        <v/>
      </c>
      <c r="Q5" s="7" t="str">
        <f t="shared" si="11"/>
        <v/>
      </c>
      <c r="R5" s="7" t="str">
        <f t="shared" si="12"/>
        <v/>
      </c>
      <c r="S5" s="7" t="str">
        <f t="shared" si="13"/>
        <v/>
      </c>
    </row>
    <row r="6" spans="1:19">
      <c r="A6" t="s">
        <v>763</v>
      </c>
      <c r="B6" s="1" t="s">
        <v>19</v>
      </c>
      <c r="C6" s="2">
        <v>19</v>
      </c>
      <c r="D6" s="2"/>
      <c r="E6" s="7">
        <f t="shared" si="0"/>
        <v>9.5</v>
      </c>
      <c r="F6" s="7">
        <f t="shared" si="1"/>
        <v>15.200000000000001</v>
      </c>
      <c r="G6" s="7" t="str">
        <f t="shared" si="2"/>
        <v/>
      </c>
      <c r="H6" s="7">
        <f t="shared" si="3"/>
        <v>28.5</v>
      </c>
      <c r="I6" s="7">
        <f t="shared" si="4"/>
        <v>34.200000000000003</v>
      </c>
      <c r="J6" s="7">
        <f t="shared" si="5"/>
        <v>9.5</v>
      </c>
      <c r="K6" s="7">
        <f t="shared" si="6"/>
        <v>14.25</v>
      </c>
      <c r="L6" s="7">
        <f t="shared" si="7"/>
        <v>17.100000000000001</v>
      </c>
      <c r="M6" s="7"/>
      <c r="N6" s="7" t="str">
        <f t="shared" si="8"/>
        <v/>
      </c>
      <c r="O6" s="7" t="str">
        <f t="shared" si="9"/>
        <v/>
      </c>
      <c r="P6" s="7" t="str">
        <f t="shared" si="10"/>
        <v/>
      </c>
      <c r="Q6" s="7" t="str">
        <f t="shared" si="11"/>
        <v/>
      </c>
      <c r="R6" s="7" t="str">
        <f t="shared" si="12"/>
        <v/>
      </c>
      <c r="S6" s="7" t="str">
        <f t="shared" si="13"/>
        <v/>
      </c>
    </row>
    <row r="7" spans="1:19">
      <c r="A7" t="s">
        <v>764</v>
      </c>
      <c r="B7" s="1" t="s">
        <v>765</v>
      </c>
      <c r="C7" s="2">
        <v>12</v>
      </c>
      <c r="D7" s="2"/>
      <c r="E7" s="7" t="str">
        <f t="shared" si="0"/>
        <v/>
      </c>
      <c r="F7" s="7" t="str">
        <f t="shared" si="1"/>
        <v/>
      </c>
      <c r="G7" s="7" t="str">
        <f t="shared" si="2"/>
        <v/>
      </c>
      <c r="H7" s="7" t="str">
        <f t="shared" si="3"/>
        <v/>
      </c>
      <c r="I7" s="7" t="str">
        <f t="shared" si="4"/>
        <v/>
      </c>
      <c r="J7" s="7" t="str">
        <f t="shared" si="5"/>
        <v/>
      </c>
      <c r="K7" s="7" t="str">
        <f t="shared" si="6"/>
        <v/>
      </c>
      <c r="L7" s="7" t="str">
        <f t="shared" si="7"/>
        <v/>
      </c>
      <c r="M7" s="7"/>
      <c r="N7" s="7" t="str">
        <f t="shared" si="8"/>
        <v/>
      </c>
      <c r="O7" s="7" t="str">
        <f t="shared" si="9"/>
        <v/>
      </c>
      <c r="P7" s="7" t="str">
        <f t="shared" si="10"/>
        <v/>
      </c>
      <c r="Q7" s="7" t="str">
        <f t="shared" si="11"/>
        <v/>
      </c>
      <c r="R7" s="7" t="str">
        <f t="shared" si="12"/>
        <v/>
      </c>
      <c r="S7" s="7" t="str">
        <f t="shared" si="13"/>
        <v/>
      </c>
    </row>
    <row r="8" spans="1:19">
      <c r="A8" t="s">
        <v>766</v>
      </c>
      <c r="B8" s="1" t="s">
        <v>626</v>
      </c>
      <c r="C8" s="2">
        <v>46</v>
      </c>
      <c r="D8" s="2"/>
      <c r="E8" s="7" t="str">
        <f t="shared" si="0"/>
        <v/>
      </c>
      <c r="F8" s="7" t="str">
        <f t="shared" si="1"/>
        <v/>
      </c>
      <c r="G8" s="7" t="str">
        <f t="shared" si="2"/>
        <v/>
      </c>
      <c r="H8" s="7" t="str">
        <f t="shared" si="3"/>
        <v/>
      </c>
      <c r="I8" s="7" t="str">
        <f t="shared" si="4"/>
        <v/>
      </c>
      <c r="J8" s="7" t="str">
        <f t="shared" si="5"/>
        <v/>
      </c>
      <c r="K8" s="7" t="str">
        <f t="shared" si="6"/>
        <v/>
      </c>
      <c r="L8" s="7" t="str">
        <f t="shared" si="7"/>
        <v/>
      </c>
      <c r="M8" s="7"/>
      <c r="N8" s="7" t="str">
        <f t="shared" si="8"/>
        <v/>
      </c>
      <c r="O8" s="7" t="str">
        <f t="shared" si="9"/>
        <v/>
      </c>
      <c r="P8" s="7" t="str">
        <f t="shared" si="10"/>
        <v/>
      </c>
      <c r="Q8" s="7" t="str">
        <f t="shared" si="11"/>
        <v/>
      </c>
      <c r="R8" s="7" t="str">
        <f t="shared" si="12"/>
        <v/>
      </c>
      <c r="S8" s="7" t="str">
        <f t="shared" si="13"/>
        <v/>
      </c>
    </row>
    <row r="9" spans="1:19">
      <c r="A9" t="s">
        <v>767</v>
      </c>
      <c r="B9" s="1" t="s">
        <v>768</v>
      </c>
      <c r="C9" s="2">
        <v>15</v>
      </c>
      <c r="D9" s="2"/>
      <c r="E9" s="7" t="str">
        <f t="shared" si="0"/>
        <v/>
      </c>
      <c r="F9" s="7" t="str">
        <f t="shared" si="1"/>
        <v/>
      </c>
      <c r="G9" s="7" t="str">
        <f t="shared" si="2"/>
        <v/>
      </c>
      <c r="H9" s="7" t="str">
        <f t="shared" si="3"/>
        <v/>
      </c>
      <c r="I9" s="7" t="str">
        <f t="shared" si="4"/>
        <v/>
      </c>
      <c r="J9" s="7" t="str">
        <f t="shared" si="5"/>
        <v/>
      </c>
      <c r="K9" s="7" t="str">
        <f t="shared" si="6"/>
        <v/>
      </c>
      <c r="L9" s="7" t="str">
        <f t="shared" si="7"/>
        <v/>
      </c>
      <c r="M9" s="7"/>
      <c r="N9" s="7" t="str">
        <f t="shared" si="8"/>
        <v/>
      </c>
      <c r="O9" s="7" t="str">
        <f t="shared" si="9"/>
        <v/>
      </c>
      <c r="P9" s="7" t="str">
        <f t="shared" si="10"/>
        <v/>
      </c>
      <c r="Q9" s="7" t="str">
        <f t="shared" si="11"/>
        <v/>
      </c>
      <c r="R9" s="7" t="str">
        <f t="shared" si="12"/>
        <v/>
      </c>
      <c r="S9" s="7" t="str">
        <f t="shared" si="13"/>
        <v/>
      </c>
    </row>
    <row r="10" spans="1:19">
      <c r="A10" t="s">
        <v>769</v>
      </c>
      <c r="B10" s="1" t="s">
        <v>770</v>
      </c>
      <c r="C10" s="2">
        <v>31</v>
      </c>
      <c r="D10" s="2"/>
      <c r="E10" s="7" t="str">
        <f t="shared" si="0"/>
        <v/>
      </c>
      <c r="F10" s="7" t="str">
        <f t="shared" si="1"/>
        <v/>
      </c>
      <c r="G10" s="7" t="str">
        <f t="shared" si="2"/>
        <v/>
      </c>
      <c r="H10" s="7" t="str">
        <f t="shared" si="3"/>
        <v/>
      </c>
      <c r="I10" s="7" t="str">
        <f t="shared" si="4"/>
        <v/>
      </c>
      <c r="J10" s="7" t="str">
        <f t="shared" si="5"/>
        <v/>
      </c>
      <c r="K10" s="7" t="str">
        <f t="shared" si="6"/>
        <v/>
      </c>
      <c r="L10" s="7" t="str">
        <f t="shared" si="7"/>
        <v/>
      </c>
      <c r="M10" s="7"/>
      <c r="N10" s="7" t="str">
        <f t="shared" si="8"/>
        <v/>
      </c>
      <c r="O10" s="7" t="str">
        <f t="shared" si="9"/>
        <v/>
      </c>
      <c r="P10" s="7" t="str">
        <f t="shared" si="10"/>
        <v/>
      </c>
      <c r="Q10" s="7" t="str">
        <f t="shared" si="11"/>
        <v/>
      </c>
      <c r="R10" s="7" t="str">
        <f t="shared" si="12"/>
        <v/>
      </c>
      <c r="S10" s="7" t="str">
        <f t="shared" si="13"/>
        <v/>
      </c>
    </row>
    <row r="11" spans="1:19">
      <c r="A11" t="s">
        <v>771</v>
      </c>
      <c r="B11" s="1" t="s">
        <v>772</v>
      </c>
      <c r="C11" s="2">
        <v>46</v>
      </c>
      <c r="D11" s="2"/>
      <c r="E11" s="7" t="str">
        <f t="shared" si="0"/>
        <v/>
      </c>
      <c r="F11" s="7" t="str">
        <f t="shared" si="1"/>
        <v/>
      </c>
      <c r="G11" s="7" t="str">
        <f t="shared" si="2"/>
        <v/>
      </c>
      <c r="H11" s="7" t="str">
        <f t="shared" si="3"/>
        <v/>
      </c>
      <c r="I11" s="7" t="str">
        <f t="shared" si="4"/>
        <v/>
      </c>
      <c r="J11" s="7" t="str">
        <f t="shared" si="5"/>
        <v/>
      </c>
      <c r="K11" s="7" t="str">
        <f t="shared" si="6"/>
        <v/>
      </c>
      <c r="L11" s="7" t="str">
        <f t="shared" si="7"/>
        <v/>
      </c>
      <c r="M11" s="7"/>
      <c r="N11" s="7" t="str">
        <f t="shared" si="8"/>
        <v/>
      </c>
      <c r="O11" s="7" t="str">
        <f t="shared" si="9"/>
        <v/>
      </c>
      <c r="P11" s="7" t="str">
        <f t="shared" si="10"/>
        <v/>
      </c>
      <c r="Q11" s="7" t="str">
        <f t="shared" si="11"/>
        <v/>
      </c>
      <c r="R11" s="7" t="str">
        <f t="shared" si="12"/>
        <v/>
      </c>
      <c r="S11" s="7" t="str">
        <f t="shared" si="13"/>
        <v/>
      </c>
    </row>
    <row r="12" spans="1:19">
      <c r="A12" t="s">
        <v>773</v>
      </c>
      <c r="B12" s="1" t="s">
        <v>97</v>
      </c>
      <c r="C12" s="2">
        <v>46</v>
      </c>
      <c r="D12" s="2"/>
      <c r="E12" s="7" t="str">
        <f t="shared" si="0"/>
        <v/>
      </c>
      <c r="F12" s="7" t="str">
        <f t="shared" si="1"/>
        <v/>
      </c>
      <c r="G12" s="7" t="str">
        <f t="shared" si="2"/>
        <v/>
      </c>
      <c r="H12" s="7" t="str">
        <f t="shared" si="3"/>
        <v/>
      </c>
      <c r="I12" s="7" t="str">
        <f t="shared" si="4"/>
        <v/>
      </c>
      <c r="J12" s="7" t="str">
        <f t="shared" si="5"/>
        <v/>
      </c>
      <c r="K12" s="7" t="str">
        <f t="shared" si="6"/>
        <v/>
      </c>
      <c r="L12" s="7" t="str">
        <f t="shared" si="7"/>
        <v/>
      </c>
      <c r="M12" s="7"/>
      <c r="N12" s="7" t="str">
        <f t="shared" si="8"/>
        <v/>
      </c>
      <c r="O12" s="7" t="str">
        <f t="shared" si="9"/>
        <v/>
      </c>
      <c r="P12" s="7" t="str">
        <f t="shared" si="10"/>
        <v/>
      </c>
      <c r="Q12" s="7" t="str">
        <f t="shared" si="11"/>
        <v/>
      </c>
      <c r="R12" s="7" t="str">
        <f t="shared" si="12"/>
        <v/>
      </c>
      <c r="S12" s="7" t="str">
        <f t="shared" si="13"/>
        <v/>
      </c>
    </row>
    <row r="13" spans="1:19">
      <c r="A13" t="s">
        <v>774</v>
      </c>
      <c r="B13" s="1" t="s">
        <v>677</v>
      </c>
      <c r="C13" s="2">
        <v>31</v>
      </c>
      <c r="D13" s="2"/>
      <c r="E13" s="7" t="str">
        <f t="shared" si="0"/>
        <v/>
      </c>
      <c r="F13" s="7" t="str">
        <f t="shared" si="1"/>
        <v/>
      </c>
      <c r="G13" s="7" t="str">
        <f t="shared" si="2"/>
        <v/>
      </c>
      <c r="H13" s="7" t="str">
        <f t="shared" si="3"/>
        <v/>
      </c>
      <c r="I13" s="7" t="str">
        <f t="shared" si="4"/>
        <v/>
      </c>
      <c r="J13" s="7" t="str">
        <f t="shared" si="5"/>
        <v/>
      </c>
      <c r="K13" s="7" t="str">
        <f t="shared" si="6"/>
        <v/>
      </c>
      <c r="L13" s="7" t="str">
        <f t="shared" si="7"/>
        <v/>
      </c>
      <c r="M13" s="7"/>
      <c r="N13" s="7" t="str">
        <f t="shared" si="8"/>
        <v/>
      </c>
      <c r="O13" s="7" t="str">
        <f t="shared" si="9"/>
        <v/>
      </c>
      <c r="P13" s="7" t="str">
        <f t="shared" si="10"/>
        <v/>
      </c>
      <c r="Q13" s="7" t="str">
        <f t="shared" si="11"/>
        <v/>
      </c>
      <c r="R13" s="7" t="str">
        <f t="shared" si="12"/>
        <v/>
      </c>
      <c r="S13" s="7" t="str">
        <f t="shared" si="13"/>
        <v/>
      </c>
    </row>
    <row r="14" spans="1:19">
      <c r="A14" t="s">
        <v>775</v>
      </c>
      <c r="B14" s="1" t="s">
        <v>644</v>
      </c>
      <c r="C14" s="2">
        <v>19</v>
      </c>
      <c r="D14" s="2"/>
      <c r="E14" s="7" t="str">
        <f t="shared" si="0"/>
        <v/>
      </c>
      <c r="F14" s="7" t="str">
        <f t="shared" si="1"/>
        <v/>
      </c>
      <c r="G14" s="7" t="str">
        <f t="shared" si="2"/>
        <v/>
      </c>
      <c r="H14" s="7" t="str">
        <f t="shared" si="3"/>
        <v/>
      </c>
      <c r="I14" s="7" t="str">
        <f t="shared" si="4"/>
        <v/>
      </c>
      <c r="J14" s="7" t="str">
        <f t="shared" si="5"/>
        <v/>
      </c>
      <c r="K14" s="7" t="str">
        <f t="shared" si="6"/>
        <v/>
      </c>
      <c r="L14" s="7" t="str">
        <f t="shared" si="7"/>
        <v/>
      </c>
      <c r="M14" s="7"/>
      <c r="N14" s="7" t="str">
        <f t="shared" si="8"/>
        <v/>
      </c>
      <c r="O14" s="7" t="str">
        <f t="shared" si="9"/>
        <v/>
      </c>
      <c r="P14" s="7" t="str">
        <f t="shared" si="10"/>
        <v/>
      </c>
      <c r="Q14" s="7" t="str">
        <f t="shared" si="11"/>
        <v/>
      </c>
      <c r="R14" s="7" t="str">
        <f t="shared" si="12"/>
        <v/>
      </c>
      <c r="S14" s="7" t="str">
        <f t="shared" si="13"/>
        <v/>
      </c>
    </row>
    <row r="15" spans="1:19">
      <c r="A15" t="s">
        <v>776</v>
      </c>
      <c r="B15" s="1" t="s">
        <v>682</v>
      </c>
      <c r="C15" s="2">
        <v>231</v>
      </c>
      <c r="D15" s="2"/>
      <c r="E15" s="7" t="str">
        <f t="shared" si="0"/>
        <v/>
      </c>
      <c r="F15" s="7" t="str">
        <f t="shared" si="1"/>
        <v/>
      </c>
      <c r="G15" s="7" t="str">
        <f t="shared" si="2"/>
        <v/>
      </c>
      <c r="H15" s="7" t="str">
        <f t="shared" si="3"/>
        <v/>
      </c>
      <c r="I15" s="7" t="str">
        <f t="shared" si="4"/>
        <v/>
      </c>
      <c r="J15" s="7">
        <f t="shared" si="5"/>
        <v>115.5</v>
      </c>
      <c r="K15" s="7" t="str">
        <f t="shared" si="6"/>
        <v/>
      </c>
      <c r="L15" s="7" t="str">
        <f t="shared" si="7"/>
        <v/>
      </c>
      <c r="M15" s="7"/>
      <c r="N15" s="7" t="str">
        <f t="shared" si="8"/>
        <v/>
      </c>
      <c r="O15" s="7" t="str">
        <f t="shared" si="9"/>
        <v/>
      </c>
      <c r="P15" s="7" t="str">
        <f t="shared" si="10"/>
        <v/>
      </c>
      <c r="Q15" s="7" t="str">
        <f t="shared" si="11"/>
        <v/>
      </c>
      <c r="R15" s="7" t="str">
        <f t="shared" si="12"/>
        <v/>
      </c>
      <c r="S15" s="7" t="str">
        <f t="shared" si="13"/>
        <v/>
      </c>
    </row>
    <row r="16" spans="1:19">
      <c r="A16" t="s">
        <v>777</v>
      </c>
      <c r="B16" s="1" t="s">
        <v>636</v>
      </c>
      <c r="C16" s="2">
        <v>15</v>
      </c>
      <c r="D16" s="2"/>
      <c r="E16" s="7" t="str">
        <f t="shared" si="0"/>
        <v/>
      </c>
      <c r="F16" s="7" t="str">
        <f t="shared" si="1"/>
        <v/>
      </c>
      <c r="G16" s="7" t="str">
        <f t="shared" si="2"/>
        <v/>
      </c>
      <c r="H16" s="7" t="str">
        <f t="shared" si="3"/>
        <v/>
      </c>
      <c r="I16" s="7" t="str">
        <f t="shared" si="4"/>
        <v/>
      </c>
      <c r="J16" s="7" t="str">
        <f t="shared" si="5"/>
        <v/>
      </c>
      <c r="K16" s="7" t="str">
        <f t="shared" si="6"/>
        <v/>
      </c>
      <c r="L16" s="7" t="str">
        <f t="shared" si="7"/>
        <v/>
      </c>
      <c r="M16" s="7"/>
      <c r="N16" s="7" t="str">
        <f t="shared" si="8"/>
        <v/>
      </c>
      <c r="O16" s="7" t="str">
        <f t="shared" si="9"/>
        <v/>
      </c>
      <c r="P16" s="7" t="str">
        <f t="shared" si="10"/>
        <v/>
      </c>
      <c r="Q16" s="7" t="str">
        <f t="shared" si="11"/>
        <v/>
      </c>
      <c r="R16" s="7" t="str">
        <f t="shared" si="12"/>
        <v/>
      </c>
      <c r="S16" s="7" t="str">
        <f t="shared" si="13"/>
        <v/>
      </c>
    </row>
    <row r="17" spans="1:19">
      <c r="A17" t="s">
        <v>778</v>
      </c>
      <c r="B17" s="1" t="s">
        <v>779</v>
      </c>
      <c r="C17" s="2">
        <v>12</v>
      </c>
      <c r="D17" s="2"/>
      <c r="E17" s="7" t="str">
        <f t="shared" si="0"/>
        <v/>
      </c>
      <c r="F17" s="7" t="str">
        <f t="shared" si="1"/>
        <v/>
      </c>
      <c r="G17" s="7" t="str">
        <f t="shared" si="2"/>
        <v/>
      </c>
      <c r="H17" s="7" t="str">
        <f t="shared" si="3"/>
        <v/>
      </c>
      <c r="I17" s="7" t="str">
        <f t="shared" si="4"/>
        <v/>
      </c>
      <c r="J17" s="7" t="str">
        <f t="shared" si="5"/>
        <v/>
      </c>
      <c r="K17" s="7" t="str">
        <f t="shared" si="6"/>
        <v/>
      </c>
      <c r="L17" s="7" t="str">
        <f t="shared" si="7"/>
        <v/>
      </c>
      <c r="M17" s="7"/>
      <c r="N17" s="7" t="str">
        <f t="shared" si="8"/>
        <v/>
      </c>
      <c r="O17" s="7" t="str">
        <f t="shared" si="9"/>
        <v/>
      </c>
      <c r="P17" s="7" t="str">
        <f t="shared" si="10"/>
        <v/>
      </c>
      <c r="Q17" s="7" t="str">
        <f t="shared" si="11"/>
        <v/>
      </c>
      <c r="R17" s="7" t="str">
        <f t="shared" si="12"/>
        <v/>
      </c>
      <c r="S17" s="7" t="str">
        <f t="shared" si="13"/>
        <v/>
      </c>
    </row>
    <row r="18" spans="1:19">
      <c r="A18" t="s">
        <v>780</v>
      </c>
      <c r="B18" s="1" t="s">
        <v>781</v>
      </c>
      <c r="C18" s="2"/>
      <c r="D18" s="2">
        <v>23</v>
      </c>
      <c r="E18" s="7" t="str">
        <f t="shared" si="0"/>
        <v/>
      </c>
      <c r="F18" s="7" t="str">
        <f t="shared" si="1"/>
        <v/>
      </c>
      <c r="G18" s="7" t="str">
        <f t="shared" si="2"/>
        <v/>
      </c>
      <c r="H18" s="7" t="str">
        <f t="shared" si="3"/>
        <v/>
      </c>
      <c r="I18" s="7" t="str">
        <f t="shared" si="4"/>
        <v/>
      </c>
      <c r="J18" s="7" t="str">
        <f t="shared" si="5"/>
        <v/>
      </c>
      <c r="K18" s="7" t="str">
        <f t="shared" si="6"/>
        <v/>
      </c>
      <c r="L18" s="7" t="str">
        <f t="shared" si="7"/>
        <v/>
      </c>
      <c r="M18" s="7"/>
      <c r="N18" s="7" t="str">
        <f t="shared" si="8"/>
        <v/>
      </c>
      <c r="O18" s="7" t="str">
        <f t="shared" si="9"/>
        <v/>
      </c>
      <c r="P18" s="7" t="str">
        <f t="shared" si="10"/>
        <v/>
      </c>
      <c r="Q18" s="7" t="str">
        <f t="shared" si="11"/>
        <v/>
      </c>
      <c r="R18" s="7" t="str">
        <f t="shared" si="12"/>
        <v/>
      </c>
      <c r="S18" s="7" t="str">
        <f t="shared" si="13"/>
        <v/>
      </c>
    </row>
    <row r="19" spans="1:19">
      <c r="A19" t="s">
        <v>782</v>
      </c>
      <c r="B19" s="1" t="s">
        <v>783</v>
      </c>
      <c r="C19" s="2"/>
      <c r="D19" s="2">
        <v>77</v>
      </c>
      <c r="E19" s="7" t="str">
        <f t="shared" si="0"/>
        <v/>
      </c>
      <c r="F19" s="7" t="str">
        <f t="shared" si="1"/>
        <v/>
      </c>
      <c r="G19" s="7" t="str">
        <f t="shared" si="2"/>
        <v/>
      </c>
      <c r="H19" s="7" t="str">
        <f t="shared" si="3"/>
        <v/>
      </c>
      <c r="I19" s="7" t="str">
        <f t="shared" si="4"/>
        <v/>
      </c>
      <c r="J19" s="7" t="str">
        <f t="shared" si="5"/>
        <v/>
      </c>
      <c r="K19" s="7" t="str">
        <f t="shared" si="6"/>
        <v/>
      </c>
      <c r="L19" s="7" t="str">
        <f t="shared" si="7"/>
        <v/>
      </c>
      <c r="M19" s="7"/>
      <c r="N19" s="7" t="str">
        <f t="shared" si="8"/>
        <v/>
      </c>
      <c r="O19" s="7" t="str">
        <f t="shared" si="9"/>
        <v/>
      </c>
      <c r="P19" s="7" t="str">
        <f t="shared" si="10"/>
        <v/>
      </c>
      <c r="Q19" s="7" t="str">
        <f t="shared" si="11"/>
        <v/>
      </c>
      <c r="R19" s="7" t="str">
        <f t="shared" si="12"/>
        <v/>
      </c>
      <c r="S19" s="7" t="str">
        <f t="shared" si="13"/>
        <v/>
      </c>
    </row>
    <row r="20" spans="1:19">
      <c r="A20" t="s">
        <v>784</v>
      </c>
      <c r="B20" s="1" t="s">
        <v>785</v>
      </c>
      <c r="C20" s="2">
        <v>69</v>
      </c>
      <c r="D20" s="2"/>
      <c r="E20" s="7" t="str">
        <f t="shared" si="0"/>
        <v/>
      </c>
      <c r="F20" s="7" t="str">
        <f t="shared" si="1"/>
        <v/>
      </c>
      <c r="G20" s="7" t="str">
        <f t="shared" si="2"/>
        <v/>
      </c>
      <c r="H20" s="7" t="str">
        <f t="shared" si="3"/>
        <v/>
      </c>
      <c r="I20" s="7" t="str">
        <f t="shared" si="4"/>
        <v/>
      </c>
      <c r="J20" s="7" t="str">
        <f t="shared" si="5"/>
        <v/>
      </c>
      <c r="K20" s="7" t="str">
        <f t="shared" si="6"/>
        <v/>
      </c>
      <c r="L20" s="7" t="str">
        <f t="shared" si="7"/>
        <v/>
      </c>
      <c r="M20" s="7"/>
      <c r="N20" s="7" t="str">
        <f t="shared" si="8"/>
        <v/>
      </c>
      <c r="O20" s="7" t="str">
        <f t="shared" si="9"/>
        <v/>
      </c>
      <c r="P20" s="7" t="str">
        <f t="shared" si="10"/>
        <v/>
      </c>
      <c r="Q20" s="7" t="str">
        <f t="shared" si="11"/>
        <v/>
      </c>
      <c r="R20" s="7" t="str">
        <f t="shared" si="12"/>
        <v/>
      </c>
      <c r="S20" s="7" t="str">
        <f t="shared" si="13"/>
        <v/>
      </c>
    </row>
    <row r="21" spans="1:19">
      <c r="A21" t="s">
        <v>786</v>
      </c>
      <c r="B21" s="1" t="s">
        <v>64</v>
      </c>
      <c r="C21" s="2"/>
      <c r="D21" s="2" t="s">
        <v>686</v>
      </c>
      <c r="E21" s="7" t="str">
        <f t="shared" si="0"/>
        <v/>
      </c>
      <c r="F21" s="7" t="str">
        <f t="shared" si="1"/>
        <v/>
      </c>
      <c r="G21" s="7" t="str">
        <f t="shared" si="2"/>
        <v/>
      </c>
      <c r="H21" s="7" t="str">
        <f t="shared" si="3"/>
        <v/>
      </c>
      <c r="I21" s="7" t="str">
        <f t="shared" si="4"/>
        <v/>
      </c>
      <c r="J21" s="7" t="str">
        <f t="shared" si="5"/>
        <v/>
      </c>
      <c r="K21" s="7" t="str">
        <f t="shared" si="6"/>
        <v/>
      </c>
      <c r="L21" s="7" t="str">
        <f t="shared" si="7"/>
        <v/>
      </c>
      <c r="M21" s="7"/>
      <c r="N21" s="7" t="str">
        <f t="shared" si="8"/>
        <v/>
      </c>
      <c r="O21" s="7" t="str">
        <f t="shared" si="9"/>
        <v/>
      </c>
      <c r="P21" s="7" t="str">
        <f t="shared" si="10"/>
        <v/>
      </c>
      <c r="Q21" s="7" t="str">
        <f t="shared" si="11"/>
        <v/>
      </c>
      <c r="R21" s="7" t="str">
        <f t="shared" si="12"/>
        <v/>
      </c>
      <c r="S21" s="7" t="str">
        <f t="shared" si="13"/>
        <v/>
      </c>
    </row>
    <row r="22" spans="1:19">
      <c r="A22" t="s">
        <v>787</v>
      </c>
      <c r="B22" s="1" t="s">
        <v>67</v>
      </c>
      <c r="C22" s="2">
        <v>7</v>
      </c>
      <c r="D22" s="2"/>
      <c r="E22" s="7" t="str">
        <f t="shared" si="0"/>
        <v/>
      </c>
      <c r="F22" s="7" t="str">
        <f t="shared" si="1"/>
        <v/>
      </c>
      <c r="G22" s="7" t="str">
        <f t="shared" si="2"/>
        <v/>
      </c>
      <c r="H22" s="7" t="str">
        <f t="shared" si="3"/>
        <v/>
      </c>
      <c r="I22" s="7" t="str">
        <f t="shared" si="4"/>
        <v/>
      </c>
      <c r="J22" s="7" t="str">
        <f t="shared" si="5"/>
        <v/>
      </c>
      <c r="K22" s="7" t="str">
        <f t="shared" si="6"/>
        <v/>
      </c>
      <c r="L22" s="7" t="str">
        <f t="shared" si="7"/>
        <v/>
      </c>
      <c r="M22" s="7"/>
      <c r="N22" s="7" t="str">
        <f t="shared" si="8"/>
        <v/>
      </c>
      <c r="O22" s="7" t="str">
        <f t="shared" si="9"/>
        <v/>
      </c>
      <c r="P22" s="7" t="str">
        <f t="shared" si="10"/>
        <v/>
      </c>
      <c r="Q22" s="7" t="str">
        <f t="shared" si="11"/>
        <v/>
      </c>
      <c r="R22" s="7" t="str">
        <f t="shared" si="12"/>
        <v/>
      </c>
      <c r="S22" s="7" t="str">
        <f t="shared" si="13"/>
        <v/>
      </c>
    </row>
    <row r="23" spans="1:19">
      <c r="A23" t="s">
        <v>788</v>
      </c>
      <c r="B23" s="1" t="s">
        <v>71</v>
      </c>
      <c r="C23" s="2">
        <v>3</v>
      </c>
      <c r="D23" s="2"/>
      <c r="E23" s="7" t="str">
        <f t="shared" si="0"/>
        <v/>
      </c>
      <c r="F23" s="7" t="str">
        <f t="shared" si="1"/>
        <v/>
      </c>
      <c r="G23" s="7" t="str">
        <f t="shared" si="2"/>
        <v/>
      </c>
      <c r="H23" s="7" t="str">
        <f t="shared" si="3"/>
        <v/>
      </c>
      <c r="I23" s="7" t="str">
        <f t="shared" si="4"/>
        <v/>
      </c>
      <c r="J23" s="7" t="str">
        <f t="shared" si="5"/>
        <v/>
      </c>
      <c r="K23" s="7" t="str">
        <f t="shared" si="6"/>
        <v/>
      </c>
      <c r="L23" s="7" t="str">
        <f t="shared" si="7"/>
        <v/>
      </c>
      <c r="M23" s="7"/>
      <c r="N23" s="7" t="str">
        <f t="shared" si="8"/>
        <v/>
      </c>
      <c r="O23" s="7" t="str">
        <f t="shared" si="9"/>
        <v/>
      </c>
      <c r="P23" s="7" t="str">
        <f t="shared" si="10"/>
        <v/>
      </c>
      <c r="Q23" s="7" t="str">
        <f t="shared" si="11"/>
        <v/>
      </c>
      <c r="R23" s="7" t="str">
        <f t="shared" si="12"/>
        <v/>
      </c>
      <c r="S23" s="7" t="str">
        <f t="shared" si="13"/>
        <v/>
      </c>
    </row>
    <row r="24" spans="1:19">
      <c r="E24" s="7" t="str">
        <f t="shared" si="0"/>
        <v/>
      </c>
      <c r="F24" s="7" t="str">
        <f t="shared" si="1"/>
        <v/>
      </c>
      <c r="G24" s="7" t="str">
        <f>""</f>
        <v/>
      </c>
      <c r="H24" s="7" t="str">
        <f t="shared" ref="H24:H55" si="14">IF(ISNUMBER(E24),IF(ISNUMBER(C24),C24+E24,IF(ISNUMBER(D24),D24+E24,"")),"")</f>
        <v/>
      </c>
      <c r="I24" s="7" t="str">
        <f t="shared" si="4"/>
        <v/>
      </c>
      <c r="J24" s="7" t="str">
        <f t="shared" ref="J24:J55" si="15">IF(OR(ISNUMBER(SEARCH("lavori straordinari preparatori di base",LOWER(B24))),ISNUMBER(SEARCH("aratura",LOWER(B24))),ISNUMBER(SEARCH("zappatura",LOWER(B24))),ISNUMBER(SEARCH("ripuntatura",LOWER(B24))),ISNUMBER(SEARCH("lavorazione a due strati",LOWER(B24))),ISNUMBER(SEARCH("lavorazioni a due strati",LOWER(B24))),ISNUMBER(SEARCH("erpicatura",LOWER(B24))),ISNUMBER(SEARCH("affinatura",LOWER(B24))),ISNUMBER(SEARCH("estirpatura",LOWER(B24))),ISNUMBER(SEARCH("fresatura",LOWER(B24))),ISNUMBER(SEARCH("frangizollatura",LOWER(B24))),ISNUMBER(SEARCH("irrigazione",LOWER(B24)))),IF(ISNUMBER(C24),C24*0.5,IF(ISNUMBER(D24),D24*0.5,"")),"")</f>
        <v/>
      </c>
      <c r="K24" s="7" t="str">
        <f t="shared" si="6"/>
        <v/>
      </c>
      <c r="L24" s="7" t="str">
        <f t="shared" si="7"/>
        <v/>
      </c>
      <c r="M24" s="7"/>
      <c r="N24" s="7" t="str">
        <f t="shared" si="8"/>
        <v/>
      </c>
      <c r="O24" s="7" t="str">
        <f t="shared" si="9"/>
        <v/>
      </c>
      <c r="P24" s="7" t="str">
        <f t="shared" si="10"/>
        <v/>
      </c>
      <c r="Q24" s="7" t="str">
        <f t="shared" si="11"/>
        <v/>
      </c>
      <c r="R24" s="7" t="str">
        <f t="shared" si="12"/>
        <v/>
      </c>
      <c r="S24" s="7" t="str">
        <f t="shared" si="13"/>
        <v/>
      </c>
    </row>
    <row r="25" spans="1:19">
      <c r="E25" s="7" t="str">
        <f t="shared" si="0"/>
        <v/>
      </c>
      <c r="F25" s="7" t="str">
        <f t="shared" si="1"/>
        <v/>
      </c>
      <c r="G25" s="7" t="str">
        <f>""</f>
        <v/>
      </c>
      <c r="H25" s="7" t="str">
        <f t="shared" si="14"/>
        <v/>
      </c>
      <c r="I25" s="7" t="str">
        <f t="shared" si="4"/>
        <v/>
      </c>
      <c r="J25" s="7" t="str">
        <f t="shared" si="15"/>
        <v/>
      </c>
      <c r="K25" s="7" t="str">
        <f t="shared" si="6"/>
        <v/>
      </c>
      <c r="L25" s="7" t="str">
        <f t="shared" si="7"/>
        <v/>
      </c>
      <c r="M25" s="7"/>
      <c r="N25" s="7" t="str">
        <f t="shared" si="8"/>
        <v/>
      </c>
      <c r="O25" s="7" t="str">
        <f t="shared" si="9"/>
        <v/>
      </c>
      <c r="P25" s="7" t="str">
        <f t="shared" si="10"/>
        <v/>
      </c>
      <c r="Q25" s="7" t="str">
        <f t="shared" si="11"/>
        <v/>
      </c>
      <c r="R25" s="7" t="str">
        <f t="shared" si="12"/>
        <v/>
      </c>
      <c r="S25" s="7" t="str">
        <f t="shared" si="13"/>
        <v/>
      </c>
    </row>
    <row r="26" spans="1:19">
      <c r="E26" s="7" t="str">
        <f t="shared" si="0"/>
        <v/>
      </c>
      <c r="F26" s="7" t="str">
        <f t="shared" si="1"/>
        <v/>
      </c>
      <c r="G26" s="7" t="str">
        <f>""</f>
        <v/>
      </c>
      <c r="H26" s="7" t="str">
        <f t="shared" si="14"/>
        <v/>
      </c>
      <c r="I26" s="7" t="str">
        <f t="shared" si="4"/>
        <v/>
      </c>
      <c r="J26" s="7" t="str">
        <f t="shared" si="15"/>
        <v/>
      </c>
      <c r="K26" s="7" t="str">
        <f t="shared" si="6"/>
        <v/>
      </c>
      <c r="L26" s="7" t="str">
        <f t="shared" si="7"/>
        <v/>
      </c>
      <c r="M26" s="7"/>
      <c r="N26" s="7" t="str">
        <f t="shared" si="8"/>
        <v/>
      </c>
      <c r="O26" s="7" t="str">
        <f t="shared" si="9"/>
        <v/>
      </c>
      <c r="P26" s="7" t="str">
        <f t="shared" si="10"/>
        <v/>
      </c>
      <c r="Q26" s="7" t="str">
        <f t="shared" si="11"/>
        <v/>
      </c>
      <c r="R26" s="7" t="str">
        <f t="shared" si="12"/>
        <v/>
      </c>
      <c r="S26" s="7" t="str">
        <f t="shared" si="13"/>
        <v/>
      </c>
    </row>
    <row r="27" spans="1:19">
      <c r="E27" s="7" t="str">
        <f t="shared" si="0"/>
        <v/>
      </c>
      <c r="F27" s="7" t="str">
        <f t="shared" si="1"/>
        <v/>
      </c>
      <c r="G27" s="7" t="str">
        <f>""</f>
        <v/>
      </c>
      <c r="H27" s="7" t="str">
        <f t="shared" si="14"/>
        <v/>
      </c>
      <c r="I27" s="7" t="str">
        <f t="shared" si="4"/>
        <v/>
      </c>
      <c r="J27" s="7" t="str">
        <f t="shared" si="15"/>
        <v/>
      </c>
      <c r="K27" s="7" t="str">
        <f t="shared" si="6"/>
        <v/>
      </c>
      <c r="L27" s="7" t="str">
        <f t="shared" si="7"/>
        <v/>
      </c>
      <c r="M27" s="7"/>
      <c r="N27" s="7" t="str">
        <f t="shared" si="8"/>
        <v/>
      </c>
      <c r="O27" s="7" t="str">
        <f t="shared" si="9"/>
        <v/>
      </c>
      <c r="P27" s="7" t="str">
        <f t="shared" si="10"/>
        <v/>
      </c>
      <c r="Q27" s="7" t="str">
        <f t="shared" si="11"/>
        <v/>
      </c>
      <c r="R27" s="7" t="str">
        <f t="shared" si="12"/>
        <v/>
      </c>
      <c r="S27" s="7" t="str">
        <f t="shared" si="13"/>
        <v/>
      </c>
    </row>
    <row r="28" spans="1:19">
      <c r="E28" s="7" t="str">
        <f t="shared" si="0"/>
        <v/>
      </c>
      <c r="F28" s="7" t="str">
        <f t="shared" si="1"/>
        <v/>
      </c>
      <c r="G28" s="7" t="str">
        <f>""</f>
        <v/>
      </c>
      <c r="H28" s="7" t="str">
        <f t="shared" si="14"/>
        <v/>
      </c>
      <c r="I28" s="7" t="str">
        <f t="shared" si="4"/>
        <v/>
      </c>
      <c r="J28" s="7" t="str">
        <f t="shared" si="15"/>
        <v/>
      </c>
      <c r="K28" s="7" t="str">
        <f t="shared" si="6"/>
        <v/>
      </c>
      <c r="L28" s="7" t="str">
        <f t="shared" si="7"/>
        <v/>
      </c>
      <c r="M28" s="7"/>
      <c r="N28" s="7" t="str">
        <f t="shared" si="8"/>
        <v/>
      </c>
      <c r="O28" s="7" t="str">
        <f t="shared" si="9"/>
        <v/>
      </c>
      <c r="P28" s="7" t="str">
        <f t="shared" si="10"/>
        <v/>
      </c>
      <c r="Q28" s="7" t="str">
        <f t="shared" si="11"/>
        <v/>
      </c>
      <c r="R28" s="7" t="str">
        <f t="shared" si="12"/>
        <v/>
      </c>
      <c r="S28" s="7" t="str">
        <f t="shared" si="13"/>
        <v/>
      </c>
    </row>
    <row r="29" spans="1:19">
      <c r="E29" s="7" t="str">
        <f t="shared" si="0"/>
        <v/>
      </c>
      <c r="F29" s="7" t="str">
        <f t="shared" si="1"/>
        <v/>
      </c>
      <c r="G29" s="7" t="str">
        <f>""</f>
        <v/>
      </c>
      <c r="H29" s="7" t="str">
        <f t="shared" si="14"/>
        <v/>
      </c>
      <c r="I29" s="7" t="str">
        <f t="shared" si="4"/>
        <v/>
      </c>
      <c r="J29" s="7" t="str">
        <f t="shared" si="15"/>
        <v/>
      </c>
      <c r="K29" s="7" t="str">
        <f t="shared" si="6"/>
        <v/>
      </c>
      <c r="L29" s="7" t="str">
        <f t="shared" si="7"/>
        <v/>
      </c>
      <c r="M29" s="7"/>
      <c r="N29" s="7" t="str">
        <f t="shared" si="8"/>
        <v/>
      </c>
      <c r="O29" s="7" t="str">
        <f t="shared" si="9"/>
        <v/>
      </c>
      <c r="P29" s="7" t="str">
        <f t="shared" si="10"/>
        <v/>
      </c>
      <c r="Q29" s="7" t="str">
        <f t="shared" si="11"/>
        <v/>
      </c>
      <c r="R29" s="7" t="str">
        <f t="shared" si="12"/>
        <v/>
      </c>
      <c r="S29" s="7" t="str">
        <f t="shared" si="13"/>
        <v/>
      </c>
    </row>
    <row r="30" spans="1:19">
      <c r="E30" s="7" t="str">
        <f t="shared" si="0"/>
        <v/>
      </c>
      <c r="F30" s="7" t="str">
        <f t="shared" si="1"/>
        <v/>
      </c>
      <c r="G30" s="7" t="str">
        <f>""</f>
        <v/>
      </c>
      <c r="H30" s="7" t="str">
        <f t="shared" si="14"/>
        <v/>
      </c>
      <c r="I30" s="7" t="str">
        <f t="shared" si="4"/>
        <v/>
      </c>
      <c r="J30" s="7" t="str">
        <f t="shared" si="15"/>
        <v/>
      </c>
      <c r="K30" s="7" t="str">
        <f t="shared" si="6"/>
        <v/>
      </c>
      <c r="L30" s="7" t="str">
        <f t="shared" si="7"/>
        <v/>
      </c>
      <c r="M30" s="7"/>
      <c r="N30" s="7" t="str">
        <f t="shared" si="8"/>
        <v/>
      </c>
      <c r="O30" s="7" t="str">
        <f t="shared" si="9"/>
        <v/>
      </c>
      <c r="P30" s="7" t="str">
        <f t="shared" si="10"/>
        <v/>
      </c>
      <c r="Q30" s="7" t="str">
        <f t="shared" si="11"/>
        <v/>
      </c>
      <c r="R30" s="7" t="str">
        <f t="shared" si="12"/>
        <v/>
      </c>
      <c r="S30" s="7" t="str">
        <f t="shared" si="13"/>
        <v/>
      </c>
    </row>
    <row r="31" spans="1:19">
      <c r="E31" s="7" t="str">
        <f t="shared" si="0"/>
        <v/>
      </c>
      <c r="F31" s="7" t="str">
        <f t="shared" si="1"/>
        <v/>
      </c>
      <c r="G31" s="7" t="str">
        <f>""</f>
        <v/>
      </c>
      <c r="H31" s="7" t="str">
        <f t="shared" si="14"/>
        <v/>
      </c>
      <c r="I31" s="7" t="str">
        <f t="shared" si="4"/>
        <v/>
      </c>
      <c r="J31" s="7" t="str">
        <f t="shared" si="15"/>
        <v/>
      </c>
      <c r="K31" s="7" t="str">
        <f t="shared" si="6"/>
        <v/>
      </c>
      <c r="L31" s="7" t="str">
        <f t="shared" si="7"/>
        <v/>
      </c>
      <c r="M31" s="7"/>
      <c r="N31" s="7" t="str">
        <f t="shared" si="8"/>
        <v/>
      </c>
      <c r="O31" s="7" t="str">
        <f t="shared" si="9"/>
        <v/>
      </c>
      <c r="P31" s="7" t="str">
        <f t="shared" si="10"/>
        <v/>
      </c>
      <c r="Q31" s="7" t="str">
        <f t="shared" si="11"/>
        <v/>
      </c>
      <c r="R31" s="7" t="str">
        <f t="shared" si="12"/>
        <v/>
      </c>
      <c r="S31" s="7" t="str">
        <f t="shared" si="13"/>
        <v/>
      </c>
    </row>
    <row r="32" spans="1:19">
      <c r="E32" s="7" t="str">
        <f t="shared" si="0"/>
        <v/>
      </c>
      <c r="F32" s="7" t="str">
        <f t="shared" si="1"/>
        <v/>
      </c>
      <c r="G32" s="7" t="str">
        <f>""</f>
        <v/>
      </c>
      <c r="H32" s="7" t="str">
        <f t="shared" si="14"/>
        <v/>
      </c>
      <c r="I32" s="7" t="str">
        <f t="shared" si="4"/>
        <v/>
      </c>
      <c r="J32" s="7" t="str">
        <f t="shared" si="15"/>
        <v/>
      </c>
      <c r="K32" s="7" t="str">
        <f t="shared" si="6"/>
        <v/>
      </c>
      <c r="L32" s="7" t="str">
        <f t="shared" si="7"/>
        <v/>
      </c>
      <c r="M32" s="7"/>
      <c r="N32" s="7" t="str">
        <f t="shared" si="8"/>
        <v/>
      </c>
      <c r="O32" s="7" t="str">
        <f t="shared" si="9"/>
        <v/>
      </c>
      <c r="P32" s="7" t="str">
        <f t="shared" si="10"/>
        <v/>
      </c>
      <c r="Q32" s="7" t="str">
        <f t="shared" si="11"/>
        <v/>
      </c>
      <c r="R32" s="7" t="str">
        <f t="shared" si="12"/>
        <v/>
      </c>
      <c r="S32" s="7" t="str">
        <f t="shared" si="13"/>
        <v/>
      </c>
    </row>
    <row r="33" spans="5:19">
      <c r="E33" s="7" t="str">
        <f t="shared" si="0"/>
        <v/>
      </c>
      <c r="F33" s="7" t="str">
        <f t="shared" si="1"/>
        <v/>
      </c>
      <c r="G33" s="7" t="str">
        <f>""</f>
        <v/>
      </c>
      <c r="H33" s="7" t="str">
        <f t="shared" si="14"/>
        <v/>
      </c>
      <c r="I33" s="7" t="str">
        <f t="shared" si="4"/>
        <v/>
      </c>
      <c r="J33" s="7" t="str">
        <f t="shared" si="15"/>
        <v/>
      </c>
      <c r="K33" s="7" t="str">
        <f t="shared" si="6"/>
        <v/>
      </c>
      <c r="L33" s="7" t="str">
        <f t="shared" si="7"/>
        <v/>
      </c>
      <c r="M33" s="7"/>
      <c r="N33" s="7" t="str">
        <f t="shared" si="8"/>
        <v/>
      </c>
      <c r="O33" s="7" t="str">
        <f t="shared" si="9"/>
        <v/>
      </c>
      <c r="P33" s="7" t="str">
        <f t="shared" si="10"/>
        <v/>
      </c>
      <c r="Q33" s="7" t="str">
        <f t="shared" si="11"/>
        <v/>
      </c>
      <c r="R33" s="7" t="str">
        <f t="shared" si="12"/>
        <v/>
      </c>
      <c r="S33" s="7" t="str">
        <f t="shared" si="13"/>
        <v/>
      </c>
    </row>
    <row r="34" spans="5:19">
      <c r="E34" s="7" t="str">
        <f t="shared" si="0"/>
        <v/>
      </c>
      <c r="F34" s="7" t="str">
        <f t="shared" si="1"/>
        <v/>
      </c>
      <c r="G34" s="7" t="str">
        <f>""</f>
        <v/>
      </c>
      <c r="H34" s="7" t="str">
        <f t="shared" si="14"/>
        <v/>
      </c>
      <c r="I34" s="7" t="str">
        <f t="shared" si="4"/>
        <v/>
      </c>
      <c r="J34" s="7" t="str">
        <f t="shared" si="15"/>
        <v/>
      </c>
      <c r="K34" s="7" t="str">
        <f t="shared" si="6"/>
        <v/>
      </c>
      <c r="L34" s="7" t="str">
        <f t="shared" si="7"/>
        <v/>
      </c>
      <c r="M34" s="7"/>
      <c r="N34" s="7" t="str">
        <f t="shared" si="8"/>
        <v/>
      </c>
      <c r="O34" s="7" t="str">
        <f t="shared" si="9"/>
        <v/>
      </c>
      <c r="P34" s="7" t="str">
        <f t="shared" si="10"/>
        <v/>
      </c>
      <c r="Q34" s="7" t="str">
        <f t="shared" si="11"/>
        <v/>
      </c>
      <c r="R34" s="7" t="str">
        <f t="shared" si="12"/>
        <v/>
      </c>
      <c r="S34" s="7" t="str">
        <f t="shared" si="13"/>
        <v/>
      </c>
    </row>
    <row r="35" spans="5:19">
      <c r="E35" s="7" t="str">
        <f t="shared" ref="E35:E66" si="16">IF(OR(ISNUMBER(SEARCH("lavori straordinari preparatori di base",LOWER(B35))),ISNUMBER(SEARCH("trinciatura infestanti pre",LOWER(B35))),ISNUMBER(SEARCH("aratura",LOWER(B35))),ISNUMBER(SEARCH("zappatura",LOWER(B35))),ISNUMBER(SEARCH("ripuntatura",LOWER(B35))),ISNUMBER(SEARCH("rippatura",LOWER(B35))),ISNUMBER(SEARCH("lavorazione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rullatura",LOWER(B35)))),IF(ISNUMBER(C35),C35*0.5,IF(ISNUMBER(D35),D35*0.5,"")),"")</f>
        <v/>
      </c>
      <c r="F35" s="7" t="str">
        <f t="shared" ref="F35:F66" si="17">IF(OR(ISNUMBER(SEARCH("lavori straordinari preparatori di base",LOWER(B35))),ISNUMBER(SEARCH("trinciatura infestanti pre",LOWER(B35))),ISNUMBER(SEARCH("aratura",LOWER(B35))),ISNUMBER(SEARCH("zappatura",LOWER(B35))),ISNUMBER(SEARCH("ripuntatura",LOWER(B35))),ISNUMBER(SEARCH("rippatura",LOWER(B35))),ISNUMBER(SEARCH("lavorazione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rullatura",LOWER(B35)))),IF(ISNUMBER(C35),C35*0.8,IF(ISNUMBER(D35),D35*0.8,"")),"")</f>
        <v/>
      </c>
      <c r="G35" s="7" t="str">
        <f>""</f>
        <v/>
      </c>
      <c r="H35" s="7" t="str">
        <f t="shared" si="14"/>
        <v/>
      </c>
      <c r="I35" s="7" t="str">
        <f t="shared" ref="I35:I66" si="18">IF(ISNUMBER(F35),IF(ISNUMBER(C35),C35+F35,IF(ISNUMBER(D35),D35+F35,"")),"")</f>
        <v/>
      </c>
      <c r="J35" s="7" t="str">
        <f t="shared" si="15"/>
        <v/>
      </c>
      <c r="K35" s="7" t="str">
        <f t="shared" ref="K35:K66" si="19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H35),H35*0.5,""),"")</f>
        <v/>
      </c>
      <c r="L35" s="7" t="str">
        <f t="shared" ref="L35:L66" si="20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I35),I35*0.5,""),"")</f>
        <v/>
      </c>
      <c r="M35" s="7"/>
      <c r="N35" s="7" t="str">
        <f t="shared" ref="N35:N66" si="21">IF(ISNUMBER(M35),M35*IF(ISNUMBER(C35),C35,IF(ISNUMBER(D35),D35,0)),"")</f>
        <v/>
      </c>
      <c r="O35" s="7" t="str">
        <f t="shared" ref="O35:O66" si="22">IF(ISNUMBER(M35),M35*(IF(ISNUMBER(C35),C35,IF(ISNUMBER(D35),D35,0))+IF(ISNUMBER(E35),E35,0)),"")</f>
        <v/>
      </c>
      <c r="P35" s="7" t="str">
        <f t="shared" ref="P35:P66" si="23">IF(ISNUMBER(M35),M35*(IF(ISNUMBER(C35),C35,IF(ISNUMBER(D35),D35,0))+IF(ISNUMBER(F35),F35,0)),"")</f>
        <v/>
      </c>
      <c r="Q35" s="7" t="str">
        <f t="shared" ref="Q35:Q66" si="24">IF(ISNUMBER(N35),N35*0.5,"")</f>
        <v/>
      </c>
      <c r="R35" s="7" t="str">
        <f t="shared" ref="R35:R66" si="25">IF(ISNUMBER(O35),O35*0.5,"")</f>
        <v/>
      </c>
      <c r="S35" s="7" t="str">
        <f t="shared" ref="S35:S66" si="26">IF(ISNUMBER(P35),P35*0.5,"")</f>
        <v/>
      </c>
    </row>
    <row r="36" spans="5:19">
      <c r="E36" s="7" t="str">
        <f t="shared" si="16"/>
        <v/>
      </c>
      <c r="F36" s="7" t="str">
        <f t="shared" si="17"/>
        <v/>
      </c>
      <c r="G36" s="7" t="str">
        <f>""</f>
        <v/>
      </c>
      <c r="H36" s="7" t="str">
        <f t="shared" si="14"/>
        <v/>
      </c>
      <c r="I36" s="7" t="str">
        <f t="shared" si="18"/>
        <v/>
      </c>
      <c r="J36" s="7" t="str">
        <f t="shared" si="15"/>
        <v/>
      </c>
      <c r="K36" s="7" t="str">
        <f t="shared" si="19"/>
        <v/>
      </c>
      <c r="L36" s="7" t="str">
        <f t="shared" si="20"/>
        <v/>
      </c>
      <c r="M36" s="7"/>
      <c r="N36" s="7" t="str">
        <f t="shared" si="21"/>
        <v/>
      </c>
      <c r="O36" s="7" t="str">
        <f t="shared" si="22"/>
        <v/>
      </c>
      <c r="P36" s="7" t="str">
        <f t="shared" si="23"/>
        <v/>
      </c>
      <c r="Q36" s="7" t="str">
        <f t="shared" si="24"/>
        <v/>
      </c>
      <c r="R36" s="7" t="str">
        <f t="shared" si="25"/>
        <v/>
      </c>
      <c r="S36" s="7" t="str">
        <f t="shared" si="26"/>
        <v/>
      </c>
    </row>
    <row r="37" spans="5:19">
      <c r="E37" s="7" t="str">
        <f t="shared" si="16"/>
        <v/>
      </c>
      <c r="F37" s="7" t="str">
        <f t="shared" si="17"/>
        <v/>
      </c>
      <c r="G37" s="7" t="str">
        <f>""</f>
        <v/>
      </c>
      <c r="H37" s="7" t="str">
        <f t="shared" si="14"/>
        <v/>
      </c>
      <c r="I37" s="7" t="str">
        <f t="shared" si="18"/>
        <v/>
      </c>
      <c r="J37" s="7" t="str">
        <f t="shared" si="15"/>
        <v/>
      </c>
      <c r="K37" s="7" t="str">
        <f t="shared" si="19"/>
        <v/>
      </c>
      <c r="L37" s="7" t="str">
        <f t="shared" si="20"/>
        <v/>
      </c>
      <c r="M37" s="7"/>
      <c r="N37" s="7" t="str">
        <f t="shared" si="21"/>
        <v/>
      </c>
      <c r="O37" s="7" t="str">
        <f t="shared" si="22"/>
        <v/>
      </c>
      <c r="P37" s="7" t="str">
        <f t="shared" si="23"/>
        <v/>
      </c>
      <c r="Q37" s="7" t="str">
        <f t="shared" si="24"/>
        <v/>
      </c>
      <c r="R37" s="7" t="str">
        <f t="shared" si="25"/>
        <v/>
      </c>
      <c r="S37" s="7" t="str">
        <f t="shared" si="26"/>
        <v/>
      </c>
    </row>
    <row r="38" spans="5:19">
      <c r="E38" s="7" t="str">
        <f t="shared" si="16"/>
        <v/>
      </c>
      <c r="F38" s="7" t="str">
        <f t="shared" si="17"/>
        <v/>
      </c>
      <c r="G38" s="7" t="str">
        <f>""</f>
        <v/>
      </c>
      <c r="H38" s="7" t="str">
        <f t="shared" si="14"/>
        <v/>
      </c>
      <c r="I38" s="7" t="str">
        <f t="shared" si="18"/>
        <v/>
      </c>
      <c r="J38" s="7" t="str">
        <f t="shared" si="15"/>
        <v/>
      </c>
      <c r="K38" s="7" t="str">
        <f t="shared" si="19"/>
        <v/>
      </c>
      <c r="L38" s="7" t="str">
        <f t="shared" si="20"/>
        <v/>
      </c>
      <c r="M38" s="7"/>
      <c r="N38" s="7" t="str">
        <f t="shared" si="21"/>
        <v/>
      </c>
      <c r="O38" s="7" t="str">
        <f t="shared" si="22"/>
        <v/>
      </c>
      <c r="P38" s="7" t="str">
        <f t="shared" si="23"/>
        <v/>
      </c>
      <c r="Q38" s="7" t="str">
        <f t="shared" si="24"/>
        <v/>
      </c>
      <c r="R38" s="7" t="str">
        <f t="shared" si="25"/>
        <v/>
      </c>
      <c r="S38" s="7" t="str">
        <f t="shared" si="26"/>
        <v/>
      </c>
    </row>
    <row r="39" spans="5:19">
      <c r="E39" s="7" t="str">
        <f t="shared" si="16"/>
        <v/>
      </c>
      <c r="F39" s="7" t="str">
        <f t="shared" si="17"/>
        <v/>
      </c>
      <c r="G39" s="7" t="str">
        <f>""</f>
        <v/>
      </c>
      <c r="H39" s="7" t="str">
        <f t="shared" si="14"/>
        <v/>
      </c>
      <c r="I39" s="7" t="str">
        <f t="shared" si="18"/>
        <v/>
      </c>
      <c r="J39" s="7" t="str">
        <f t="shared" si="15"/>
        <v/>
      </c>
      <c r="K39" s="7" t="str">
        <f t="shared" si="19"/>
        <v/>
      </c>
      <c r="L39" s="7" t="str">
        <f t="shared" si="20"/>
        <v/>
      </c>
      <c r="M39" s="7"/>
      <c r="N39" s="7" t="str">
        <f t="shared" si="21"/>
        <v/>
      </c>
      <c r="O39" s="7" t="str">
        <f t="shared" si="22"/>
        <v/>
      </c>
      <c r="P39" s="7" t="str">
        <f t="shared" si="23"/>
        <v/>
      </c>
      <c r="Q39" s="7" t="str">
        <f t="shared" si="24"/>
        <v/>
      </c>
      <c r="R39" s="7" t="str">
        <f t="shared" si="25"/>
        <v/>
      </c>
      <c r="S39" s="7" t="str">
        <f t="shared" si="26"/>
        <v/>
      </c>
    </row>
    <row r="40" spans="5:19">
      <c r="E40" s="7" t="str">
        <f t="shared" si="16"/>
        <v/>
      </c>
      <c r="F40" s="7" t="str">
        <f t="shared" si="17"/>
        <v/>
      </c>
      <c r="G40" s="7" t="str">
        <f>""</f>
        <v/>
      </c>
      <c r="H40" s="7" t="str">
        <f t="shared" si="14"/>
        <v/>
      </c>
      <c r="I40" s="7" t="str">
        <f t="shared" si="18"/>
        <v/>
      </c>
      <c r="J40" s="7" t="str">
        <f t="shared" si="15"/>
        <v/>
      </c>
      <c r="K40" s="7" t="str">
        <f t="shared" si="19"/>
        <v/>
      </c>
      <c r="L40" s="7" t="str">
        <f t="shared" si="20"/>
        <v/>
      </c>
      <c r="M40" s="7"/>
      <c r="N40" s="7" t="str">
        <f t="shared" si="21"/>
        <v/>
      </c>
      <c r="O40" s="7" t="str">
        <f t="shared" si="22"/>
        <v/>
      </c>
      <c r="P40" s="7" t="str">
        <f t="shared" si="23"/>
        <v/>
      </c>
      <c r="Q40" s="7" t="str">
        <f t="shared" si="24"/>
        <v/>
      </c>
      <c r="R40" s="7" t="str">
        <f t="shared" si="25"/>
        <v/>
      </c>
      <c r="S40" s="7" t="str">
        <f t="shared" si="26"/>
        <v/>
      </c>
    </row>
    <row r="41" spans="5:19">
      <c r="E41" s="7" t="str">
        <f t="shared" si="16"/>
        <v/>
      </c>
      <c r="F41" s="7" t="str">
        <f t="shared" si="17"/>
        <v/>
      </c>
      <c r="G41" s="7" t="str">
        <f>""</f>
        <v/>
      </c>
      <c r="H41" s="7" t="str">
        <f t="shared" si="14"/>
        <v/>
      </c>
      <c r="I41" s="7" t="str">
        <f t="shared" si="18"/>
        <v/>
      </c>
      <c r="J41" s="7" t="str">
        <f t="shared" si="15"/>
        <v/>
      </c>
      <c r="K41" s="7" t="str">
        <f t="shared" si="19"/>
        <v/>
      </c>
      <c r="L41" s="7" t="str">
        <f t="shared" si="20"/>
        <v/>
      </c>
      <c r="M41" s="7"/>
      <c r="N41" s="7" t="str">
        <f t="shared" si="21"/>
        <v/>
      </c>
      <c r="O41" s="7" t="str">
        <f t="shared" si="22"/>
        <v/>
      </c>
      <c r="P41" s="7" t="str">
        <f t="shared" si="23"/>
        <v/>
      </c>
      <c r="Q41" s="7" t="str">
        <f t="shared" si="24"/>
        <v/>
      </c>
      <c r="R41" s="7" t="str">
        <f t="shared" si="25"/>
        <v/>
      </c>
      <c r="S41" s="7" t="str">
        <f t="shared" si="26"/>
        <v/>
      </c>
    </row>
    <row r="42" spans="5:19">
      <c r="E42" s="7" t="str">
        <f t="shared" si="16"/>
        <v/>
      </c>
      <c r="F42" s="7" t="str">
        <f t="shared" si="17"/>
        <v/>
      </c>
      <c r="G42" s="7" t="str">
        <f>""</f>
        <v/>
      </c>
      <c r="H42" s="7" t="str">
        <f t="shared" si="14"/>
        <v/>
      </c>
      <c r="I42" s="7" t="str">
        <f t="shared" si="18"/>
        <v/>
      </c>
      <c r="J42" s="7" t="str">
        <f t="shared" si="15"/>
        <v/>
      </c>
      <c r="K42" s="7" t="str">
        <f t="shared" si="19"/>
        <v/>
      </c>
      <c r="L42" s="7" t="str">
        <f t="shared" si="20"/>
        <v/>
      </c>
      <c r="M42" s="7"/>
      <c r="N42" s="7" t="str">
        <f t="shared" si="21"/>
        <v/>
      </c>
      <c r="O42" s="7" t="str">
        <f t="shared" si="22"/>
        <v/>
      </c>
      <c r="P42" s="7" t="str">
        <f t="shared" si="23"/>
        <v/>
      </c>
      <c r="Q42" s="7" t="str">
        <f t="shared" si="24"/>
        <v/>
      </c>
      <c r="R42" s="7" t="str">
        <f t="shared" si="25"/>
        <v/>
      </c>
      <c r="S42" s="7" t="str">
        <f t="shared" si="26"/>
        <v/>
      </c>
    </row>
    <row r="43" spans="5:19">
      <c r="E43" s="7" t="str">
        <f t="shared" si="16"/>
        <v/>
      </c>
      <c r="F43" s="7" t="str">
        <f t="shared" si="17"/>
        <v/>
      </c>
      <c r="G43" s="7" t="str">
        <f>""</f>
        <v/>
      </c>
      <c r="H43" s="7" t="str">
        <f t="shared" si="14"/>
        <v/>
      </c>
      <c r="I43" s="7" t="str">
        <f t="shared" si="18"/>
        <v/>
      </c>
      <c r="J43" s="7" t="str">
        <f t="shared" si="15"/>
        <v/>
      </c>
      <c r="K43" s="7" t="str">
        <f t="shared" si="19"/>
        <v/>
      </c>
      <c r="L43" s="7" t="str">
        <f t="shared" si="20"/>
        <v/>
      </c>
      <c r="M43" s="7"/>
      <c r="N43" s="7" t="str">
        <f t="shared" si="21"/>
        <v/>
      </c>
      <c r="O43" s="7" t="str">
        <f t="shared" si="22"/>
        <v/>
      </c>
      <c r="P43" s="7" t="str">
        <f t="shared" si="23"/>
        <v/>
      </c>
      <c r="Q43" s="7" t="str">
        <f t="shared" si="24"/>
        <v/>
      </c>
      <c r="R43" s="7" t="str">
        <f t="shared" si="25"/>
        <v/>
      </c>
      <c r="S43" s="7" t="str">
        <f t="shared" si="26"/>
        <v/>
      </c>
    </row>
    <row r="44" spans="5:19">
      <c r="E44" s="7" t="str">
        <f t="shared" si="16"/>
        <v/>
      </c>
      <c r="F44" s="7" t="str">
        <f t="shared" si="17"/>
        <v/>
      </c>
      <c r="G44" s="7" t="str">
        <f>""</f>
        <v/>
      </c>
      <c r="H44" s="7" t="str">
        <f t="shared" si="14"/>
        <v/>
      </c>
      <c r="I44" s="7" t="str">
        <f t="shared" si="18"/>
        <v/>
      </c>
      <c r="J44" s="7" t="str">
        <f t="shared" si="15"/>
        <v/>
      </c>
      <c r="K44" s="7" t="str">
        <f t="shared" si="19"/>
        <v/>
      </c>
      <c r="L44" s="7" t="str">
        <f t="shared" si="20"/>
        <v/>
      </c>
      <c r="M44" s="7"/>
      <c r="N44" s="7" t="str">
        <f t="shared" si="21"/>
        <v/>
      </c>
      <c r="O44" s="7" t="str">
        <f t="shared" si="22"/>
        <v/>
      </c>
      <c r="P44" s="7" t="str">
        <f t="shared" si="23"/>
        <v/>
      </c>
      <c r="Q44" s="7" t="str">
        <f t="shared" si="24"/>
        <v/>
      </c>
      <c r="R44" s="7" t="str">
        <f t="shared" si="25"/>
        <v/>
      </c>
      <c r="S44" s="7" t="str">
        <f t="shared" si="26"/>
        <v/>
      </c>
    </row>
    <row r="45" spans="5:19">
      <c r="E45" s="7" t="str">
        <f t="shared" si="16"/>
        <v/>
      </c>
      <c r="F45" s="7" t="str">
        <f t="shared" si="17"/>
        <v/>
      </c>
      <c r="G45" s="7" t="str">
        <f>""</f>
        <v/>
      </c>
      <c r="H45" s="7" t="str">
        <f t="shared" si="14"/>
        <v/>
      </c>
      <c r="I45" s="7" t="str">
        <f t="shared" si="18"/>
        <v/>
      </c>
      <c r="J45" s="7" t="str">
        <f t="shared" si="15"/>
        <v/>
      </c>
      <c r="K45" s="7" t="str">
        <f t="shared" si="19"/>
        <v/>
      </c>
      <c r="L45" s="7" t="str">
        <f t="shared" si="20"/>
        <v/>
      </c>
      <c r="M45" s="7"/>
      <c r="N45" s="7" t="str">
        <f t="shared" si="21"/>
        <v/>
      </c>
      <c r="O45" s="7" t="str">
        <f t="shared" si="22"/>
        <v/>
      </c>
      <c r="P45" s="7" t="str">
        <f t="shared" si="23"/>
        <v/>
      </c>
      <c r="Q45" s="7" t="str">
        <f t="shared" si="24"/>
        <v/>
      </c>
      <c r="R45" s="7" t="str">
        <f t="shared" si="25"/>
        <v/>
      </c>
      <c r="S45" s="7" t="str">
        <f t="shared" si="26"/>
        <v/>
      </c>
    </row>
    <row r="46" spans="5:19">
      <c r="E46" s="7" t="str">
        <f t="shared" si="16"/>
        <v/>
      </c>
      <c r="F46" s="7" t="str">
        <f t="shared" si="17"/>
        <v/>
      </c>
      <c r="G46" s="7" t="str">
        <f>""</f>
        <v/>
      </c>
      <c r="H46" s="7" t="str">
        <f t="shared" si="14"/>
        <v/>
      </c>
      <c r="I46" s="7" t="str">
        <f t="shared" si="18"/>
        <v/>
      </c>
      <c r="J46" s="7" t="str">
        <f t="shared" si="15"/>
        <v/>
      </c>
      <c r="K46" s="7" t="str">
        <f t="shared" si="19"/>
        <v/>
      </c>
      <c r="L46" s="7" t="str">
        <f t="shared" si="20"/>
        <v/>
      </c>
      <c r="M46" s="7"/>
      <c r="N46" s="7" t="str">
        <f t="shared" si="21"/>
        <v/>
      </c>
      <c r="O46" s="7" t="str">
        <f t="shared" si="22"/>
        <v/>
      </c>
      <c r="P46" s="7" t="str">
        <f t="shared" si="23"/>
        <v/>
      </c>
      <c r="Q46" s="7" t="str">
        <f t="shared" si="24"/>
        <v/>
      </c>
      <c r="R46" s="7" t="str">
        <f t="shared" si="25"/>
        <v/>
      </c>
      <c r="S46" s="7" t="str">
        <f t="shared" si="26"/>
        <v/>
      </c>
    </row>
    <row r="47" spans="5:19">
      <c r="E47" s="7" t="str">
        <f t="shared" si="16"/>
        <v/>
      </c>
      <c r="F47" s="7" t="str">
        <f t="shared" si="17"/>
        <v/>
      </c>
      <c r="G47" s="7" t="str">
        <f>""</f>
        <v/>
      </c>
      <c r="H47" s="7" t="str">
        <f t="shared" si="14"/>
        <v/>
      </c>
      <c r="I47" s="7" t="str">
        <f t="shared" si="18"/>
        <v/>
      </c>
      <c r="J47" s="7" t="str">
        <f t="shared" si="15"/>
        <v/>
      </c>
      <c r="K47" s="7" t="str">
        <f t="shared" si="19"/>
        <v/>
      </c>
      <c r="L47" s="7" t="str">
        <f t="shared" si="20"/>
        <v/>
      </c>
      <c r="M47" s="7"/>
      <c r="N47" s="7" t="str">
        <f t="shared" si="21"/>
        <v/>
      </c>
      <c r="O47" s="7" t="str">
        <f t="shared" si="22"/>
        <v/>
      </c>
      <c r="P47" s="7" t="str">
        <f t="shared" si="23"/>
        <v/>
      </c>
      <c r="Q47" s="7" t="str">
        <f t="shared" si="24"/>
        <v/>
      </c>
      <c r="R47" s="7" t="str">
        <f t="shared" si="25"/>
        <v/>
      </c>
      <c r="S47" s="7" t="str">
        <f t="shared" si="26"/>
        <v/>
      </c>
    </row>
    <row r="48" spans="5:19">
      <c r="E48" s="7" t="str">
        <f t="shared" si="16"/>
        <v/>
      </c>
      <c r="F48" s="7" t="str">
        <f t="shared" si="17"/>
        <v/>
      </c>
      <c r="G48" s="7" t="str">
        <f>""</f>
        <v/>
      </c>
      <c r="H48" s="7" t="str">
        <f t="shared" si="14"/>
        <v/>
      </c>
      <c r="I48" s="7" t="str">
        <f t="shared" si="18"/>
        <v/>
      </c>
      <c r="J48" s="7" t="str">
        <f t="shared" si="15"/>
        <v/>
      </c>
      <c r="K48" s="7" t="str">
        <f t="shared" si="19"/>
        <v/>
      </c>
      <c r="L48" s="7" t="str">
        <f t="shared" si="20"/>
        <v/>
      </c>
      <c r="M48" s="7"/>
      <c r="N48" s="7" t="str">
        <f t="shared" si="21"/>
        <v/>
      </c>
      <c r="O48" s="7" t="str">
        <f t="shared" si="22"/>
        <v/>
      </c>
      <c r="P48" s="7" t="str">
        <f t="shared" si="23"/>
        <v/>
      </c>
      <c r="Q48" s="7" t="str">
        <f t="shared" si="24"/>
        <v/>
      </c>
      <c r="R48" s="7" t="str">
        <f t="shared" si="25"/>
        <v/>
      </c>
      <c r="S48" s="7" t="str">
        <f t="shared" si="26"/>
        <v/>
      </c>
    </row>
    <row r="49" spans="5:19">
      <c r="E49" s="7" t="str">
        <f t="shared" si="16"/>
        <v/>
      </c>
      <c r="F49" s="7" t="str">
        <f t="shared" si="17"/>
        <v/>
      </c>
      <c r="G49" s="7" t="str">
        <f>""</f>
        <v/>
      </c>
      <c r="H49" s="7" t="str">
        <f t="shared" si="14"/>
        <v/>
      </c>
      <c r="I49" s="7" t="str">
        <f t="shared" si="18"/>
        <v/>
      </c>
      <c r="J49" s="7" t="str">
        <f t="shared" si="15"/>
        <v/>
      </c>
      <c r="K49" s="7" t="str">
        <f t="shared" si="19"/>
        <v/>
      </c>
      <c r="L49" s="7" t="str">
        <f t="shared" si="20"/>
        <v/>
      </c>
      <c r="M49" s="7"/>
      <c r="N49" s="7" t="str">
        <f t="shared" si="21"/>
        <v/>
      </c>
      <c r="O49" s="7" t="str">
        <f t="shared" si="22"/>
        <v/>
      </c>
      <c r="P49" s="7" t="str">
        <f t="shared" si="23"/>
        <v/>
      </c>
      <c r="Q49" s="7" t="str">
        <f t="shared" si="24"/>
        <v/>
      </c>
      <c r="R49" s="7" t="str">
        <f t="shared" si="25"/>
        <v/>
      </c>
      <c r="S49" s="7" t="str">
        <f t="shared" si="26"/>
        <v/>
      </c>
    </row>
    <row r="50" spans="5:19">
      <c r="E50" s="7" t="str">
        <f t="shared" si="16"/>
        <v/>
      </c>
      <c r="F50" s="7" t="str">
        <f t="shared" si="17"/>
        <v/>
      </c>
      <c r="G50" s="7" t="str">
        <f>""</f>
        <v/>
      </c>
      <c r="H50" s="7" t="str">
        <f t="shared" si="14"/>
        <v/>
      </c>
      <c r="I50" s="7" t="str">
        <f t="shared" si="18"/>
        <v/>
      </c>
      <c r="J50" s="7" t="str">
        <f t="shared" si="15"/>
        <v/>
      </c>
      <c r="K50" s="7" t="str">
        <f t="shared" si="19"/>
        <v/>
      </c>
      <c r="L50" s="7" t="str">
        <f t="shared" si="20"/>
        <v/>
      </c>
      <c r="M50" s="7"/>
      <c r="N50" s="7" t="str">
        <f t="shared" si="21"/>
        <v/>
      </c>
      <c r="O50" s="7" t="str">
        <f t="shared" si="22"/>
        <v/>
      </c>
      <c r="P50" s="7" t="str">
        <f t="shared" si="23"/>
        <v/>
      </c>
      <c r="Q50" s="7" t="str">
        <f t="shared" si="24"/>
        <v/>
      </c>
      <c r="R50" s="7" t="str">
        <f t="shared" si="25"/>
        <v/>
      </c>
      <c r="S50" s="7" t="str">
        <f t="shared" si="26"/>
        <v/>
      </c>
    </row>
    <row r="51" spans="5:19">
      <c r="E51" s="7" t="str">
        <f t="shared" si="16"/>
        <v/>
      </c>
      <c r="F51" s="7" t="str">
        <f t="shared" si="17"/>
        <v/>
      </c>
      <c r="G51" s="7" t="str">
        <f>""</f>
        <v/>
      </c>
      <c r="H51" s="7" t="str">
        <f t="shared" si="14"/>
        <v/>
      </c>
      <c r="I51" s="7" t="str">
        <f t="shared" si="18"/>
        <v/>
      </c>
      <c r="J51" s="7" t="str">
        <f t="shared" si="15"/>
        <v/>
      </c>
      <c r="K51" s="7" t="str">
        <f t="shared" si="19"/>
        <v/>
      </c>
      <c r="L51" s="7" t="str">
        <f t="shared" si="20"/>
        <v/>
      </c>
      <c r="M51" s="7"/>
      <c r="N51" s="7" t="str">
        <f t="shared" si="21"/>
        <v/>
      </c>
      <c r="O51" s="7" t="str">
        <f t="shared" si="22"/>
        <v/>
      </c>
      <c r="P51" s="7" t="str">
        <f t="shared" si="23"/>
        <v/>
      </c>
      <c r="Q51" s="7" t="str">
        <f t="shared" si="24"/>
        <v/>
      </c>
      <c r="R51" s="7" t="str">
        <f t="shared" si="25"/>
        <v/>
      </c>
      <c r="S51" s="7" t="str">
        <f t="shared" si="26"/>
        <v/>
      </c>
    </row>
    <row r="52" spans="5:19">
      <c r="E52" s="7" t="str">
        <f t="shared" si="16"/>
        <v/>
      </c>
      <c r="F52" s="7" t="str">
        <f t="shared" si="17"/>
        <v/>
      </c>
      <c r="G52" s="7" t="str">
        <f>""</f>
        <v/>
      </c>
      <c r="H52" s="7" t="str">
        <f t="shared" si="14"/>
        <v/>
      </c>
      <c r="I52" s="7" t="str">
        <f t="shared" si="18"/>
        <v/>
      </c>
      <c r="J52" s="7" t="str">
        <f t="shared" si="15"/>
        <v/>
      </c>
      <c r="K52" s="7" t="str">
        <f t="shared" si="19"/>
        <v/>
      </c>
      <c r="L52" s="7" t="str">
        <f t="shared" si="20"/>
        <v/>
      </c>
      <c r="M52" s="7"/>
      <c r="N52" s="7" t="str">
        <f t="shared" si="21"/>
        <v/>
      </c>
      <c r="O52" s="7" t="str">
        <f t="shared" si="22"/>
        <v/>
      </c>
      <c r="P52" s="7" t="str">
        <f t="shared" si="23"/>
        <v/>
      </c>
      <c r="Q52" s="7" t="str">
        <f t="shared" si="24"/>
        <v/>
      </c>
      <c r="R52" s="7" t="str">
        <f t="shared" si="25"/>
        <v/>
      </c>
      <c r="S52" s="7" t="str">
        <f t="shared" si="26"/>
        <v/>
      </c>
    </row>
    <row r="53" spans="5:19">
      <c r="E53" s="7" t="str">
        <f t="shared" si="16"/>
        <v/>
      </c>
      <c r="F53" s="7" t="str">
        <f t="shared" si="17"/>
        <v/>
      </c>
      <c r="G53" s="7" t="str">
        <f>""</f>
        <v/>
      </c>
      <c r="H53" s="7" t="str">
        <f t="shared" si="14"/>
        <v/>
      </c>
      <c r="I53" s="7" t="str">
        <f t="shared" si="18"/>
        <v/>
      </c>
      <c r="J53" s="7" t="str">
        <f t="shared" si="15"/>
        <v/>
      </c>
      <c r="K53" s="7" t="str">
        <f t="shared" si="19"/>
        <v/>
      </c>
      <c r="L53" s="7" t="str">
        <f t="shared" si="20"/>
        <v/>
      </c>
      <c r="M53" s="7"/>
      <c r="N53" s="7" t="str">
        <f t="shared" si="21"/>
        <v/>
      </c>
      <c r="O53" s="7" t="str">
        <f t="shared" si="22"/>
        <v/>
      </c>
      <c r="P53" s="7" t="str">
        <f t="shared" si="23"/>
        <v/>
      </c>
      <c r="Q53" s="7" t="str">
        <f t="shared" si="24"/>
        <v/>
      </c>
      <c r="R53" s="7" t="str">
        <f t="shared" si="25"/>
        <v/>
      </c>
      <c r="S53" s="7" t="str">
        <f t="shared" si="26"/>
        <v/>
      </c>
    </row>
    <row r="54" spans="5:19">
      <c r="E54" s="7" t="str">
        <f t="shared" si="16"/>
        <v/>
      </c>
      <c r="F54" s="7" t="str">
        <f t="shared" si="17"/>
        <v/>
      </c>
      <c r="G54" s="7" t="str">
        <f>""</f>
        <v/>
      </c>
      <c r="H54" s="7" t="str">
        <f t="shared" si="14"/>
        <v/>
      </c>
      <c r="I54" s="7" t="str">
        <f t="shared" si="18"/>
        <v/>
      </c>
      <c r="J54" s="7" t="str">
        <f t="shared" si="15"/>
        <v/>
      </c>
      <c r="K54" s="7" t="str">
        <f t="shared" si="19"/>
        <v/>
      </c>
      <c r="L54" s="7" t="str">
        <f t="shared" si="20"/>
        <v/>
      </c>
      <c r="M54" s="7"/>
      <c r="N54" s="7" t="str">
        <f t="shared" si="21"/>
        <v/>
      </c>
      <c r="O54" s="7" t="str">
        <f t="shared" si="22"/>
        <v/>
      </c>
      <c r="P54" s="7" t="str">
        <f t="shared" si="23"/>
        <v/>
      </c>
      <c r="Q54" s="7" t="str">
        <f t="shared" si="24"/>
        <v/>
      </c>
      <c r="R54" s="7" t="str">
        <f t="shared" si="25"/>
        <v/>
      </c>
      <c r="S54" s="7" t="str">
        <f t="shared" si="26"/>
        <v/>
      </c>
    </row>
    <row r="55" spans="5:19">
      <c r="E55" s="7" t="str">
        <f t="shared" si="16"/>
        <v/>
      </c>
      <c r="F55" s="7" t="str">
        <f t="shared" si="17"/>
        <v/>
      </c>
      <c r="G55" s="7" t="str">
        <f>""</f>
        <v/>
      </c>
      <c r="H55" s="7" t="str">
        <f t="shared" si="14"/>
        <v/>
      </c>
      <c r="I55" s="7" t="str">
        <f t="shared" si="18"/>
        <v/>
      </c>
      <c r="J55" s="7" t="str">
        <f t="shared" si="15"/>
        <v/>
      </c>
      <c r="K55" s="7" t="str">
        <f t="shared" si="19"/>
        <v/>
      </c>
      <c r="L55" s="7" t="str">
        <f t="shared" si="20"/>
        <v/>
      </c>
      <c r="M55" s="7"/>
      <c r="N55" s="7" t="str">
        <f t="shared" si="21"/>
        <v/>
      </c>
      <c r="O55" s="7" t="str">
        <f t="shared" si="22"/>
        <v/>
      </c>
      <c r="P55" s="7" t="str">
        <f t="shared" si="23"/>
        <v/>
      </c>
      <c r="Q55" s="7" t="str">
        <f t="shared" si="24"/>
        <v/>
      </c>
      <c r="R55" s="7" t="str">
        <f t="shared" si="25"/>
        <v/>
      </c>
      <c r="S55" s="7" t="str">
        <f t="shared" si="26"/>
        <v/>
      </c>
    </row>
    <row r="56" spans="5:19">
      <c r="E56" s="7" t="str">
        <f t="shared" si="16"/>
        <v/>
      </c>
      <c r="F56" s="7" t="str">
        <f t="shared" si="17"/>
        <v/>
      </c>
      <c r="G56" s="7" t="str">
        <f>""</f>
        <v/>
      </c>
      <c r="H56" s="7" t="str">
        <f t="shared" ref="H56:H87" si="27">IF(ISNUMBER(E56),IF(ISNUMBER(C56),C56+E56,IF(ISNUMBER(D56),D56+E56,"")),"")</f>
        <v/>
      </c>
      <c r="I56" s="7" t="str">
        <f t="shared" si="18"/>
        <v/>
      </c>
      <c r="J56" s="7" t="str">
        <f t="shared" ref="J56:J87" si="28">IF(OR(ISNUMBER(SEARCH("lavori straordinari preparatori di base",LOWER(B56))),ISNUMBER(SEARCH("aratura",LOWER(B56))),ISNUMBER(SEARCH("zappatura",LOWER(B56))),ISNUMBER(SEARCH("ripuntatura",LOWER(B56))),ISNUMBER(SEARCH("lavorazione a due strati",LOWER(B56))),ISNUMBER(SEARCH("lavorazioni a due strati",LOWER(B56))),ISNUMBER(SEARCH("erpicatura",LOWER(B56))),ISNUMBER(SEARCH("affinatura",LOWER(B56))),ISNUMBER(SEARCH("estirpatura",LOWER(B56))),ISNUMBER(SEARCH("fresatura",LOWER(B56))),ISNUMBER(SEARCH("frangizollatura",LOWER(B56))),ISNUMBER(SEARCH("irrigazione",LOWER(B56)))),IF(ISNUMBER(C56),C56*0.5,IF(ISNUMBER(D56),D56*0.5,"")),"")</f>
        <v/>
      </c>
      <c r="K56" s="7" t="str">
        <f t="shared" si="19"/>
        <v/>
      </c>
      <c r="L56" s="7" t="str">
        <f t="shared" si="20"/>
        <v/>
      </c>
      <c r="M56" s="7"/>
      <c r="N56" s="7" t="str">
        <f t="shared" si="21"/>
        <v/>
      </c>
      <c r="O56" s="7" t="str">
        <f t="shared" si="22"/>
        <v/>
      </c>
      <c r="P56" s="7" t="str">
        <f t="shared" si="23"/>
        <v/>
      </c>
      <c r="Q56" s="7" t="str">
        <f t="shared" si="24"/>
        <v/>
      </c>
      <c r="R56" s="7" t="str">
        <f t="shared" si="25"/>
        <v/>
      </c>
      <c r="S56" s="7" t="str">
        <f t="shared" si="26"/>
        <v/>
      </c>
    </row>
    <row r="57" spans="5:19">
      <c r="E57" s="7" t="str">
        <f t="shared" si="16"/>
        <v/>
      </c>
      <c r="F57" s="7" t="str">
        <f t="shared" si="17"/>
        <v/>
      </c>
      <c r="G57" s="7" t="str">
        <f>""</f>
        <v/>
      </c>
      <c r="H57" s="7" t="str">
        <f t="shared" si="27"/>
        <v/>
      </c>
      <c r="I57" s="7" t="str">
        <f t="shared" si="18"/>
        <v/>
      </c>
      <c r="J57" s="7" t="str">
        <f t="shared" si="28"/>
        <v/>
      </c>
      <c r="K57" s="7" t="str">
        <f t="shared" si="19"/>
        <v/>
      </c>
      <c r="L57" s="7" t="str">
        <f t="shared" si="20"/>
        <v/>
      </c>
      <c r="M57" s="7"/>
      <c r="N57" s="7" t="str">
        <f t="shared" si="21"/>
        <v/>
      </c>
      <c r="O57" s="7" t="str">
        <f t="shared" si="22"/>
        <v/>
      </c>
      <c r="P57" s="7" t="str">
        <f t="shared" si="23"/>
        <v/>
      </c>
      <c r="Q57" s="7" t="str">
        <f t="shared" si="24"/>
        <v/>
      </c>
      <c r="R57" s="7" t="str">
        <f t="shared" si="25"/>
        <v/>
      </c>
      <c r="S57" s="7" t="str">
        <f t="shared" si="26"/>
        <v/>
      </c>
    </row>
    <row r="58" spans="5:19">
      <c r="E58" s="7" t="str">
        <f t="shared" si="16"/>
        <v/>
      </c>
      <c r="F58" s="7" t="str">
        <f t="shared" si="17"/>
        <v/>
      </c>
      <c r="G58" s="7" t="str">
        <f>""</f>
        <v/>
      </c>
      <c r="H58" s="7" t="str">
        <f t="shared" si="27"/>
        <v/>
      </c>
      <c r="I58" s="7" t="str">
        <f t="shared" si="18"/>
        <v/>
      </c>
      <c r="J58" s="7" t="str">
        <f t="shared" si="28"/>
        <v/>
      </c>
      <c r="K58" s="7" t="str">
        <f t="shared" si="19"/>
        <v/>
      </c>
      <c r="L58" s="7" t="str">
        <f t="shared" si="20"/>
        <v/>
      </c>
      <c r="M58" s="7"/>
      <c r="N58" s="7" t="str">
        <f t="shared" si="21"/>
        <v/>
      </c>
      <c r="O58" s="7" t="str">
        <f t="shared" si="22"/>
        <v/>
      </c>
      <c r="P58" s="7" t="str">
        <f t="shared" si="23"/>
        <v/>
      </c>
      <c r="Q58" s="7" t="str">
        <f t="shared" si="24"/>
        <v/>
      </c>
      <c r="R58" s="7" t="str">
        <f t="shared" si="25"/>
        <v/>
      </c>
      <c r="S58" s="7" t="str">
        <f t="shared" si="26"/>
        <v/>
      </c>
    </row>
    <row r="59" spans="5:19">
      <c r="E59" s="7" t="str">
        <f t="shared" si="16"/>
        <v/>
      </c>
      <c r="F59" s="7" t="str">
        <f t="shared" si="17"/>
        <v/>
      </c>
      <c r="G59" s="7" t="str">
        <f>""</f>
        <v/>
      </c>
      <c r="H59" s="7" t="str">
        <f t="shared" si="27"/>
        <v/>
      </c>
      <c r="I59" s="7" t="str">
        <f t="shared" si="18"/>
        <v/>
      </c>
      <c r="J59" s="7" t="str">
        <f t="shared" si="28"/>
        <v/>
      </c>
      <c r="K59" s="7" t="str">
        <f t="shared" si="19"/>
        <v/>
      </c>
      <c r="L59" s="7" t="str">
        <f t="shared" si="20"/>
        <v/>
      </c>
      <c r="M59" s="7"/>
      <c r="N59" s="7" t="str">
        <f t="shared" si="21"/>
        <v/>
      </c>
      <c r="O59" s="7" t="str">
        <f t="shared" si="22"/>
        <v/>
      </c>
      <c r="P59" s="7" t="str">
        <f t="shared" si="23"/>
        <v/>
      </c>
      <c r="Q59" s="7" t="str">
        <f t="shared" si="24"/>
        <v/>
      </c>
      <c r="R59" s="7" t="str">
        <f t="shared" si="25"/>
        <v/>
      </c>
      <c r="S59" s="7" t="str">
        <f t="shared" si="26"/>
        <v/>
      </c>
    </row>
    <row r="60" spans="5:19">
      <c r="E60" s="7" t="str">
        <f t="shared" si="16"/>
        <v/>
      </c>
      <c r="F60" s="7" t="str">
        <f t="shared" si="17"/>
        <v/>
      </c>
      <c r="G60" s="7" t="str">
        <f>""</f>
        <v/>
      </c>
      <c r="H60" s="7" t="str">
        <f t="shared" si="27"/>
        <v/>
      </c>
      <c r="I60" s="7" t="str">
        <f t="shared" si="18"/>
        <v/>
      </c>
      <c r="J60" s="7" t="str">
        <f t="shared" si="28"/>
        <v/>
      </c>
      <c r="K60" s="7" t="str">
        <f t="shared" si="19"/>
        <v/>
      </c>
      <c r="L60" s="7" t="str">
        <f t="shared" si="20"/>
        <v/>
      </c>
      <c r="M60" s="7"/>
      <c r="N60" s="7" t="str">
        <f t="shared" si="21"/>
        <v/>
      </c>
      <c r="O60" s="7" t="str">
        <f t="shared" si="22"/>
        <v/>
      </c>
      <c r="P60" s="7" t="str">
        <f t="shared" si="23"/>
        <v/>
      </c>
      <c r="Q60" s="7" t="str">
        <f t="shared" si="24"/>
        <v/>
      </c>
      <c r="R60" s="7" t="str">
        <f t="shared" si="25"/>
        <v/>
      </c>
      <c r="S60" s="7" t="str">
        <f t="shared" si="26"/>
        <v/>
      </c>
    </row>
    <row r="61" spans="5:19">
      <c r="E61" s="7" t="str">
        <f t="shared" si="16"/>
        <v/>
      </c>
      <c r="F61" s="7" t="str">
        <f t="shared" si="17"/>
        <v/>
      </c>
      <c r="G61" s="7" t="str">
        <f>""</f>
        <v/>
      </c>
      <c r="H61" s="7" t="str">
        <f t="shared" si="27"/>
        <v/>
      </c>
      <c r="I61" s="7" t="str">
        <f t="shared" si="18"/>
        <v/>
      </c>
      <c r="J61" s="7" t="str">
        <f t="shared" si="28"/>
        <v/>
      </c>
      <c r="K61" s="7" t="str">
        <f t="shared" si="19"/>
        <v/>
      </c>
      <c r="L61" s="7" t="str">
        <f t="shared" si="20"/>
        <v/>
      </c>
      <c r="M61" s="7"/>
      <c r="N61" s="7" t="str">
        <f t="shared" si="21"/>
        <v/>
      </c>
      <c r="O61" s="7" t="str">
        <f t="shared" si="22"/>
        <v/>
      </c>
      <c r="P61" s="7" t="str">
        <f t="shared" si="23"/>
        <v/>
      </c>
      <c r="Q61" s="7" t="str">
        <f t="shared" si="24"/>
        <v/>
      </c>
      <c r="R61" s="7" t="str">
        <f t="shared" si="25"/>
        <v/>
      </c>
      <c r="S61" s="7" t="str">
        <f t="shared" si="26"/>
        <v/>
      </c>
    </row>
    <row r="62" spans="5:19">
      <c r="E62" s="7" t="str">
        <f t="shared" si="16"/>
        <v/>
      </c>
      <c r="F62" s="7" t="str">
        <f t="shared" si="17"/>
        <v/>
      </c>
      <c r="G62" s="7" t="str">
        <f>""</f>
        <v/>
      </c>
      <c r="H62" s="7" t="str">
        <f t="shared" si="27"/>
        <v/>
      </c>
      <c r="I62" s="7" t="str">
        <f t="shared" si="18"/>
        <v/>
      </c>
      <c r="J62" s="7" t="str">
        <f t="shared" si="28"/>
        <v/>
      </c>
      <c r="K62" s="7" t="str">
        <f t="shared" si="19"/>
        <v/>
      </c>
      <c r="L62" s="7" t="str">
        <f t="shared" si="20"/>
        <v/>
      </c>
      <c r="M62" s="7"/>
      <c r="N62" s="7" t="str">
        <f t="shared" si="21"/>
        <v/>
      </c>
      <c r="O62" s="7" t="str">
        <f t="shared" si="22"/>
        <v/>
      </c>
      <c r="P62" s="7" t="str">
        <f t="shared" si="23"/>
        <v/>
      </c>
      <c r="Q62" s="7" t="str">
        <f t="shared" si="24"/>
        <v/>
      </c>
      <c r="R62" s="7" t="str">
        <f t="shared" si="25"/>
        <v/>
      </c>
      <c r="S62" s="7" t="str">
        <f t="shared" si="26"/>
        <v/>
      </c>
    </row>
    <row r="63" spans="5:19">
      <c r="E63" s="7" t="str">
        <f t="shared" si="16"/>
        <v/>
      </c>
      <c r="F63" s="7" t="str">
        <f t="shared" si="17"/>
        <v/>
      </c>
      <c r="G63" s="7" t="str">
        <f>""</f>
        <v/>
      </c>
      <c r="H63" s="7" t="str">
        <f t="shared" si="27"/>
        <v/>
      </c>
      <c r="I63" s="7" t="str">
        <f t="shared" si="18"/>
        <v/>
      </c>
      <c r="J63" s="7" t="str">
        <f t="shared" si="28"/>
        <v/>
      </c>
      <c r="K63" s="7" t="str">
        <f t="shared" si="19"/>
        <v/>
      </c>
      <c r="L63" s="7" t="str">
        <f t="shared" si="20"/>
        <v/>
      </c>
      <c r="M63" s="7"/>
      <c r="N63" s="7" t="str">
        <f t="shared" si="21"/>
        <v/>
      </c>
      <c r="O63" s="7" t="str">
        <f t="shared" si="22"/>
        <v/>
      </c>
      <c r="P63" s="7" t="str">
        <f t="shared" si="23"/>
        <v/>
      </c>
      <c r="Q63" s="7" t="str">
        <f t="shared" si="24"/>
        <v/>
      </c>
      <c r="R63" s="7" t="str">
        <f t="shared" si="25"/>
        <v/>
      </c>
      <c r="S63" s="7" t="str">
        <f t="shared" si="26"/>
        <v/>
      </c>
    </row>
    <row r="64" spans="5:19">
      <c r="E64" s="7" t="str">
        <f t="shared" si="16"/>
        <v/>
      </c>
      <c r="F64" s="7" t="str">
        <f t="shared" si="17"/>
        <v/>
      </c>
      <c r="G64" s="7" t="str">
        <f>""</f>
        <v/>
      </c>
      <c r="H64" s="7" t="str">
        <f t="shared" si="27"/>
        <v/>
      </c>
      <c r="I64" s="7" t="str">
        <f t="shared" si="18"/>
        <v/>
      </c>
      <c r="J64" s="7" t="str">
        <f t="shared" si="28"/>
        <v/>
      </c>
      <c r="K64" s="7" t="str">
        <f t="shared" si="19"/>
        <v/>
      </c>
      <c r="L64" s="7" t="str">
        <f t="shared" si="20"/>
        <v/>
      </c>
      <c r="M64" s="7"/>
      <c r="N64" s="7" t="str">
        <f t="shared" si="21"/>
        <v/>
      </c>
      <c r="O64" s="7" t="str">
        <f t="shared" si="22"/>
        <v/>
      </c>
      <c r="P64" s="7" t="str">
        <f t="shared" si="23"/>
        <v/>
      </c>
      <c r="Q64" s="7" t="str">
        <f t="shared" si="24"/>
        <v/>
      </c>
      <c r="R64" s="7" t="str">
        <f t="shared" si="25"/>
        <v/>
      </c>
      <c r="S64" s="7" t="str">
        <f t="shared" si="26"/>
        <v/>
      </c>
    </row>
    <row r="65" spans="5:19">
      <c r="E65" s="7" t="str">
        <f t="shared" si="16"/>
        <v/>
      </c>
      <c r="F65" s="7" t="str">
        <f t="shared" si="17"/>
        <v/>
      </c>
      <c r="G65" s="7" t="str">
        <f>""</f>
        <v/>
      </c>
      <c r="H65" s="7" t="str">
        <f t="shared" si="27"/>
        <v/>
      </c>
      <c r="I65" s="7" t="str">
        <f t="shared" si="18"/>
        <v/>
      </c>
      <c r="J65" s="7" t="str">
        <f t="shared" si="28"/>
        <v/>
      </c>
      <c r="K65" s="7" t="str">
        <f t="shared" si="19"/>
        <v/>
      </c>
      <c r="L65" s="7" t="str">
        <f t="shared" si="20"/>
        <v/>
      </c>
      <c r="M65" s="7"/>
      <c r="N65" s="7" t="str">
        <f t="shared" si="21"/>
        <v/>
      </c>
      <c r="O65" s="7" t="str">
        <f t="shared" si="22"/>
        <v/>
      </c>
      <c r="P65" s="7" t="str">
        <f t="shared" si="23"/>
        <v/>
      </c>
      <c r="Q65" s="7" t="str">
        <f t="shared" si="24"/>
        <v/>
      </c>
      <c r="R65" s="7" t="str">
        <f t="shared" si="25"/>
        <v/>
      </c>
      <c r="S65" s="7" t="str">
        <f t="shared" si="26"/>
        <v/>
      </c>
    </row>
    <row r="66" spans="5:19">
      <c r="E66" s="7" t="str">
        <f t="shared" si="16"/>
        <v/>
      </c>
      <c r="F66" s="7" t="str">
        <f t="shared" si="17"/>
        <v/>
      </c>
      <c r="G66" s="7" t="str">
        <f>""</f>
        <v/>
      </c>
      <c r="H66" s="7" t="str">
        <f t="shared" si="27"/>
        <v/>
      </c>
      <c r="I66" s="7" t="str">
        <f t="shared" si="18"/>
        <v/>
      </c>
      <c r="J66" s="7" t="str">
        <f t="shared" si="28"/>
        <v/>
      </c>
      <c r="K66" s="7" t="str">
        <f t="shared" si="19"/>
        <v/>
      </c>
      <c r="L66" s="7" t="str">
        <f t="shared" si="20"/>
        <v/>
      </c>
      <c r="M66" s="7"/>
      <c r="N66" s="7" t="str">
        <f t="shared" si="21"/>
        <v/>
      </c>
      <c r="O66" s="7" t="str">
        <f t="shared" si="22"/>
        <v/>
      </c>
      <c r="P66" s="7" t="str">
        <f t="shared" si="23"/>
        <v/>
      </c>
      <c r="Q66" s="7" t="str">
        <f t="shared" si="24"/>
        <v/>
      </c>
      <c r="R66" s="7" t="str">
        <f t="shared" si="25"/>
        <v/>
      </c>
      <c r="S66" s="7" t="str">
        <f t="shared" si="26"/>
        <v/>
      </c>
    </row>
    <row r="67" spans="5:19">
      <c r="E67" s="7" t="str">
        <f t="shared" ref="E67:E98" si="29">IF(OR(ISNUMBER(SEARCH("lavori straordinari preparatori di base",LOWER(B67))),ISNUMBER(SEARCH("trinciatura infestanti pre",LOWER(B67))),ISNUMBER(SEARCH("aratura",LOWER(B67))),ISNUMBER(SEARCH("zappatura",LOWER(B67))),ISNUMBER(SEARCH("ripuntatura",LOWER(B67))),ISNUMBER(SEARCH("rippatura",LOWER(B67))),ISNUMBER(SEARCH("lavorazione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rullatura",LOWER(B67)))),IF(ISNUMBER(C67),C67*0.5,IF(ISNUMBER(D67),D67*0.5,"")),"")</f>
        <v/>
      </c>
      <c r="F67" s="7" t="str">
        <f t="shared" ref="F67:F98" si="30">IF(OR(ISNUMBER(SEARCH("lavori straordinari preparatori di base",LOWER(B67))),ISNUMBER(SEARCH("trinciatura infestanti pre",LOWER(B67))),ISNUMBER(SEARCH("aratura",LOWER(B67))),ISNUMBER(SEARCH("zappatura",LOWER(B67))),ISNUMBER(SEARCH("ripuntatura",LOWER(B67))),ISNUMBER(SEARCH("rippatura",LOWER(B67))),ISNUMBER(SEARCH("lavorazione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rullatura",LOWER(B67)))),IF(ISNUMBER(C67),C67*0.8,IF(ISNUMBER(D67),D67*0.8,"")),"")</f>
        <v/>
      </c>
      <c r="G67" s="7" t="str">
        <f>""</f>
        <v/>
      </c>
      <c r="H67" s="7" t="str">
        <f t="shared" si="27"/>
        <v/>
      </c>
      <c r="I67" s="7" t="str">
        <f t="shared" ref="I67:I98" si="31">IF(ISNUMBER(F67),IF(ISNUMBER(C67),C67+F67,IF(ISNUMBER(D67),D67+F67,"")),"")</f>
        <v/>
      </c>
      <c r="J67" s="7" t="str">
        <f t="shared" si="28"/>
        <v/>
      </c>
      <c r="K67" s="7" t="str">
        <f t="shared" ref="K67:K98" si="32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H67),H67*0.5,""),"")</f>
        <v/>
      </c>
      <c r="L67" s="7" t="str">
        <f t="shared" ref="L67:L98" si="33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I67),I67*0.5,""),"")</f>
        <v/>
      </c>
      <c r="M67" s="7"/>
      <c r="N67" s="7" t="str">
        <f t="shared" ref="N67:N98" si="34">IF(ISNUMBER(M67),M67*IF(ISNUMBER(C67),C67,IF(ISNUMBER(D67),D67,0)),"")</f>
        <v/>
      </c>
      <c r="O67" s="7" t="str">
        <f t="shared" ref="O67:O98" si="35">IF(ISNUMBER(M67),M67*(IF(ISNUMBER(C67),C67,IF(ISNUMBER(D67),D67,0))+IF(ISNUMBER(E67),E67,0)),"")</f>
        <v/>
      </c>
      <c r="P67" s="7" t="str">
        <f t="shared" ref="P67:P98" si="36">IF(ISNUMBER(M67),M67*(IF(ISNUMBER(C67),C67,IF(ISNUMBER(D67),D67,0))+IF(ISNUMBER(F67),F67,0)),"")</f>
        <v/>
      </c>
      <c r="Q67" s="7" t="str">
        <f t="shared" ref="Q67:Q98" si="37">IF(ISNUMBER(N67),N67*0.5,"")</f>
        <v/>
      </c>
      <c r="R67" s="7" t="str">
        <f t="shared" ref="R67:R98" si="38">IF(ISNUMBER(O67),O67*0.5,"")</f>
        <v/>
      </c>
      <c r="S67" s="7" t="str">
        <f t="shared" ref="S67:S98" si="39">IF(ISNUMBER(P67),P67*0.5,"")</f>
        <v/>
      </c>
    </row>
    <row r="68" spans="5:19">
      <c r="E68" s="7" t="str">
        <f t="shared" si="29"/>
        <v/>
      </c>
      <c r="F68" s="7" t="str">
        <f t="shared" si="30"/>
        <v/>
      </c>
      <c r="G68" s="7" t="str">
        <f>""</f>
        <v/>
      </c>
      <c r="H68" s="7" t="str">
        <f t="shared" si="27"/>
        <v/>
      </c>
      <c r="I68" s="7" t="str">
        <f t="shared" si="31"/>
        <v/>
      </c>
      <c r="J68" s="7" t="str">
        <f t="shared" si="28"/>
        <v/>
      </c>
      <c r="K68" s="7" t="str">
        <f t="shared" si="32"/>
        <v/>
      </c>
      <c r="L68" s="7" t="str">
        <f t="shared" si="33"/>
        <v/>
      </c>
      <c r="M68" s="7"/>
      <c r="N68" s="7" t="str">
        <f t="shared" si="34"/>
        <v/>
      </c>
      <c r="O68" s="7" t="str">
        <f t="shared" si="35"/>
        <v/>
      </c>
      <c r="P68" s="7" t="str">
        <f t="shared" si="36"/>
        <v/>
      </c>
      <c r="Q68" s="7" t="str">
        <f t="shared" si="37"/>
        <v/>
      </c>
      <c r="R68" s="7" t="str">
        <f t="shared" si="38"/>
        <v/>
      </c>
      <c r="S68" s="7" t="str">
        <f t="shared" si="39"/>
        <v/>
      </c>
    </row>
    <row r="69" spans="5:19">
      <c r="E69" s="7" t="str">
        <f t="shared" si="29"/>
        <v/>
      </c>
      <c r="F69" s="7" t="str">
        <f t="shared" si="30"/>
        <v/>
      </c>
      <c r="G69" s="7" t="str">
        <f>""</f>
        <v/>
      </c>
      <c r="H69" s="7" t="str">
        <f t="shared" si="27"/>
        <v/>
      </c>
      <c r="I69" s="7" t="str">
        <f t="shared" si="31"/>
        <v/>
      </c>
      <c r="J69" s="7" t="str">
        <f t="shared" si="28"/>
        <v/>
      </c>
      <c r="K69" s="7" t="str">
        <f t="shared" si="32"/>
        <v/>
      </c>
      <c r="L69" s="7" t="str">
        <f t="shared" si="33"/>
        <v/>
      </c>
      <c r="M69" s="7"/>
      <c r="N69" s="7" t="str">
        <f t="shared" si="34"/>
        <v/>
      </c>
      <c r="O69" s="7" t="str">
        <f t="shared" si="35"/>
        <v/>
      </c>
      <c r="P69" s="7" t="str">
        <f t="shared" si="36"/>
        <v/>
      </c>
      <c r="Q69" s="7" t="str">
        <f t="shared" si="37"/>
        <v/>
      </c>
      <c r="R69" s="7" t="str">
        <f t="shared" si="38"/>
        <v/>
      </c>
      <c r="S69" s="7" t="str">
        <f t="shared" si="39"/>
        <v/>
      </c>
    </row>
    <row r="70" spans="5:19">
      <c r="E70" s="7" t="str">
        <f t="shared" si="29"/>
        <v/>
      </c>
      <c r="F70" s="7" t="str">
        <f t="shared" si="30"/>
        <v/>
      </c>
      <c r="G70" s="7" t="str">
        <f>""</f>
        <v/>
      </c>
      <c r="H70" s="7" t="str">
        <f t="shared" si="27"/>
        <v/>
      </c>
      <c r="I70" s="7" t="str">
        <f t="shared" si="31"/>
        <v/>
      </c>
      <c r="J70" s="7" t="str">
        <f t="shared" si="28"/>
        <v/>
      </c>
      <c r="K70" s="7" t="str">
        <f t="shared" si="32"/>
        <v/>
      </c>
      <c r="L70" s="7" t="str">
        <f t="shared" si="33"/>
        <v/>
      </c>
      <c r="M70" s="7"/>
      <c r="N70" s="7" t="str">
        <f t="shared" si="34"/>
        <v/>
      </c>
      <c r="O70" s="7" t="str">
        <f t="shared" si="35"/>
        <v/>
      </c>
      <c r="P70" s="7" t="str">
        <f t="shared" si="36"/>
        <v/>
      </c>
      <c r="Q70" s="7" t="str">
        <f t="shared" si="37"/>
        <v/>
      </c>
      <c r="R70" s="7" t="str">
        <f t="shared" si="38"/>
        <v/>
      </c>
      <c r="S70" s="7" t="str">
        <f t="shared" si="39"/>
        <v/>
      </c>
    </row>
    <row r="71" spans="5:19">
      <c r="E71" s="7" t="str">
        <f t="shared" si="29"/>
        <v/>
      </c>
      <c r="F71" s="7" t="str">
        <f t="shared" si="30"/>
        <v/>
      </c>
      <c r="G71" s="7" t="str">
        <f>""</f>
        <v/>
      </c>
      <c r="H71" s="7" t="str">
        <f t="shared" si="27"/>
        <v/>
      </c>
      <c r="I71" s="7" t="str">
        <f t="shared" si="31"/>
        <v/>
      </c>
      <c r="J71" s="7" t="str">
        <f t="shared" si="28"/>
        <v/>
      </c>
      <c r="K71" s="7" t="str">
        <f t="shared" si="32"/>
        <v/>
      </c>
      <c r="L71" s="7" t="str">
        <f t="shared" si="33"/>
        <v/>
      </c>
      <c r="M71" s="7"/>
      <c r="N71" s="7" t="str">
        <f t="shared" si="34"/>
        <v/>
      </c>
      <c r="O71" s="7" t="str">
        <f t="shared" si="35"/>
        <v/>
      </c>
      <c r="P71" s="7" t="str">
        <f t="shared" si="36"/>
        <v/>
      </c>
      <c r="Q71" s="7" t="str">
        <f t="shared" si="37"/>
        <v/>
      </c>
      <c r="R71" s="7" t="str">
        <f t="shared" si="38"/>
        <v/>
      </c>
      <c r="S71" s="7" t="str">
        <f t="shared" si="39"/>
        <v/>
      </c>
    </row>
    <row r="72" spans="5:19">
      <c r="E72" s="7" t="str">
        <f t="shared" si="29"/>
        <v/>
      </c>
      <c r="F72" s="7" t="str">
        <f t="shared" si="30"/>
        <v/>
      </c>
      <c r="G72" s="7" t="str">
        <f>""</f>
        <v/>
      </c>
      <c r="H72" s="7" t="str">
        <f t="shared" si="27"/>
        <v/>
      </c>
      <c r="I72" s="7" t="str">
        <f t="shared" si="31"/>
        <v/>
      </c>
      <c r="J72" s="7" t="str">
        <f t="shared" si="28"/>
        <v/>
      </c>
      <c r="K72" s="7" t="str">
        <f t="shared" si="32"/>
        <v/>
      </c>
      <c r="L72" s="7" t="str">
        <f t="shared" si="33"/>
        <v/>
      </c>
      <c r="M72" s="7"/>
      <c r="N72" s="7" t="str">
        <f t="shared" si="34"/>
        <v/>
      </c>
      <c r="O72" s="7" t="str">
        <f t="shared" si="35"/>
        <v/>
      </c>
      <c r="P72" s="7" t="str">
        <f t="shared" si="36"/>
        <v/>
      </c>
      <c r="Q72" s="7" t="str">
        <f t="shared" si="37"/>
        <v/>
      </c>
      <c r="R72" s="7" t="str">
        <f t="shared" si="38"/>
        <v/>
      </c>
      <c r="S72" s="7" t="str">
        <f t="shared" si="39"/>
        <v/>
      </c>
    </row>
    <row r="73" spans="5:19">
      <c r="E73" s="7" t="str">
        <f t="shared" si="29"/>
        <v/>
      </c>
      <c r="F73" s="7" t="str">
        <f t="shared" si="30"/>
        <v/>
      </c>
      <c r="G73" s="7" t="str">
        <f>""</f>
        <v/>
      </c>
      <c r="H73" s="7" t="str">
        <f t="shared" si="27"/>
        <v/>
      </c>
      <c r="I73" s="7" t="str">
        <f t="shared" si="31"/>
        <v/>
      </c>
      <c r="J73" s="7" t="str">
        <f t="shared" si="28"/>
        <v/>
      </c>
      <c r="K73" s="7" t="str">
        <f t="shared" si="32"/>
        <v/>
      </c>
      <c r="L73" s="7" t="str">
        <f t="shared" si="33"/>
        <v/>
      </c>
      <c r="M73" s="7"/>
      <c r="N73" s="7" t="str">
        <f t="shared" si="34"/>
        <v/>
      </c>
      <c r="O73" s="7" t="str">
        <f t="shared" si="35"/>
        <v/>
      </c>
      <c r="P73" s="7" t="str">
        <f t="shared" si="36"/>
        <v/>
      </c>
      <c r="Q73" s="7" t="str">
        <f t="shared" si="37"/>
        <v/>
      </c>
      <c r="R73" s="7" t="str">
        <f t="shared" si="38"/>
        <v/>
      </c>
      <c r="S73" s="7" t="str">
        <f t="shared" si="39"/>
        <v/>
      </c>
    </row>
    <row r="74" spans="5:19">
      <c r="E74" s="7" t="str">
        <f t="shared" si="29"/>
        <v/>
      </c>
      <c r="F74" s="7" t="str">
        <f t="shared" si="30"/>
        <v/>
      </c>
      <c r="G74" s="7" t="str">
        <f>""</f>
        <v/>
      </c>
      <c r="H74" s="7" t="str">
        <f t="shared" si="27"/>
        <v/>
      </c>
      <c r="I74" s="7" t="str">
        <f t="shared" si="31"/>
        <v/>
      </c>
      <c r="J74" s="7" t="str">
        <f t="shared" si="28"/>
        <v/>
      </c>
      <c r="K74" s="7" t="str">
        <f t="shared" si="32"/>
        <v/>
      </c>
      <c r="L74" s="7" t="str">
        <f t="shared" si="33"/>
        <v/>
      </c>
      <c r="M74" s="7"/>
      <c r="N74" s="7" t="str">
        <f t="shared" si="34"/>
        <v/>
      </c>
      <c r="O74" s="7" t="str">
        <f t="shared" si="35"/>
        <v/>
      </c>
      <c r="P74" s="7" t="str">
        <f t="shared" si="36"/>
        <v/>
      </c>
      <c r="Q74" s="7" t="str">
        <f t="shared" si="37"/>
        <v/>
      </c>
      <c r="R74" s="7" t="str">
        <f t="shared" si="38"/>
        <v/>
      </c>
      <c r="S74" s="7" t="str">
        <f t="shared" si="39"/>
        <v/>
      </c>
    </row>
    <row r="75" spans="5:19">
      <c r="E75" s="7" t="str">
        <f t="shared" si="29"/>
        <v/>
      </c>
      <c r="F75" s="7" t="str">
        <f t="shared" si="30"/>
        <v/>
      </c>
      <c r="G75" s="7" t="str">
        <f>""</f>
        <v/>
      </c>
      <c r="H75" s="7" t="str">
        <f t="shared" si="27"/>
        <v/>
      </c>
      <c r="I75" s="7" t="str">
        <f t="shared" si="31"/>
        <v/>
      </c>
      <c r="J75" s="7" t="str">
        <f t="shared" si="28"/>
        <v/>
      </c>
      <c r="K75" s="7" t="str">
        <f t="shared" si="32"/>
        <v/>
      </c>
      <c r="L75" s="7" t="str">
        <f t="shared" si="33"/>
        <v/>
      </c>
      <c r="M75" s="7"/>
      <c r="N75" s="7" t="str">
        <f t="shared" si="34"/>
        <v/>
      </c>
      <c r="O75" s="7" t="str">
        <f t="shared" si="35"/>
        <v/>
      </c>
      <c r="P75" s="7" t="str">
        <f t="shared" si="36"/>
        <v/>
      </c>
      <c r="Q75" s="7" t="str">
        <f t="shared" si="37"/>
        <v/>
      </c>
      <c r="R75" s="7" t="str">
        <f t="shared" si="38"/>
        <v/>
      </c>
      <c r="S75" s="7" t="str">
        <f t="shared" si="39"/>
        <v/>
      </c>
    </row>
    <row r="76" spans="5:19">
      <c r="E76" s="7" t="str">
        <f t="shared" si="29"/>
        <v/>
      </c>
      <c r="F76" s="7" t="str">
        <f t="shared" si="30"/>
        <v/>
      </c>
      <c r="G76" s="7" t="str">
        <f>""</f>
        <v/>
      </c>
      <c r="H76" s="7" t="str">
        <f t="shared" si="27"/>
        <v/>
      </c>
      <c r="I76" s="7" t="str">
        <f t="shared" si="31"/>
        <v/>
      </c>
      <c r="J76" s="7" t="str">
        <f t="shared" si="28"/>
        <v/>
      </c>
      <c r="K76" s="7" t="str">
        <f t="shared" si="32"/>
        <v/>
      </c>
      <c r="L76" s="7" t="str">
        <f t="shared" si="33"/>
        <v/>
      </c>
      <c r="M76" s="7"/>
      <c r="N76" s="7" t="str">
        <f t="shared" si="34"/>
        <v/>
      </c>
      <c r="O76" s="7" t="str">
        <f t="shared" si="35"/>
        <v/>
      </c>
      <c r="P76" s="7" t="str">
        <f t="shared" si="36"/>
        <v/>
      </c>
      <c r="Q76" s="7" t="str">
        <f t="shared" si="37"/>
        <v/>
      </c>
      <c r="R76" s="7" t="str">
        <f t="shared" si="38"/>
        <v/>
      </c>
      <c r="S76" s="7" t="str">
        <f t="shared" si="39"/>
        <v/>
      </c>
    </row>
    <row r="77" spans="5:19">
      <c r="E77" s="7" t="str">
        <f t="shared" si="29"/>
        <v/>
      </c>
      <c r="F77" s="7" t="str">
        <f t="shared" si="30"/>
        <v/>
      </c>
      <c r="G77" s="7" t="str">
        <f>""</f>
        <v/>
      </c>
      <c r="H77" s="7" t="str">
        <f t="shared" si="27"/>
        <v/>
      </c>
      <c r="I77" s="7" t="str">
        <f t="shared" si="31"/>
        <v/>
      </c>
      <c r="J77" s="7" t="str">
        <f t="shared" si="28"/>
        <v/>
      </c>
      <c r="K77" s="7" t="str">
        <f t="shared" si="32"/>
        <v/>
      </c>
      <c r="L77" s="7" t="str">
        <f t="shared" si="33"/>
        <v/>
      </c>
      <c r="M77" s="7"/>
      <c r="N77" s="7" t="str">
        <f t="shared" si="34"/>
        <v/>
      </c>
      <c r="O77" s="7" t="str">
        <f t="shared" si="35"/>
        <v/>
      </c>
      <c r="P77" s="7" t="str">
        <f t="shared" si="36"/>
        <v/>
      </c>
      <c r="Q77" s="7" t="str">
        <f t="shared" si="37"/>
        <v/>
      </c>
      <c r="R77" s="7" t="str">
        <f t="shared" si="38"/>
        <v/>
      </c>
      <c r="S77" s="7" t="str">
        <f t="shared" si="39"/>
        <v/>
      </c>
    </row>
    <row r="78" spans="5:19">
      <c r="E78" s="7" t="str">
        <f t="shared" si="29"/>
        <v/>
      </c>
      <c r="F78" s="7" t="str">
        <f t="shared" si="30"/>
        <v/>
      </c>
      <c r="G78" s="7" t="str">
        <f>""</f>
        <v/>
      </c>
      <c r="H78" s="7" t="str">
        <f t="shared" si="27"/>
        <v/>
      </c>
      <c r="I78" s="7" t="str">
        <f t="shared" si="31"/>
        <v/>
      </c>
      <c r="J78" s="7" t="str">
        <f t="shared" si="28"/>
        <v/>
      </c>
      <c r="K78" s="7" t="str">
        <f t="shared" si="32"/>
        <v/>
      </c>
      <c r="L78" s="7" t="str">
        <f t="shared" si="33"/>
        <v/>
      </c>
      <c r="M78" s="7"/>
      <c r="N78" s="7" t="str">
        <f t="shared" si="34"/>
        <v/>
      </c>
      <c r="O78" s="7" t="str">
        <f t="shared" si="35"/>
        <v/>
      </c>
      <c r="P78" s="7" t="str">
        <f t="shared" si="36"/>
        <v/>
      </c>
      <c r="Q78" s="7" t="str">
        <f t="shared" si="37"/>
        <v/>
      </c>
      <c r="R78" s="7" t="str">
        <f t="shared" si="38"/>
        <v/>
      </c>
      <c r="S78" s="7" t="str">
        <f t="shared" si="39"/>
        <v/>
      </c>
    </row>
    <row r="79" spans="5:19">
      <c r="E79" s="7" t="str">
        <f t="shared" si="29"/>
        <v/>
      </c>
      <c r="F79" s="7" t="str">
        <f t="shared" si="30"/>
        <v/>
      </c>
      <c r="G79" s="7" t="str">
        <f>""</f>
        <v/>
      </c>
      <c r="H79" s="7" t="str">
        <f t="shared" si="27"/>
        <v/>
      </c>
      <c r="I79" s="7" t="str">
        <f t="shared" si="31"/>
        <v/>
      </c>
      <c r="J79" s="7" t="str">
        <f t="shared" si="28"/>
        <v/>
      </c>
      <c r="K79" s="7" t="str">
        <f t="shared" si="32"/>
        <v/>
      </c>
      <c r="L79" s="7" t="str">
        <f t="shared" si="33"/>
        <v/>
      </c>
      <c r="M79" s="7"/>
      <c r="N79" s="7" t="str">
        <f t="shared" si="34"/>
        <v/>
      </c>
      <c r="O79" s="7" t="str">
        <f t="shared" si="35"/>
        <v/>
      </c>
      <c r="P79" s="7" t="str">
        <f t="shared" si="36"/>
        <v/>
      </c>
      <c r="Q79" s="7" t="str">
        <f t="shared" si="37"/>
        <v/>
      </c>
      <c r="R79" s="7" t="str">
        <f t="shared" si="38"/>
        <v/>
      </c>
      <c r="S79" s="7" t="str">
        <f t="shared" si="39"/>
        <v/>
      </c>
    </row>
    <row r="80" spans="5:19">
      <c r="E80" s="7" t="str">
        <f t="shared" si="29"/>
        <v/>
      </c>
      <c r="F80" s="7" t="str">
        <f t="shared" si="30"/>
        <v/>
      </c>
      <c r="G80" s="7" t="str">
        <f>""</f>
        <v/>
      </c>
      <c r="H80" s="7" t="str">
        <f t="shared" si="27"/>
        <v/>
      </c>
      <c r="I80" s="7" t="str">
        <f t="shared" si="31"/>
        <v/>
      </c>
      <c r="J80" s="7" t="str">
        <f t="shared" si="28"/>
        <v/>
      </c>
      <c r="K80" s="7" t="str">
        <f t="shared" si="32"/>
        <v/>
      </c>
      <c r="L80" s="7" t="str">
        <f t="shared" si="33"/>
        <v/>
      </c>
      <c r="M80" s="7"/>
      <c r="N80" s="7" t="str">
        <f t="shared" si="34"/>
        <v/>
      </c>
      <c r="O80" s="7" t="str">
        <f t="shared" si="35"/>
        <v/>
      </c>
      <c r="P80" s="7" t="str">
        <f t="shared" si="36"/>
        <v/>
      </c>
      <c r="Q80" s="7" t="str">
        <f t="shared" si="37"/>
        <v/>
      </c>
      <c r="R80" s="7" t="str">
        <f t="shared" si="38"/>
        <v/>
      </c>
      <c r="S80" s="7" t="str">
        <f t="shared" si="39"/>
        <v/>
      </c>
    </row>
    <row r="81" spans="5:19">
      <c r="E81" s="7" t="str">
        <f t="shared" si="29"/>
        <v/>
      </c>
      <c r="F81" s="7" t="str">
        <f t="shared" si="30"/>
        <v/>
      </c>
      <c r="G81" s="7" t="str">
        <f>""</f>
        <v/>
      </c>
      <c r="H81" s="7" t="str">
        <f t="shared" si="27"/>
        <v/>
      </c>
      <c r="I81" s="7" t="str">
        <f t="shared" si="31"/>
        <v/>
      </c>
      <c r="J81" s="7" t="str">
        <f t="shared" si="28"/>
        <v/>
      </c>
      <c r="K81" s="7" t="str">
        <f t="shared" si="32"/>
        <v/>
      </c>
      <c r="L81" s="7" t="str">
        <f t="shared" si="33"/>
        <v/>
      </c>
      <c r="M81" s="7"/>
      <c r="N81" s="7" t="str">
        <f t="shared" si="34"/>
        <v/>
      </c>
      <c r="O81" s="7" t="str">
        <f t="shared" si="35"/>
        <v/>
      </c>
      <c r="P81" s="7" t="str">
        <f t="shared" si="36"/>
        <v/>
      </c>
      <c r="Q81" s="7" t="str">
        <f t="shared" si="37"/>
        <v/>
      </c>
      <c r="R81" s="7" t="str">
        <f t="shared" si="38"/>
        <v/>
      </c>
      <c r="S81" s="7" t="str">
        <f t="shared" si="39"/>
        <v/>
      </c>
    </row>
    <row r="82" spans="5:19">
      <c r="E82" s="7" t="str">
        <f t="shared" si="29"/>
        <v/>
      </c>
      <c r="F82" s="7" t="str">
        <f t="shared" si="30"/>
        <v/>
      </c>
      <c r="G82" s="7" t="str">
        <f>""</f>
        <v/>
      </c>
      <c r="H82" s="7" t="str">
        <f t="shared" si="27"/>
        <v/>
      </c>
      <c r="I82" s="7" t="str">
        <f t="shared" si="31"/>
        <v/>
      </c>
      <c r="J82" s="7" t="str">
        <f t="shared" si="28"/>
        <v/>
      </c>
      <c r="K82" s="7" t="str">
        <f t="shared" si="32"/>
        <v/>
      </c>
      <c r="L82" s="7" t="str">
        <f t="shared" si="33"/>
        <v/>
      </c>
      <c r="M82" s="7"/>
      <c r="N82" s="7" t="str">
        <f t="shared" si="34"/>
        <v/>
      </c>
      <c r="O82" s="7" t="str">
        <f t="shared" si="35"/>
        <v/>
      </c>
      <c r="P82" s="7" t="str">
        <f t="shared" si="36"/>
        <v/>
      </c>
      <c r="Q82" s="7" t="str">
        <f t="shared" si="37"/>
        <v/>
      </c>
      <c r="R82" s="7" t="str">
        <f t="shared" si="38"/>
        <v/>
      </c>
      <c r="S82" s="7" t="str">
        <f t="shared" si="39"/>
        <v/>
      </c>
    </row>
    <row r="83" spans="5:19">
      <c r="E83" s="7" t="str">
        <f t="shared" si="29"/>
        <v/>
      </c>
      <c r="F83" s="7" t="str">
        <f t="shared" si="30"/>
        <v/>
      </c>
      <c r="G83" s="7" t="str">
        <f>""</f>
        <v/>
      </c>
      <c r="H83" s="7" t="str">
        <f t="shared" si="27"/>
        <v/>
      </c>
      <c r="I83" s="7" t="str">
        <f t="shared" si="31"/>
        <v/>
      </c>
      <c r="J83" s="7" t="str">
        <f t="shared" si="28"/>
        <v/>
      </c>
      <c r="K83" s="7" t="str">
        <f t="shared" si="32"/>
        <v/>
      </c>
      <c r="L83" s="7" t="str">
        <f t="shared" si="33"/>
        <v/>
      </c>
      <c r="M83" s="7"/>
      <c r="N83" s="7" t="str">
        <f t="shared" si="34"/>
        <v/>
      </c>
      <c r="O83" s="7" t="str">
        <f t="shared" si="35"/>
        <v/>
      </c>
      <c r="P83" s="7" t="str">
        <f t="shared" si="36"/>
        <v/>
      </c>
      <c r="Q83" s="7" t="str">
        <f t="shared" si="37"/>
        <v/>
      </c>
      <c r="R83" s="7" t="str">
        <f t="shared" si="38"/>
        <v/>
      </c>
      <c r="S83" s="7" t="str">
        <f t="shared" si="39"/>
        <v/>
      </c>
    </row>
    <row r="84" spans="5:19">
      <c r="E84" s="7" t="str">
        <f t="shared" si="29"/>
        <v/>
      </c>
      <c r="F84" s="7" t="str">
        <f t="shared" si="30"/>
        <v/>
      </c>
      <c r="G84" s="7" t="str">
        <f>""</f>
        <v/>
      </c>
      <c r="H84" s="7" t="str">
        <f t="shared" si="27"/>
        <v/>
      </c>
      <c r="I84" s="7" t="str">
        <f t="shared" si="31"/>
        <v/>
      </c>
      <c r="J84" s="7" t="str">
        <f t="shared" si="28"/>
        <v/>
      </c>
      <c r="K84" s="7" t="str">
        <f t="shared" si="32"/>
        <v/>
      </c>
      <c r="L84" s="7" t="str">
        <f t="shared" si="33"/>
        <v/>
      </c>
      <c r="M84" s="7"/>
      <c r="N84" s="7" t="str">
        <f t="shared" si="34"/>
        <v/>
      </c>
      <c r="O84" s="7" t="str">
        <f t="shared" si="35"/>
        <v/>
      </c>
      <c r="P84" s="7" t="str">
        <f t="shared" si="36"/>
        <v/>
      </c>
      <c r="Q84" s="7" t="str">
        <f t="shared" si="37"/>
        <v/>
      </c>
      <c r="R84" s="7" t="str">
        <f t="shared" si="38"/>
        <v/>
      </c>
      <c r="S84" s="7" t="str">
        <f t="shared" si="39"/>
        <v/>
      </c>
    </row>
    <row r="85" spans="5:19">
      <c r="E85" s="7" t="str">
        <f t="shared" si="29"/>
        <v/>
      </c>
      <c r="F85" s="7" t="str">
        <f t="shared" si="30"/>
        <v/>
      </c>
      <c r="G85" s="7" t="str">
        <f>""</f>
        <v/>
      </c>
      <c r="H85" s="7" t="str">
        <f t="shared" si="27"/>
        <v/>
      </c>
      <c r="I85" s="7" t="str">
        <f t="shared" si="31"/>
        <v/>
      </c>
      <c r="J85" s="7" t="str">
        <f t="shared" si="28"/>
        <v/>
      </c>
      <c r="K85" s="7" t="str">
        <f t="shared" si="32"/>
        <v/>
      </c>
      <c r="L85" s="7" t="str">
        <f t="shared" si="33"/>
        <v/>
      </c>
      <c r="M85" s="7"/>
      <c r="N85" s="7" t="str">
        <f t="shared" si="34"/>
        <v/>
      </c>
      <c r="O85" s="7" t="str">
        <f t="shared" si="35"/>
        <v/>
      </c>
      <c r="P85" s="7" t="str">
        <f t="shared" si="36"/>
        <v/>
      </c>
      <c r="Q85" s="7" t="str">
        <f t="shared" si="37"/>
        <v/>
      </c>
      <c r="R85" s="7" t="str">
        <f t="shared" si="38"/>
        <v/>
      </c>
      <c r="S85" s="7" t="str">
        <f t="shared" si="39"/>
        <v/>
      </c>
    </row>
    <row r="86" spans="5:19">
      <c r="E86" s="7" t="str">
        <f t="shared" si="29"/>
        <v/>
      </c>
      <c r="F86" s="7" t="str">
        <f t="shared" si="30"/>
        <v/>
      </c>
      <c r="G86" s="7" t="str">
        <f>""</f>
        <v/>
      </c>
      <c r="H86" s="7" t="str">
        <f t="shared" si="27"/>
        <v/>
      </c>
      <c r="I86" s="7" t="str">
        <f t="shared" si="31"/>
        <v/>
      </c>
      <c r="J86" s="7" t="str">
        <f t="shared" si="28"/>
        <v/>
      </c>
      <c r="K86" s="7" t="str">
        <f t="shared" si="32"/>
        <v/>
      </c>
      <c r="L86" s="7" t="str">
        <f t="shared" si="33"/>
        <v/>
      </c>
      <c r="M86" s="7"/>
      <c r="N86" s="7" t="str">
        <f t="shared" si="34"/>
        <v/>
      </c>
      <c r="O86" s="7" t="str">
        <f t="shared" si="35"/>
        <v/>
      </c>
      <c r="P86" s="7" t="str">
        <f t="shared" si="36"/>
        <v/>
      </c>
      <c r="Q86" s="7" t="str">
        <f t="shared" si="37"/>
        <v/>
      </c>
      <c r="R86" s="7" t="str">
        <f t="shared" si="38"/>
        <v/>
      </c>
      <c r="S86" s="7" t="str">
        <f t="shared" si="39"/>
        <v/>
      </c>
    </row>
    <row r="87" spans="5:19">
      <c r="E87" s="7" t="str">
        <f t="shared" si="29"/>
        <v/>
      </c>
      <c r="F87" s="7" t="str">
        <f t="shared" si="30"/>
        <v/>
      </c>
      <c r="G87" s="7" t="str">
        <f>""</f>
        <v/>
      </c>
      <c r="H87" s="7" t="str">
        <f t="shared" si="27"/>
        <v/>
      </c>
      <c r="I87" s="7" t="str">
        <f t="shared" si="31"/>
        <v/>
      </c>
      <c r="J87" s="7" t="str">
        <f t="shared" si="28"/>
        <v/>
      </c>
      <c r="K87" s="7" t="str">
        <f t="shared" si="32"/>
        <v/>
      </c>
      <c r="L87" s="7" t="str">
        <f t="shared" si="33"/>
        <v/>
      </c>
      <c r="M87" s="7"/>
      <c r="N87" s="7" t="str">
        <f t="shared" si="34"/>
        <v/>
      </c>
      <c r="O87" s="7" t="str">
        <f t="shared" si="35"/>
        <v/>
      </c>
      <c r="P87" s="7" t="str">
        <f t="shared" si="36"/>
        <v/>
      </c>
      <c r="Q87" s="7" t="str">
        <f t="shared" si="37"/>
        <v/>
      </c>
      <c r="R87" s="7" t="str">
        <f t="shared" si="38"/>
        <v/>
      </c>
      <c r="S87" s="7" t="str">
        <f t="shared" si="39"/>
        <v/>
      </c>
    </row>
    <row r="88" spans="5:19">
      <c r="E88" s="7" t="str">
        <f t="shared" si="29"/>
        <v/>
      </c>
      <c r="F88" s="7" t="str">
        <f t="shared" si="30"/>
        <v/>
      </c>
      <c r="G88" s="7" t="str">
        <f>""</f>
        <v/>
      </c>
      <c r="H88" s="7" t="str">
        <f t="shared" ref="H88:H120" si="40">IF(ISNUMBER(E88),IF(ISNUMBER(C88),C88+E88,IF(ISNUMBER(D88),D88+E88,"")),"")</f>
        <v/>
      </c>
      <c r="I88" s="7" t="str">
        <f t="shared" si="31"/>
        <v/>
      </c>
      <c r="J88" s="7" t="str">
        <f t="shared" ref="J88:J120" si="41">IF(OR(ISNUMBER(SEARCH("lavori straordinari preparatori di base",LOWER(B88))),ISNUMBER(SEARCH("aratura",LOWER(B88))),ISNUMBER(SEARCH("zappatura",LOWER(B88))),ISNUMBER(SEARCH("ripuntatura",LOWER(B88))),ISNUMBER(SEARCH("lavorazione a due strati",LOWER(B88))),ISNUMBER(SEARCH("lavorazioni a due strati",LOWER(B88))),ISNUMBER(SEARCH("erpicatura",LOWER(B88))),ISNUMBER(SEARCH("affinatura",LOWER(B88))),ISNUMBER(SEARCH("estirpatura",LOWER(B88))),ISNUMBER(SEARCH("fresatura",LOWER(B88))),ISNUMBER(SEARCH("frangizollatura",LOWER(B88))),ISNUMBER(SEARCH("irrigazione",LOWER(B88)))),IF(ISNUMBER(C88),C88*0.5,IF(ISNUMBER(D88),D88*0.5,"")),"")</f>
        <v/>
      </c>
      <c r="K88" s="7" t="str">
        <f t="shared" si="32"/>
        <v/>
      </c>
      <c r="L88" s="7" t="str">
        <f t="shared" si="33"/>
        <v/>
      </c>
      <c r="M88" s="7"/>
      <c r="N88" s="7" t="str">
        <f t="shared" si="34"/>
        <v/>
      </c>
      <c r="O88" s="7" t="str">
        <f t="shared" si="35"/>
        <v/>
      </c>
      <c r="P88" s="7" t="str">
        <f t="shared" si="36"/>
        <v/>
      </c>
      <c r="Q88" s="7" t="str">
        <f t="shared" si="37"/>
        <v/>
      </c>
      <c r="R88" s="7" t="str">
        <f t="shared" si="38"/>
        <v/>
      </c>
      <c r="S88" s="7" t="str">
        <f t="shared" si="39"/>
        <v/>
      </c>
    </row>
    <row r="89" spans="5:19">
      <c r="E89" s="7" t="str">
        <f t="shared" si="29"/>
        <v/>
      </c>
      <c r="F89" s="7" t="str">
        <f t="shared" si="30"/>
        <v/>
      </c>
      <c r="G89" s="7" t="str">
        <f>""</f>
        <v/>
      </c>
      <c r="H89" s="7" t="str">
        <f t="shared" si="40"/>
        <v/>
      </c>
      <c r="I89" s="7" t="str">
        <f t="shared" si="31"/>
        <v/>
      </c>
      <c r="J89" s="7" t="str">
        <f t="shared" si="41"/>
        <v/>
      </c>
      <c r="K89" s="7" t="str">
        <f t="shared" si="32"/>
        <v/>
      </c>
      <c r="L89" s="7" t="str">
        <f t="shared" si="33"/>
        <v/>
      </c>
      <c r="M89" s="7"/>
      <c r="N89" s="7" t="str">
        <f t="shared" si="34"/>
        <v/>
      </c>
      <c r="O89" s="7" t="str">
        <f t="shared" si="35"/>
        <v/>
      </c>
      <c r="P89" s="7" t="str">
        <f t="shared" si="36"/>
        <v/>
      </c>
      <c r="Q89" s="7" t="str">
        <f t="shared" si="37"/>
        <v/>
      </c>
      <c r="R89" s="7" t="str">
        <f t="shared" si="38"/>
        <v/>
      </c>
      <c r="S89" s="7" t="str">
        <f t="shared" si="39"/>
        <v/>
      </c>
    </row>
    <row r="90" spans="5:19">
      <c r="E90" s="7" t="str">
        <f t="shared" si="29"/>
        <v/>
      </c>
      <c r="F90" s="7" t="str">
        <f t="shared" si="30"/>
        <v/>
      </c>
      <c r="G90" s="7" t="str">
        <f>""</f>
        <v/>
      </c>
      <c r="H90" s="7" t="str">
        <f t="shared" si="40"/>
        <v/>
      </c>
      <c r="I90" s="7" t="str">
        <f t="shared" si="31"/>
        <v/>
      </c>
      <c r="J90" s="7" t="str">
        <f t="shared" si="41"/>
        <v/>
      </c>
      <c r="K90" s="7" t="str">
        <f t="shared" si="32"/>
        <v/>
      </c>
      <c r="L90" s="7" t="str">
        <f t="shared" si="33"/>
        <v/>
      </c>
      <c r="M90" s="7"/>
      <c r="N90" s="7" t="str">
        <f t="shared" si="34"/>
        <v/>
      </c>
      <c r="O90" s="7" t="str">
        <f t="shared" si="35"/>
        <v/>
      </c>
      <c r="P90" s="7" t="str">
        <f t="shared" si="36"/>
        <v/>
      </c>
      <c r="Q90" s="7" t="str">
        <f t="shared" si="37"/>
        <v/>
      </c>
      <c r="R90" s="7" t="str">
        <f t="shared" si="38"/>
        <v/>
      </c>
      <c r="S90" s="7" t="str">
        <f t="shared" si="39"/>
        <v/>
      </c>
    </row>
    <row r="91" spans="5:19">
      <c r="E91" s="7" t="str">
        <f t="shared" si="29"/>
        <v/>
      </c>
      <c r="F91" s="7" t="str">
        <f t="shared" si="30"/>
        <v/>
      </c>
      <c r="G91" s="7" t="str">
        <f>""</f>
        <v/>
      </c>
      <c r="H91" s="7" t="str">
        <f t="shared" si="40"/>
        <v/>
      </c>
      <c r="I91" s="7" t="str">
        <f t="shared" si="31"/>
        <v/>
      </c>
      <c r="J91" s="7" t="str">
        <f t="shared" si="41"/>
        <v/>
      </c>
      <c r="K91" s="7" t="str">
        <f t="shared" si="32"/>
        <v/>
      </c>
      <c r="L91" s="7" t="str">
        <f t="shared" si="33"/>
        <v/>
      </c>
      <c r="M91" s="7"/>
      <c r="N91" s="7" t="str">
        <f t="shared" si="34"/>
        <v/>
      </c>
      <c r="O91" s="7" t="str">
        <f t="shared" si="35"/>
        <v/>
      </c>
      <c r="P91" s="7" t="str">
        <f t="shared" si="36"/>
        <v/>
      </c>
      <c r="Q91" s="7" t="str">
        <f t="shared" si="37"/>
        <v/>
      </c>
      <c r="R91" s="7" t="str">
        <f t="shared" si="38"/>
        <v/>
      </c>
      <c r="S91" s="7" t="str">
        <f t="shared" si="39"/>
        <v/>
      </c>
    </row>
    <row r="92" spans="5:19">
      <c r="E92" s="7" t="str">
        <f t="shared" si="29"/>
        <v/>
      </c>
      <c r="F92" s="7" t="str">
        <f t="shared" si="30"/>
        <v/>
      </c>
      <c r="G92" s="7" t="str">
        <f>""</f>
        <v/>
      </c>
      <c r="H92" s="7" t="str">
        <f t="shared" si="40"/>
        <v/>
      </c>
      <c r="I92" s="7" t="str">
        <f t="shared" si="31"/>
        <v/>
      </c>
      <c r="J92" s="7" t="str">
        <f t="shared" si="41"/>
        <v/>
      </c>
      <c r="K92" s="7" t="str">
        <f t="shared" si="32"/>
        <v/>
      </c>
      <c r="L92" s="7" t="str">
        <f t="shared" si="33"/>
        <v/>
      </c>
      <c r="M92" s="7"/>
      <c r="N92" s="7" t="str">
        <f t="shared" si="34"/>
        <v/>
      </c>
      <c r="O92" s="7" t="str">
        <f t="shared" si="35"/>
        <v/>
      </c>
      <c r="P92" s="7" t="str">
        <f t="shared" si="36"/>
        <v/>
      </c>
      <c r="Q92" s="7" t="str">
        <f t="shared" si="37"/>
        <v/>
      </c>
      <c r="R92" s="7" t="str">
        <f t="shared" si="38"/>
        <v/>
      </c>
      <c r="S92" s="7" t="str">
        <f t="shared" si="39"/>
        <v/>
      </c>
    </row>
    <row r="93" spans="5:19">
      <c r="E93" s="7" t="str">
        <f t="shared" si="29"/>
        <v/>
      </c>
      <c r="F93" s="7" t="str">
        <f t="shared" si="30"/>
        <v/>
      </c>
      <c r="G93" s="7" t="str">
        <f>""</f>
        <v/>
      </c>
      <c r="H93" s="7" t="str">
        <f t="shared" si="40"/>
        <v/>
      </c>
      <c r="I93" s="7" t="str">
        <f t="shared" si="31"/>
        <v/>
      </c>
      <c r="J93" s="7" t="str">
        <f t="shared" si="41"/>
        <v/>
      </c>
      <c r="K93" s="7" t="str">
        <f t="shared" si="32"/>
        <v/>
      </c>
      <c r="L93" s="7" t="str">
        <f t="shared" si="33"/>
        <v/>
      </c>
      <c r="M93" s="7"/>
      <c r="N93" s="7" t="str">
        <f t="shared" si="34"/>
        <v/>
      </c>
      <c r="O93" s="7" t="str">
        <f t="shared" si="35"/>
        <v/>
      </c>
      <c r="P93" s="7" t="str">
        <f t="shared" si="36"/>
        <v/>
      </c>
      <c r="Q93" s="7" t="str">
        <f t="shared" si="37"/>
        <v/>
      </c>
      <c r="R93" s="7" t="str">
        <f t="shared" si="38"/>
        <v/>
      </c>
      <c r="S93" s="7" t="str">
        <f t="shared" si="39"/>
        <v/>
      </c>
    </row>
    <row r="94" spans="5:19">
      <c r="E94" s="7" t="str">
        <f t="shared" si="29"/>
        <v/>
      </c>
      <c r="F94" s="7" t="str">
        <f t="shared" si="30"/>
        <v/>
      </c>
      <c r="G94" s="7" t="str">
        <f>""</f>
        <v/>
      </c>
      <c r="H94" s="7" t="str">
        <f t="shared" si="40"/>
        <v/>
      </c>
      <c r="I94" s="7" t="str">
        <f t="shared" si="31"/>
        <v/>
      </c>
      <c r="J94" s="7" t="str">
        <f t="shared" si="41"/>
        <v/>
      </c>
      <c r="K94" s="7" t="str">
        <f t="shared" si="32"/>
        <v/>
      </c>
      <c r="L94" s="7" t="str">
        <f t="shared" si="33"/>
        <v/>
      </c>
      <c r="M94" s="7"/>
      <c r="N94" s="7" t="str">
        <f t="shared" si="34"/>
        <v/>
      </c>
      <c r="O94" s="7" t="str">
        <f t="shared" si="35"/>
        <v/>
      </c>
      <c r="P94" s="7" t="str">
        <f t="shared" si="36"/>
        <v/>
      </c>
      <c r="Q94" s="7" t="str">
        <f t="shared" si="37"/>
        <v/>
      </c>
      <c r="R94" s="7" t="str">
        <f t="shared" si="38"/>
        <v/>
      </c>
      <c r="S94" s="7" t="str">
        <f t="shared" si="39"/>
        <v/>
      </c>
    </row>
    <row r="95" spans="5:19">
      <c r="E95" s="7" t="str">
        <f t="shared" si="29"/>
        <v/>
      </c>
      <c r="F95" s="7" t="str">
        <f t="shared" si="30"/>
        <v/>
      </c>
      <c r="G95" s="7" t="str">
        <f>""</f>
        <v/>
      </c>
      <c r="H95" s="7" t="str">
        <f t="shared" si="40"/>
        <v/>
      </c>
      <c r="I95" s="7" t="str">
        <f t="shared" si="31"/>
        <v/>
      </c>
      <c r="J95" s="7" t="str">
        <f t="shared" si="41"/>
        <v/>
      </c>
      <c r="K95" s="7" t="str">
        <f t="shared" si="32"/>
        <v/>
      </c>
      <c r="L95" s="7" t="str">
        <f t="shared" si="33"/>
        <v/>
      </c>
      <c r="M95" s="7"/>
      <c r="N95" s="7" t="str">
        <f t="shared" si="34"/>
        <v/>
      </c>
      <c r="O95" s="7" t="str">
        <f t="shared" si="35"/>
        <v/>
      </c>
      <c r="P95" s="7" t="str">
        <f t="shared" si="36"/>
        <v/>
      </c>
      <c r="Q95" s="7" t="str">
        <f t="shared" si="37"/>
        <v/>
      </c>
      <c r="R95" s="7" t="str">
        <f t="shared" si="38"/>
        <v/>
      </c>
      <c r="S95" s="7" t="str">
        <f t="shared" si="39"/>
        <v/>
      </c>
    </row>
    <row r="96" spans="5:19">
      <c r="E96" s="7" t="str">
        <f t="shared" si="29"/>
        <v/>
      </c>
      <c r="F96" s="7" t="str">
        <f t="shared" si="30"/>
        <v/>
      </c>
      <c r="G96" s="7" t="str">
        <f>""</f>
        <v/>
      </c>
      <c r="H96" s="7" t="str">
        <f t="shared" si="40"/>
        <v/>
      </c>
      <c r="I96" s="7" t="str">
        <f t="shared" si="31"/>
        <v/>
      </c>
      <c r="J96" s="7" t="str">
        <f t="shared" si="41"/>
        <v/>
      </c>
      <c r="K96" s="7" t="str">
        <f t="shared" si="32"/>
        <v/>
      </c>
      <c r="L96" s="7" t="str">
        <f t="shared" si="33"/>
        <v/>
      </c>
      <c r="M96" s="7"/>
      <c r="N96" s="7" t="str">
        <f t="shared" si="34"/>
        <v/>
      </c>
      <c r="O96" s="7" t="str">
        <f t="shared" si="35"/>
        <v/>
      </c>
      <c r="P96" s="7" t="str">
        <f t="shared" si="36"/>
        <v/>
      </c>
      <c r="Q96" s="7" t="str">
        <f t="shared" si="37"/>
        <v/>
      </c>
      <c r="R96" s="7" t="str">
        <f t="shared" si="38"/>
        <v/>
      </c>
      <c r="S96" s="7" t="str">
        <f t="shared" si="39"/>
        <v/>
      </c>
    </row>
    <row r="97" spans="5:19">
      <c r="E97" s="7" t="str">
        <f t="shared" si="29"/>
        <v/>
      </c>
      <c r="F97" s="7" t="str">
        <f t="shared" si="30"/>
        <v/>
      </c>
      <c r="G97" s="7" t="str">
        <f>""</f>
        <v/>
      </c>
      <c r="H97" s="7" t="str">
        <f t="shared" si="40"/>
        <v/>
      </c>
      <c r="I97" s="7" t="str">
        <f t="shared" si="31"/>
        <v/>
      </c>
      <c r="J97" s="7" t="str">
        <f t="shared" si="41"/>
        <v/>
      </c>
      <c r="K97" s="7" t="str">
        <f t="shared" si="32"/>
        <v/>
      </c>
      <c r="L97" s="7" t="str">
        <f t="shared" si="33"/>
        <v/>
      </c>
      <c r="M97" s="7"/>
      <c r="N97" s="7" t="str">
        <f t="shared" si="34"/>
        <v/>
      </c>
      <c r="O97" s="7" t="str">
        <f t="shared" si="35"/>
        <v/>
      </c>
      <c r="P97" s="7" t="str">
        <f t="shared" si="36"/>
        <v/>
      </c>
      <c r="Q97" s="7" t="str">
        <f t="shared" si="37"/>
        <v/>
      </c>
      <c r="R97" s="7" t="str">
        <f t="shared" si="38"/>
        <v/>
      </c>
      <c r="S97" s="7" t="str">
        <f t="shared" si="39"/>
        <v/>
      </c>
    </row>
    <row r="98" spans="5:19">
      <c r="E98" s="7" t="str">
        <f t="shared" si="29"/>
        <v/>
      </c>
      <c r="F98" s="7" t="str">
        <f t="shared" si="30"/>
        <v/>
      </c>
      <c r="G98" s="7" t="str">
        <f>""</f>
        <v/>
      </c>
      <c r="H98" s="7" t="str">
        <f t="shared" si="40"/>
        <v/>
      </c>
      <c r="I98" s="7" t="str">
        <f t="shared" si="31"/>
        <v/>
      </c>
      <c r="J98" s="7" t="str">
        <f t="shared" si="41"/>
        <v/>
      </c>
      <c r="K98" s="7" t="str">
        <f t="shared" si="32"/>
        <v/>
      </c>
      <c r="L98" s="7" t="str">
        <f t="shared" si="33"/>
        <v/>
      </c>
      <c r="M98" s="7"/>
      <c r="N98" s="7" t="str">
        <f t="shared" si="34"/>
        <v/>
      </c>
      <c r="O98" s="7" t="str">
        <f t="shared" si="35"/>
        <v/>
      </c>
      <c r="P98" s="7" t="str">
        <f t="shared" si="36"/>
        <v/>
      </c>
      <c r="Q98" s="7" t="str">
        <f t="shared" si="37"/>
        <v/>
      </c>
      <c r="R98" s="7" t="str">
        <f t="shared" si="38"/>
        <v/>
      </c>
      <c r="S98" s="7" t="str">
        <f t="shared" si="39"/>
        <v/>
      </c>
    </row>
    <row r="99" spans="5:19">
      <c r="E99" s="7" t="str">
        <f t="shared" ref="E99:E120" si="42">IF(OR(ISNUMBER(SEARCH("lavori straordinari preparatori di base",LOWER(B99))),ISNUMBER(SEARCH("trinciatura infestanti pre",LOWER(B99))),ISNUMBER(SEARCH("aratura",LOWER(B99))),ISNUMBER(SEARCH("zappatura",LOWER(B99))),ISNUMBER(SEARCH("ripuntatura",LOWER(B99))),ISNUMBER(SEARCH("rippatura",LOWER(B99))),ISNUMBER(SEARCH("lavorazione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rullatura",LOWER(B99)))),IF(ISNUMBER(C99),C99*0.5,IF(ISNUMBER(D99),D99*0.5,"")),"")</f>
        <v/>
      </c>
      <c r="F99" s="7" t="str">
        <f t="shared" ref="F99:F120" si="43">IF(OR(ISNUMBER(SEARCH("lavori straordinari preparatori di base",LOWER(B99))),ISNUMBER(SEARCH("trinciatura infestanti pre",LOWER(B99))),ISNUMBER(SEARCH("aratura",LOWER(B99))),ISNUMBER(SEARCH("zappatura",LOWER(B99))),ISNUMBER(SEARCH("ripuntatura",LOWER(B99))),ISNUMBER(SEARCH("rippatura",LOWER(B99))),ISNUMBER(SEARCH("lavorazione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rullatura",LOWER(B99)))),IF(ISNUMBER(C99),C99*0.8,IF(ISNUMBER(D99),D99*0.8,"")),"")</f>
        <v/>
      </c>
      <c r="G99" s="7" t="str">
        <f>""</f>
        <v/>
      </c>
      <c r="H99" s="7" t="str">
        <f t="shared" si="40"/>
        <v/>
      </c>
      <c r="I99" s="7" t="str">
        <f t="shared" ref="I99:I120" si="44">IF(ISNUMBER(F99),IF(ISNUMBER(C99),C99+F99,IF(ISNUMBER(D99),D99+F99,"")),"")</f>
        <v/>
      </c>
      <c r="J99" s="7" t="str">
        <f t="shared" si="41"/>
        <v/>
      </c>
      <c r="K99" s="7" t="str">
        <f t="shared" ref="K99:K120" si="45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H99),H99*0.5,""),"")</f>
        <v/>
      </c>
      <c r="L99" s="7" t="str">
        <f t="shared" ref="L99:L120" si="46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I99),I99*0.5,""),"")</f>
        <v/>
      </c>
      <c r="M99" s="7"/>
      <c r="N99" s="7" t="str">
        <f t="shared" ref="N99:N120" si="47">IF(ISNUMBER(M99),M99*IF(ISNUMBER(C99),C99,IF(ISNUMBER(D99),D99,0)),"")</f>
        <v/>
      </c>
      <c r="O99" s="7" t="str">
        <f t="shared" ref="O99:O120" si="48">IF(ISNUMBER(M99),M99*(IF(ISNUMBER(C99),C99,IF(ISNUMBER(D99),D99,0))+IF(ISNUMBER(E99),E99,0)),"")</f>
        <v/>
      </c>
      <c r="P99" s="7" t="str">
        <f t="shared" ref="P99:P120" si="49">IF(ISNUMBER(M99),M99*(IF(ISNUMBER(C99),C99,IF(ISNUMBER(D99),D99,0))+IF(ISNUMBER(F99),F99,0)),"")</f>
        <v/>
      </c>
      <c r="Q99" s="7" t="str">
        <f t="shared" ref="Q99:Q120" si="50">IF(ISNUMBER(N99),N99*0.5,"")</f>
        <v/>
      </c>
      <c r="R99" s="7" t="str">
        <f t="shared" ref="R99:R120" si="51">IF(ISNUMBER(O99),O99*0.5,"")</f>
        <v/>
      </c>
      <c r="S99" s="7" t="str">
        <f t="shared" ref="S99:S120" si="52">IF(ISNUMBER(P99),P99*0.5,"")</f>
        <v/>
      </c>
    </row>
    <row r="100" spans="5:19">
      <c r="E100" s="7" t="str">
        <f t="shared" si="42"/>
        <v/>
      </c>
      <c r="F100" s="7" t="str">
        <f t="shared" si="43"/>
        <v/>
      </c>
      <c r="G100" s="7" t="str">
        <f>""</f>
        <v/>
      </c>
      <c r="H100" s="7" t="str">
        <f t="shared" si="40"/>
        <v/>
      </c>
      <c r="I100" s="7" t="str">
        <f t="shared" si="44"/>
        <v/>
      </c>
      <c r="J100" s="7" t="str">
        <f t="shared" si="41"/>
        <v/>
      </c>
      <c r="K100" s="7" t="str">
        <f t="shared" si="45"/>
        <v/>
      </c>
      <c r="L100" s="7" t="str">
        <f t="shared" si="46"/>
        <v/>
      </c>
      <c r="M100" s="7"/>
      <c r="N100" s="7" t="str">
        <f t="shared" si="47"/>
        <v/>
      </c>
      <c r="O100" s="7" t="str">
        <f t="shared" si="48"/>
        <v/>
      </c>
      <c r="P100" s="7" t="str">
        <f t="shared" si="49"/>
        <v/>
      </c>
      <c r="Q100" s="7" t="str">
        <f t="shared" si="50"/>
        <v/>
      </c>
      <c r="R100" s="7" t="str">
        <f t="shared" si="51"/>
        <v/>
      </c>
      <c r="S100" s="7" t="str">
        <f t="shared" si="52"/>
        <v/>
      </c>
    </row>
    <row r="101" spans="5:19">
      <c r="E101" s="7" t="str">
        <f t="shared" si="42"/>
        <v/>
      </c>
      <c r="F101" s="7" t="str">
        <f t="shared" si="43"/>
        <v/>
      </c>
      <c r="G101" s="7" t="str">
        <f>""</f>
        <v/>
      </c>
      <c r="H101" s="7" t="str">
        <f t="shared" si="40"/>
        <v/>
      </c>
      <c r="I101" s="7" t="str">
        <f t="shared" si="44"/>
        <v/>
      </c>
      <c r="J101" s="7" t="str">
        <f t="shared" si="41"/>
        <v/>
      </c>
      <c r="K101" s="7" t="str">
        <f t="shared" si="45"/>
        <v/>
      </c>
      <c r="L101" s="7" t="str">
        <f t="shared" si="46"/>
        <v/>
      </c>
      <c r="M101" s="7"/>
      <c r="N101" s="7" t="str">
        <f t="shared" si="47"/>
        <v/>
      </c>
      <c r="O101" s="7" t="str">
        <f t="shared" si="48"/>
        <v/>
      </c>
      <c r="P101" s="7" t="str">
        <f t="shared" si="49"/>
        <v/>
      </c>
      <c r="Q101" s="7" t="str">
        <f t="shared" si="50"/>
        <v/>
      </c>
      <c r="R101" s="7" t="str">
        <f t="shared" si="51"/>
        <v/>
      </c>
      <c r="S101" s="7" t="str">
        <f t="shared" si="52"/>
        <v/>
      </c>
    </row>
    <row r="102" spans="5:19">
      <c r="E102" s="7" t="str">
        <f t="shared" si="42"/>
        <v/>
      </c>
      <c r="F102" s="7" t="str">
        <f t="shared" si="43"/>
        <v/>
      </c>
      <c r="G102" s="7" t="str">
        <f>""</f>
        <v/>
      </c>
      <c r="H102" s="7" t="str">
        <f t="shared" si="40"/>
        <v/>
      </c>
      <c r="I102" s="7" t="str">
        <f t="shared" si="44"/>
        <v/>
      </c>
      <c r="J102" s="7" t="str">
        <f t="shared" si="41"/>
        <v/>
      </c>
      <c r="K102" s="7" t="str">
        <f t="shared" si="45"/>
        <v/>
      </c>
      <c r="L102" s="7" t="str">
        <f t="shared" si="46"/>
        <v/>
      </c>
      <c r="M102" s="7"/>
      <c r="N102" s="7" t="str">
        <f t="shared" si="47"/>
        <v/>
      </c>
      <c r="O102" s="7" t="str">
        <f t="shared" si="48"/>
        <v/>
      </c>
      <c r="P102" s="7" t="str">
        <f t="shared" si="49"/>
        <v/>
      </c>
      <c r="Q102" s="7" t="str">
        <f t="shared" si="50"/>
        <v/>
      </c>
      <c r="R102" s="7" t="str">
        <f t="shared" si="51"/>
        <v/>
      </c>
      <c r="S102" s="7" t="str">
        <f t="shared" si="52"/>
        <v/>
      </c>
    </row>
    <row r="103" spans="5:19">
      <c r="E103" s="7" t="str">
        <f t="shared" si="42"/>
        <v/>
      </c>
      <c r="F103" s="7" t="str">
        <f t="shared" si="43"/>
        <v/>
      </c>
      <c r="G103" s="7" t="str">
        <f>""</f>
        <v/>
      </c>
      <c r="H103" s="7" t="str">
        <f t="shared" si="40"/>
        <v/>
      </c>
      <c r="I103" s="7" t="str">
        <f t="shared" si="44"/>
        <v/>
      </c>
      <c r="J103" s="7" t="str">
        <f t="shared" si="41"/>
        <v/>
      </c>
      <c r="K103" s="7" t="str">
        <f t="shared" si="45"/>
        <v/>
      </c>
      <c r="L103" s="7" t="str">
        <f t="shared" si="46"/>
        <v/>
      </c>
      <c r="M103" s="7"/>
      <c r="N103" s="7" t="str">
        <f t="shared" si="47"/>
        <v/>
      </c>
      <c r="O103" s="7" t="str">
        <f t="shared" si="48"/>
        <v/>
      </c>
      <c r="P103" s="7" t="str">
        <f t="shared" si="49"/>
        <v/>
      </c>
      <c r="Q103" s="7" t="str">
        <f t="shared" si="50"/>
        <v/>
      </c>
      <c r="R103" s="7" t="str">
        <f t="shared" si="51"/>
        <v/>
      </c>
      <c r="S103" s="7" t="str">
        <f t="shared" si="52"/>
        <v/>
      </c>
    </row>
    <row r="104" spans="5:19">
      <c r="E104" s="7" t="str">
        <f t="shared" si="42"/>
        <v/>
      </c>
      <c r="F104" s="7" t="str">
        <f t="shared" si="43"/>
        <v/>
      </c>
      <c r="G104" s="7" t="str">
        <f>""</f>
        <v/>
      </c>
      <c r="H104" s="7" t="str">
        <f t="shared" si="40"/>
        <v/>
      </c>
      <c r="I104" s="7" t="str">
        <f t="shared" si="44"/>
        <v/>
      </c>
      <c r="J104" s="7" t="str">
        <f t="shared" si="41"/>
        <v/>
      </c>
      <c r="K104" s="7" t="str">
        <f t="shared" si="45"/>
        <v/>
      </c>
      <c r="L104" s="7" t="str">
        <f t="shared" si="46"/>
        <v/>
      </c>
      <c r="M104" s="7"/>
      <c r="N104" s="7" t="str">
        <f t="shared" si="47"/>
        <v/>
      </c>
      <c r="O104" s="7" t="str">
        <f t="shared" si="48"/>
        <v/>
      </c>
      <c r="P104" s="7" t="str">
        <f t="shared" si="49"/>
        <v/>
      </c>
      <c r="Q104" s="7" t="str">
        <f t="shared" si="50"/>
        <v/>
      </c>
      <c r="R104" s="7" t="str">
        <f t="shared" si="51"/>
        <v/>
      </c>
      <c r="S104" s="7" t="str">
        <f t="shared" si="52"/>
        <v/>
      </c>
    </row>
    <row r="105" spans="5:19">
      <c r="E105" s="7" t="str">
        <f t="shared" si="42"/>
        <v/>
      </c>
      <c r="F105" s="7" t="str">
        <f t="shared" si="43"/>
        <v/>
      </c>
      <c r="G105" s="7" t="str">
        <f>""</f>
        <v/>
      </c>
      <c r="H105" s="7" t="str">
        <f t="shared" si="40"/>
        <v/>
      </c>
      <c r="I105" s="7" t="str">
        <f t="shared" si="44"/>
        <v/>
      </c>
      <c r="J105" s="7" t="str">
        <f t="shared" si="41"/>
        <v/>
      </c>
      <c r="K105" s="7" t="str">
        <f t="shared" si="45"/>
        <v/>
      </c>
      <c r="L105" s="7" t="str">
        <f t="shared" si="46"/>
        <v/>
      </c>
      <c r="M105" s="7"/>
      <c r="N105" s="7" t="str">
        <f t="shared" si="47"/>
        <v/>
      </c>
      <c r="O105" s="7" t="str">
        <f t="shared" si="48"/>
        <v/>
      </c>
      <c r="P105" s="7" t="str">
        <f t="shared" si="49"/>
        <v/>
      </c>
      <c r="Q105" s="7" t="str">
        <f t="shared" si="50"/>
        <v/>
      </c>
      <c r="R105" s="7" t="str">
        <f t="shared" si="51"/>
        <v/>
      </c>
      <c r="S105" s="7" t="str">
        <f t="shared" si="52"/>
        <v/>
      </c>
    </row>
    <row r="106" spans="5:19">
      <c r="E106" s="7" t="str">
        <f t="shared" si="42"/>
        <v/>
      </c>
      <c r="F106" s="7" t="str">
        <f t="shared" si="43"/>
        <v/>
      </c>
      <c r="G106" s="7" t="str">
        <f>""</f>
        <v/>
      </c>
      <c r="H106" s="7" t="str">
        <f t="shared" si="40"/>
        <v/>
      </c>
      <c r="I106" s="7" t="str">
        <f t="shared" si="44"/>
        <v/>
      </c>
      <c r="J106" s="7" t="str">
        <f t="shared" si="41"/>
        <v/>
      </c>
      <c r="K106" s="7" t="str">
        <f t="shared" si="45"/>
        <v/>
      </c>
      <c r="L106" s="7" t="str">
        <f t="shared" si="46"/>
        <v/>
      </c>
      <c r="M106" s="7"/>
      <c r="N106" s="7" t="str">
        <f t="shared" si="47"/>
        <v/>
      </c>
      <c r="O106" s="7" t="str">
        <f t="shared" si="48"/>
        <v/>
      </c>
      <c r="P106" s="7" t="str">
        <f t="shared" si="49"/>
        <v/>
      </c>
      <c r="Q106" s="7" t="str">
        <f t="shared" si="50"/>
        <v/>
      </c>
      <c r="R106" s="7" t="str">
        <f t="shared" si="51"/>
        <v/>
      </c>
      <c r="S106" s="7" t="str">
        <f t="shared" si="52"/>
        <v/>
      </c>
    </row>
    <row r="107" spans="5:19">
      <c r="E107" s="7" t="str">
        <f t="shared" si="42"/>
        <v/>
      </c>
      <c r="F107" s="7" t="str">
        <f t="shared" si="43"/>
        <v/>
      </c>
      <c r="G107" s="7" t="str">
        <f>""</f>
        <v/>
      </c>
      <c r="H107" s="7" t="str">
        <f t="shared" si="40"/>
        <v/>
      </c>
      <c r="I107" s="7" t="str">
        <f t="shared" si="44"/>
        <v/>
      </c>
      <c r="J107" s="7" t="str">
        <f t="shared" si="41"/>
        <v/>
      </c>
      <c r="K107" s="7" t="str">
        <f t="shared" si="45"/>
        <v/>
      </c>
      <c r="L107" s="7" t="str">
        <f t="shared" si="46"/>
        <v/>
      </c>
      <c r="M107" s="7"/>
      <c r="N107" s="7" t="str">
        <f t="shared" si="47"/>
        <v/>
      </c>
      <c r="O107" s="7" t="str">
        <f t="shared" si="48"/>
        <v/>
      </c>
      <c r="P107" s="7" t="str">
        <f t="shared" si="49"/>
        <v/>
      </c>
      <c r="Q107" s="7" t="str">
        <f t="shared" si="50"/>
        <v/>
      </c>
      <c r="R107" s="7" t="str">
        <f t="shared" si="51"/>
        <v/>
      </c>
      <c r="S107" s="7" t="str">
        <f t="shared" si="52"/>
        <v/>
      </c>
    </row>
    <row r="108" spans="5:19">
      <c r="E108" s="7" t="str">
        <f t="shared" si="42"/>
        <v/>
      </c>
      <c r="F108" s="7" t="str">
        <f t="shared" si="43"/>
        <v/>
      </c>
      <c r="G108" s="7" t="str">
        <f>""</f>
        <v/>
      </c>
      <c r="H108" s="7" t="str">
        <f t="shared" si="40"/>
        <v/>
      </c>
      <c r="I108" s="7" t="str">
        <f t="shared" si="44"/>
        <v/>
      </c>
      <c r="J108" s="7" t="str">
        <f t="shared" si="41"/>
        <v/>
      </c>
      <c r="K108" s="7" t="str">
        <f t="shared" si="45"/>
        <v/>
      </c>
      <c r="L108" s="7" t="str">
        <f t="shared" si="46"/>
        <v/>
      </c>
      <c r="M108" s="7"/>
      <c r="N108" s="7" t="str">
        <f t="shared" si="47"/>
        <v/>
      </c>
      <c r="O108" s="7" t="str">
        <f t="shared" si="48"/>
        <v/>
      </c>
      <c r="P108" s="7" t="str">
        <f t="shared" si="49"/>
        <v/>
      </c>
      <c r="Q108" s="7" t="str">
        <f t="shared" si="50"/>
        <v/>
      </c>
      <c r="R108" s="7" t="str">
        <f t="shared" si="51"/>
        <v/>
      </c>
      <c r="S108" s="7" t="str">
        <f t="shared" si="52"/>
        <v/>
      </c>
    </row>
    <row r="109" spans="5:19">
      <c r="E109" s="7" t="str">
        <f t="shared" si="42"/>
        <v/>
      </c>
      <c r="F109" s="7" t="str">
        <f t="shared" si="43"/>
        <v/>
      </c>
      <c r="G109" s="7" t="str">
        <f>""</f>
        <v/>
      </c>
      <c r="H109" s="7" t="str">
        <f t="shared" si="40"/>
        <v/>
      </c>
      <c r="I109" s="7" t="str">
        <f t="shared" si="44"/>
        <v/>
      </c>
      <c r="J109" s="7" t="str">
        <f t="shared" si="41"/>
        <v/>
      </c>
      <c r="K109" s="7" t="str">
        <f t="shared" si="45"/>
        <v/>
      </c>
      <c r="L109" s="7" t="str">
        <f t="shared" si="46"/>
        <v/>
      </c>
      <c r="M109" s="7"/>
      <c r="N109" s="7" t="str">
        <f t="shared" si="47"/>
        <v/>
      </c>
      <c r="O109" s="7" t="str">
        <f t="shared" si="48"/>
        <v/>
      </c>
      <c r="P109" s="7" t="str">
        <f t="shared" si="49"/>
        <v/>
      </c>
      <c r="Q109" s="7" t="str">
        <f t="shared" si="50"/>
        <v/>
      </c>
      <c r="R109" s="7" t="str">
        <f t="shared" si="51"/>
        <v/>
      </c>
      <c r="S109" s="7" t="str">
        <f t="shared" si="52"/>
        <v/>
      </c>
    </row>
    <row r="110" spans="5:19">
      <c r="E110" s="7" t="str">
        <f t="shared" si="42"/>
        <v/>
      </c>
      <c r="F110" s="7" t="str">
        <f t="shared" si="43"/>
        <v/>
      </c>
      <c r="G110" s="7" t="str">
        <f>""</f>
        <v/>
      </c>
      <c r="H110" s="7" t="str">
        <f t="shared" si="40"/>
        <v/>
      </c>
      <c r="I110" s="7" t="str">
        <f t="shared" si="44"/>
        <v/>
      </c>
      <c r="J110" s="7" t="str">
        <f t="shared" si="41"/>
        <v/>
      </c>
      <c r="K110" s="7" t="str">
        <f t="shared" si="45"/>
        <v/>
      </c>
      <c r="L110" s="7" t="str">
        <f t="shared" si="46"/>
        <v/>
      </c>
      <c r="M110" s="7"/>
      <c r="N110" s="7" t="str">
        <f t="shared" si="47"/>
        <v/>
      </c>
      <c r="O110" s="7" t="str">
        <f t="shared" si="48"/>
        <v/>
      </c>
      <c r="P110" s="7" t="str">
        <f t="shared" si="49"/>
        <v/>
      </c>
      <c r="Q110" s="7" t="str">
        <f t="shared" si="50"/>
        <v/>
      </c>
      <c r="R110" s="7" t="str">
        <f t="shared" si="51"/>
        <v/>
      </c>
      <c r="S110" s="7" t="str">
        <f t="shared" si="52"/>
        <v/>
      </c>
    </row>
    <row r="111" spans="5:19">
      <c r="E111" s="7" t="str">
        <f t="shared" si="42"/>
        <v/>
      </c>
      <c r="F111" s="7" t="str">
        <f t="shared" si="43"/>
        <v/>
      </c>
      <c r="G111" s="7" t="str">
        <f>""</f>
        <v/>
      </c>
      <c r="H111" s="7" t="str">
        <f t="shared" si="40"/>
        <v/>
      </c>
      <c r="I111" s="7" t="str">
        <f t="shared" si="44"/>
        <v/>
      </c>
      <c r="J111" s="7" t="str">
        <f t="shared" si="41"/>
        <v/>
      </c>
      <c r="K111" s="7" t="str">
        <f t="shared" si="45"/>
        <v/>
      </c>
      <c r="L111" s="7" t="str">
        <f t="shared" si="46"/>
        <v/>
      </c>
      <c r="M111" s="7"/>
      <c r="N111" s="7" t="str">
        <f t="shared" si="47"/>
        <v/>
      </c>
      <c r="O111" s="7" t="str">
        <f t="shared" si="48"/>
        <v/>
      </c>
      <c r="P111" s="7" t="str">
        <f t="shared" si="49"/>
        <v/>
      </c>
      <c r="Q111" s="7" t="str">
        <f t="shared" si="50"/>
        <v/>
      </c>
      <c r="R111" s="7" t="str">
        <f t="shared" si="51"/>
        <v/>
      </c>
      <c r="S111" s="7" t="str">
        <f t="shared" si="52"/>
        <v/>
      </c>
    </row>
    <row r="112" spans="5:19">
      <c r="E112" s="7" t="str">
        <f t="shared" si="42"/>
        <v/>
      </c>
      <c r="F112" s="7" t="str">
        <f t="shared" si="43"/>
        <v/>
      </c>
      <c r="G112" s="7" t="str">
        <f>""</f>
        <v/>
      </c>
      <c r="H112" s="7" t="str">
        <f t="shared" si="40"/>
        <v/>
      </c>
      <c r="I112" s="7" t="str">
        <f t="shared" si="44"/>
        <v/>
      </c>
      <c r="J112" s="7" t="str">
        <f t="shared" si="41"/>
        <v/>
      </c>
      <c r="K112" s="7" t="str">
        <f t="shared" si="45"/>
        <v/>
      </c>
      <c r="L112" s="7" t="str">
        <f t="shared" si="46"/>
        <v/>
      </c>
      <c r="M112" s="7"/>
      <c r="N112" s="7" t="str">
        <f t="shared" si="47"/>
        <v/>
      </c>
      <c r="O112" s="7" t="str">
        <f t="shared" si="48"/>
        <v/>
      </c>
      <c r="P112" s="7" t="str">
        <f t="shared" si="49"/>
        <v/>
      </c>
      <c r="Q112" s="7" t="str">
        <f t="shared" si="50"/>
        <v/>
      </c>
      <c r="R112" s="7" t="str">
        <f t="shared" si="51"/>
        <v/>
      </c>
      <c r="S112" s="7" t="str">
        <f t="shared" si="52"/>
        <v/>
      </c>
    </row>
    <row r="113" spans="5:19">
      <c r="E113" s="7" t="str">
        <f t="shared" si="42"/>
        <v/>
      </c>
      <c r="F113" s="7" t="str">
        <f t="shared" si="43"/>
        <v/>
      </c>
      <c r="G113" s="7" t="str">
        <f>""</f>
        <v/>
      </c>
      <c r="H113" s="7" t="str">
        <f t="shared" si="40"/>
        <v/>
      </c>
      <c r="I113" s="7" t="str">
        <f t="shared" si="44"/>
        <v/>
      </c>
      <c r="J113" s="7" t="str">
        <f t="shared" si="41"/>
        <v/>
      </c>
      <c r="K113" s="7" t="str">
        <f t="shared" si="45"/>
        <v/>
      </c>
      <c r="L113" s="7" t="str">
        <f t="shared" si="46"/>
        <v/>
      </c>
      <c r="M113" s="7"/>
      <c r="N113" s="7" t="str">
        <f t="shared" si="47"/>
        <v/>
      </c>
      <c r="O113" s="7" t="str">
        <f t="shared" si="48"/>
        <v/>
      </c>
      <c r="P113" s="7" t="str">
        <f t="shared" si="49"/>
        <v/>
      </c>
      <c r="Q113" s="7" t="str">
        <f t="shared" si="50"/>
        <v/>
      </c>
      <c r="R113" s="7" t="str">
        <f t="shared" si="51"/>
        <v/>
      </c>
      <c r="S113" s="7" t="str">
        <f t="shared" si="52"/>
        <v/>
      </c>
    </row>
    <row r="114" spans="5:19">
      <c r="E114" s="7" t="str">
        <f t="shared" si="42"/>
        <v/>
      </c>
      <c r="F114" s="7" t="str">
        <f t="shared" si="43"/>
        <v/>
      </c>
      <c r="G114" s="7" t="str">
        <f>""</f>
        <v/>
      </c>
      <c r="H114" s="7" t="str">
        <f t="shared" si="40"/>
        <v/>
      </c>
      <c r="I114" s="7" t="str">
        <f t="shared" si="44"/>
        <v/>
      </c>
      <c r="J114" s="7" t="str">
        <f t="shared" si="41"/>
        <v/>
      </c>
      <c r="K114" s="7" t="str">
        <f t="shared" si="45"/>
        <v/>
      </c>
      <c r="L114" s="7" t="str">
        <f t="shared" si="46"/>
        <v/>
      </c>
      <c r="M114" s="7"/>
      <c r="N114" s="7" t="str">
        <f t="shared" si="47"/>
        <v/>
      </c>
      <c r="O114" s="7" t="str">
        <f t="shared" si="48"/>
        <v/>
      </c>
      <c r="P114" s="7" t="str">
        <f t="shared" si="49"/>
        <v/>
      </c>
      <c r="Q114" s="7" t="str">
        <f t="shared" si="50"/>
        <v/>
      </c>
      <c r="R114" s="7" t="str">
        <f t="shared" si="51"/>
        <v/>
      </c>
      <c r="S114" s="7" t="str">
        <f t="shared" si="52"/>
        <v/>
      </c>
    </row>
    <row r="115" spans="5:19">
      <c r="E115" s="7" t="str">
        <f t="shared" si="42"/>
        <v/>
      </c>
      <c r="F115" s="7" t="str">
        <f t="shared" si="43"/>
        <v/>
      </c>
      <c r="G115" s="7" t="str">
        <f>""</f>
        <v/>
      </c>
      <c r="H115" s="7" t="str">
        <f t="shared" si="40"/>
        <v/>
      </c>
      <c r="I115" s="7" t="str">
        <f t="shared" si="44"/>
        <v/>
      </c>
      <c r="J115" s="7" t="str">
        <f t="shared" si="41"/>
        <v/>
      </c>
      <c r="K115" s="7" t="str">
        <f t="shared" si="45"/>
        <v/>
      </c>
      <c r="L115" s="7" t="str">
        <f t="shared" si="46"/>
        <v/>
      </c>
      <c r="M115" s="7"/>
      <c r="N115" s="7" t="str">
        <f t="shared" si="47"/>
        <v/>
      </c>
      <c r="O115" s="7" t="str">
        <f t="shared" si="48"/>
        <v/>
      </c>
      <c r="P115" s="7" t="str">
        <f t="shared" si="49"/>
        <v/>
      </c>
      <c r="Q115" s="7" t="str">
        <f t="shared" si="50"/>
        <v/>
      </c>
      <c r="R115" s="7" t="str">
        <f t="shared" si="51"/>
        <v/>
      </c>
      <c r="S115" s="7" t="str">
        <f t="shared" si="52"/>
        <v/>
      </c>
    </row>
    <row r="116" spans="5:19">
      <c r="E116" s="7" t="str">
        <f t="shared" si="42"/>
        <v/>
      </c>
      <c r="F116" s="7" t="str">
        <f t="shared" si="43"/>
        <v/>
      </c>
      <c r="G116" s="7" t="str">
        <f>""</f>
        <v/>
      </c>
      <c r="H116" s="7" t="str">
        <f t="shared" si="40"/>
        <v/>
      </c>
      <c r="I116" s="7" t="str">
        <f t="shared" si="44"/>
        <v/>
      </c>
      <c r="J116" s="7" t="str">
        <f t="shared" si="41"/>
        <v/>
      </c>
      <c r="K116" s="7" t="str">
        <f t="shared" si="45"/>
        <v/>
      </c>
      <c r="L116" s="7" t="str">
        <f t="shared" si="46"/>
        <v/>
      </c>
      <c r="M116" s="7"/>
      <c r="N116" s="7" t="str">
        <f t="shared" si="47"/>
        <v/>
      </c>
      <c r="O116" s="7" t="str">
        <f t="shared" si="48"/>
        <v/>
      </c>
      <c r="P116" s="7" t="str">
        <f t="shared" si="49"/>
        <v/>
      </c>
      <c r="Q116" s="7" t="str">
        <f t="shared" si="50"/>
        <v/>
      </c>
      <c r="R116" s="7" t="str">
        <f t="shared" si="51"/>
        <v/>
      </c>
      <c r="S116" s="7" t="str">
        <f t="shared" si="52"/>
        <v/>
      </c>
    </row>
    <row r="117" spans="5:19">
      <c r="E117" s="7" t="str">
        <f t="shared" si="42"/>
        <v/>
      </c>
      <c r="F117" s="7" t="str">
        <f t="shared" si="43"/>
        <v/>
      </c>
      <c r="G117" s="7" t="str">
        <f>""</f>
        <v/>
      </c>
      <c r="H117" s="7" t="str">
        <f t="shared" si="40"/>
        <v/>
      </c>
      <c r="I117" s="7" t="str">
        <f t="shared" si="44"/>
        <v/>
      </c>
      <c r="J117" s="7" t="str">
        <f t="shared" si="41"/>
        <v/>
      </c>
      <c r="K117" s="7" t="str">
        <f t="shared" si="45"/>
        <v/>
      </c>
      <c r="L117" s="7" t="str">
        <f t="shared" si="46"/>
        <v/>
      </c>
      <c r="M117" s="7"/>
      <c r="N117" s="7" t="str">
        <f t="shared" si="47"/>
        <v/>
      </c>
      <c r="O117" s="7" t="str">
        <f t="shared" si="48"/>
        <v/>
      </c>
      <c r="P117" s="7" t="str">
        <f t="shared" si="49"/>
        <v/>
      </c>
      <c r="Q117" s="7" t="str">
        <f t="shared" si="50"/>
        <v/>
      </c>
      <c r="R117" s="7" t="str">
        <f t="shared" si="51"/>
        <v/>
      </c>
      <c r="S117" s="7" t="str">
        <f t="shared" si="52"/>
        <v/>
      </c>
    </row>
    <row r="118" spans="5:19">
      <c r="E118" s="7" t="str">
        <f t="shared" si="42"/>
        <v/>
      </c>
      <c r="F118" s="7" t="str">
        <f t="shared" si="43"/>
        <v/>
      </c>
      <c r="G118" s="7" t="str">
        <f>""</f>
        <v/>
      </c>
      <c r="H118" s="7" t="str">
        <f t="shared" si="40"/>
        <v/>
      </c>
      <c r="I118" s="7" t="str">
        <f t="shared" si="44"/>
        <v/>
      </c>
      <c r="J118" s="7" t="str">
        <f t="shared" si="41"/>
        <v/>
      </c>
      <c r="K118" s="7" t="str">
        <f t="shared" si="45"/>
        <v/>
      </c>
      <c r="L118" s="7" t="str">
        <f t="shared" si="46"/>
        <v/>
      </c>
      <c r="M118" s="7"/>
      <c r="N118" s="7" t="str">
        <f t="shared" si="47"/>
        <v/>
      </c>
      <c r="O118" s="7" t="str">
        <f t="shared" si="48"/>
        <v/>
      </c>
      <c r="P118" s="7" t="str">
        <f t="shared" si="49"/>
        <v/>
      </c>
      <c r="Q118" s="7" t="str">
        <f t="shared" si="50"/>
        <v/>
      </c>
      <c r="R118" s="7" t="str">
        <f t="shared" si="51"/>
        <v/>
      </c>
      <c r="S118" s="7" t="str">
        <f t="shared" si="52"/>
        <v/>
      </c>
    </row>
    <row r="119" spans="5:19">
      <c r="E119" s="7" t="str">
        <f t="shared" si="42"/>
        <v/>
      </c>
      <c r="F119" s="7" t="str">
        <f t="shared" si="43"/>
        <v/>
      </c>
      <c r="G119" s="7" t="str">
        <f>""</f>
        <v/>
      </c>
      <c r="H119" s="7" t="str">
        <f t="shared" si="40"/>
        <v/>
      </c>
      <c r="I119" s="7" t="str">
        <f t="shared" si="44"/>
        <v/>
      </c>
      <c r="J119" s="7" t="str">
        <f t="shared" si="41"/>
        <v/>
      </c>
      <c r="K119" s="7" t="str">
        <f t="shared" si="45"/>
        <v/>
      </c>
      <c r="L119" s="7" t="str">
        <f t="shared" si="46"/>
        <v/>
      </c>
      <c r="M119" s="7"/>
      <c r="N119" s="7" t="str">
        <f t="shared" si="47"/>
        <v/>
      </c>
      <c r="O119" s="7" t="str">
        <f t="shared" si="48"/>
        <v/>
      </c>
      <c r="P119" s="7" t="str">
        <f t="shared" si="49"/>
        <v/>
      </c>
      <c r="Q119" s="7" t="str">
        <f t="shared" si="50"/>
        <v/>
      </c>
      <c r="R119" s="7" t="str">
        <f t="shared" si="51"/>
        <v/>
      </c>
      <c r="S119" s="7" t="str">
        <f t="shared" si="52"/>
        <v/>
      </c>
    </row>
    <row r="120" spans="5:19">
      <c r="E120" s="7" t="str">
        <f t="shared" si="42"/>
        <v/>
      </c>
      <c r="F120" s="7" t="str">
        <f t="shared" si="43"/>
        <v/>
      </c>
      <c r="G120" s="7" t="str">
        <f>""</f>
        <v/>
      </c>
      <c r="H120" s="7" t="str">
        <f t="shared" si="40"/>
        <v/>
      </c>
      <c r="I120" s="7" t="str">
        <f t="shared" si="44"/>
        <v/>
      </c>
      <c r="J120" s="7" t="str">
        <f t="shared" si="41"/>
        <v/>
      </c>
      <c r="K120" s="7" t="str">
        <f t="shared" si="45"/>
        <v/>
      </c>
      <c r="L120" s="7" t="str">
        <f t="shared" si="46"/>
        <v/>
      </c>
      <c r="M120" s="7"/>
      <c r="N120" s="7" t="str">
        <f t="shared" si="47"/>
        <v/>
      </c>
      <c r="O120" s="7" t="str">
        <f t="shared" si="48"/>
        <v/>
      </c>
      <c r="P120" s="7" t="str">
        <f t="shared" si="49"/>
        <v/>
      </c>
      <c r="Q120" s="7" t="str">
        <f t="shared" si="50"/>
        <v/>
      </c>
      <c r="R120" s="7" t="str">
        <f t="shared" si="51"/>
        <v/>
      </c>
      <c r="S120" s="7" t="str">
        <f t="shared" si="52"/>
        <v/>
      </c>
    </row>
  </sheetData>
  <mergeCells count="1">
    <mergeCell ref="A1:S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S120"/>
  <sheetViews>
    <sheetView workbookViewId="0">
      <selection sqref="A1:S1"/>
    </sheetView>
  </sheetViews>
  <sheetFormatPr defaultRowHeight="13.8"/>
  <cols>
    <col min="1" max="1" width="12" customWidth="1"/>
    <col min="2" max="2" width="46" customWidth="1"/>
    <col min="3" max="4" width="18" customWidth="1"/>
    <col min="5" max="5" width="29" customWidth="1"/>
    <col min="6" max="6" width="27" customWidth="1"/>
    <col min="7" max="7" width="24" customWidth="1"/>
    <col min="8" max="10" width="31" customWidth="1"/>
    <col min="11" max="12" width="30" customWidth="1"/>
    <col min="13" max="13" width="12" customWidth="1"/>
    <col min="14" max="14" width="18" customWidth="1"/>
    <col min="15" max="16" width="28" customWidth="1"/>
    <col min="17" max="19" width="30" customWidth="1"/>
  </cols>
  <sheetData>
    <row r="1" spans="1:19" ht="17.399999999999999">
      <c r="A1" s="18" t="s">
        <v>789</v>
      </c>
      <c r="B1" s="18"/>
      <c r="C1" s="18"/>
      <c r="D1" s="18"/>
      <c r="E1" s="18"/>
      <c r="F1" s="18"/>
      <c r="G1" s="18"/>
      <c r="H1" s="18"/>
      <c r="I1" s="18"/>
      <c r="J1" s="18"/>
      <c r="K1" s="19"/>
      <c r="L1" s="19"/>
      <c r="M1" s="19"/>
      <c r="N1" s="19"/>
      <c r="O1" s="19"/>
      <c r="P1" s="19"/>
      <c r="Q1" s="19"/>
      <c r="R1" s="19"/>
      <c r="S1" s="19"/>
    </row>
    <row r="2" spans="1:19" ht="55.2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5" t="s">
        <v>948</v>
      </c>
      <c r="I2" s="5" t="s">
        <v>949</v>
      </c>
      <c r="J2" s="5" t="s">
        <v>950</v>
      </c>
      <c r="K2" s="5" t="s">
        <v>951</v>
      </c>
      <c r="L2" s="5" t="s">
        <v>952</v>
      </c>
      <c r="M2" s="6" t="s">
        <v>953</v>
      </c>
      <c r="N2" s="6" t="s">
        <v>954</v>
      </c>
      <c r="O2" s="8" t="s">
        <v>955</v>
      </c>
      <c r="P2" s="8" t="s">
        <v>956</v>
      </c>
      <c r="Q2" s="9" t="s">
        <v>957</v>
      </c>
      <c r="R2" s="9" t="s">
        <v>958</v>
      </c>
      <c r="S2" s="9" t="s">
        <v>959</v>
      </c>
    </row>
    <row r="3" spans="1:19" ht="27.6">
      <c r="A3" t="s">
        <v>790</v>
      </c>
      <c r="B3" s="1" t="s">
        <v>791</v>
      </c>
      <c r="C3" s="2"/>
      <c r="D3" s="2">
        <v>62</v>
      </c>
      <c r="E3" s="7">
        <f t="shared" ref="E3:E34" si="0">IF(OR(ISNUMBER(SEARCH("lavori straordinari preparatori di base",LOWER(B3))),ISNUMBER(SEARCH("trinciatura infestanti pre",LOWER(B3))),ISNUMBER(SEARCH("aratura",LOWER(B3))),ISNUMBER(SEARCH("zappatura",LOWER(B3))),ISNUMBER(SEARCH("ripuntatura",LOWER(B3))),ISNUMBER(SEARCH("rippatura",LOWER(B3))),ISNUMBER(SEARCH("lavorazione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rullatura",LOWER(B3)))),IF(ISNUMBER(C3),C3*0.5,IF(ISNUMBER(D3),D3*0.5,"")),"")</f>
        <v>31</v>
      </c>
      <c r="F3" s="7">
        <f t="shared" ref="F3:F34" si="1">IF(OR(ISNUMBER(SEARCH("lavori straordinari preparatori di base",LOWER(B3))),ISNUMBER(SEARCH("trinciatura infestanti pre",LOWER(B3))),ISNUMBER(SEARCH("aratura",LOWER(B3))),ISNUMBER(SEARCH("zappatura",LOWER(B3))),ISNUMBER(SEARCH("ripuntatura",LOWER(B3))),ISNUMBER(SEARCH("rippatura",LOWER(B3))),ISNUMBER(SEARCH("lavorazione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rullatura",LOWER(B3)))),IF(ISNUMBER(C3),C3*0.8,IF(ISNUMBER(D3),D3*0.8,"")),"")</f>
        <v>49.6</v>
      </c>
      <c r="G3" s="7" t="str">
        <f t="shared" ref="G3:G22" si="2">""</f>
        <v/>
      </c>
      <c r="H3" s="7">
        <f t="shared" ref="H3:H22" si="3">IF(ISNUMBER(E3),IF(ISNUMBER(C3),C3+E3,IF(ISNUMBER(D3),D3+E3,"")),"")</f>
        <v>93</v>
      </c>
      <c r="I3" s="7">
        <f t="shared" ref="I3:I34" si="4">IF(ISNUMBER(F3),IF(ISNUMBER(C3),C3+F3,IF(ISNUMBER(D3),D3+F3,"")),"")</f>
        <v>111.6</v>
      </c>
      <c r="J3" s="7">
        <f t="shared" ref="J3:J22" si="5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C3),C3*0.5,IF(ISNUMBER(D3),D3*0.5,"")),"")</f>
        <v>31</v>
      </c>
      <c r="K3" s="7">
        <f t="shared" ref="K3:K34" si="6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H3),H3*0.5,""),"")</f>
        <v>46.5</v>
      </c>
      <c r="L3" s="7">
        <f t="shared" ref="L3:L34" si="7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I3),I3*0.5,""),"")</f>
        <v>55.8</v>
      </c>
      <c r="M3" s="7"/>
      <c r="N3" s="7" t="str">
        <f t="shared" ref="N3:N34" si="8">IF(ISNUMBER(M3),M3*IF(ISNUMBER(C3),C3,IF(ISNUMBER(D3),D3,0)),"")</f>
        <v/>
      </c>
      <c r="O3" s="7" t="str">
        <f t="shared" ref="O3:O34" si="9">IF(ISNUMBER(M3),M3*(IF(ISNUMBER(C3),C3,IF(ISNUMBER(D3),D3,0))+IF(ISNUMBER(E3),E3,0)),"")</f>
        <v/>
      </c>
      <c r="P3" s="7" t="str">
        <f t="shared" ref="P3:P34" si="10">IF(ISNUMBER(M3),M3*(IF(ISNUMBER(C3),C3,IF(ISNUMBER(D3),D3,0))+IF(ISNUMBER(F3),F3,0)),"")</f>
        <v/>
      </c>
      <c r="Q3" s="7" t="str">
        <f t="shared" ref="Q3:Q34" si="11">IF(ISNUMBER(N3),N3*0.5,"")</f>
        <v/>
      </c>
      <c r="R3" s="7" t="str">
        <f t="shared" ref="R3:R34" si="12">IF(ISNUMBER(O3),O3*0.5,"")</f>
        <v/>
      </c>
      <c r="S3" s="7" t="str">
        <f t="shared" ref="S3:S34" si="13">IF(ISNUMBER(P3),P3*0.5,"")</f>
        <v/>
      </c>
    </row>
    <row r="4" spans="1:19">
      <c r="A4" t="s">
        <v>792</v>
      </c>
      <c r="B4" s="1" t="s">
        <v>13</v>
      </c>
      <c r="C4" s="2">
        <v>54</v>
      </c>
      <c r="D4" s="2"/>
      <c r="E4" s="7">
        <f t="shared" si="0"/>
        <v>27</v>
      </c>
      <c r="F4" s="7">
        <f t="shared" si="1"/>
        <v>43.2</v>
      </c>
      <c r="G4" s="7" t="str">
        <f t="shared" si="2"/>
        <v/>
      </c>
      <c r="H4" s="7">
        <f t="shared" si="3"/>
        <v>81</v>
      </c>
      <c r="I4" s="7">
        <f t="shared" si="4"/>
        <v>97.2</v>
      </c>
      <c r="J4" s="7">
        <f t="shared" si="5"/>
        <v>27</v>
      </c>
      <c r="K4" s="7">
        <f t="shared" si="6"/>
        <v>40.5</v>
      </c>
      <c r="L4" s="7">
        <f t="shared" si="7"/>
        <v>48.6</v>
      </c>
      <c r="M4" s="7"/>
      <c r="N4" s="7" t="str">
        <f t="shared" si="8"/>
        <v/>
      </c>
      <c r="O4" s="7" t="str">
        <f t="shared" si="9"/>
        <v/>
      </c>
      <c r="P4" s="7" t="str">
        <f t="shared" si="10"/>
        <v/>
      </c>
      <c r="Q4" s="7" t="str">
        <f t="shared" si="11"/>
        <v/>
      </c>
      <c r="R4" s="7" t="str">
        <f t="shared" si="12"/>
        <v/>
      </c>
      <c r="S4" s="7" t="str">
        <f t="shared" si="13"/>
        <v/>
      </c>
    </row>
    <row r="5" spans="1:19">
      <c r="A5" t="s">
        <v>793</v>
      </c>
      <c r="B5" s="1" t="s">
        <v>81</v>
      </c>
      <c r="C5" s="2">
        <v>19</v>
      </c>
      <c r="D5" s="2"/>
      <c r="E5" s="7">
        <f t="shared" si="0"/>
        <v>9.5</v>
      </c>
      <c r="F5" s="7">
        <f t="shared" si="1"/>
        <v>15.200000000000001</v>
      </c>
      <c r="G5" s="7" t="str">
        <f t="shared" si="2"/>
        <v/>
      </c>
      <c r="H5" s="7">
        <f t="shared" si="3"/>
        <v>28.5</v>
      </c>
      <c r="I5" s="7">
        <f t="shared" si="4"/>
        <v>34.200000000000003</v>
      </c>
      <c r="J5" s="7">
        <f t="shared" si="5"/>
        <v>9.5</v>
      </c>
      <c r="K5" s="7">
        <f t="shared" si="6"/>
        <v>14.25</v>
      </c>
      <c r="L5" s="7">
        <f t="shared" si="7"/>
        <v>17.100000000000001</v>
      </c>
      <c r="M5" s="7"/>
      <c r="N5" s="7" t="str">
        <f t="shared" si="8"/>
        <v/>
      </c>
      <c r="O5" s="7" t="str">
        <f t="shared" si="9"/>
        <v/>
      </c>
      <c r="P5" s="7" t="str">
        <f t="shared" si="10"/>
        <v/>
      </c>
      <c r="Q5" s="7" t="str">
        <f t="shared" si="11"/>
        <v/>
      </c>
      <c r="R5" s="7" t="str">
        <f t="shared" si="12"/>
        <v/>
      </c>
      <c r="S5" s="7" t="str">
        <f t="shared" si="13"/>
        <v/>
      </c>
    </row>
    <row r="6" spans="1:19">
      <c r="A6" t="s">
        <v>794</v>
      </c>
      <c r="B6" s="1" t="s">
        <v>83</v>
      </c>
      <c r="C6" s="2">
        <v>23</v>
      </c>
      <c r="D6" s="2"/>
      <c r="E6" s="7">
        <f t="shared" si="0"/>
        <v>11.5</v>
      </c>
      <c r="F6" s="7">
        <f t="shared" si="1"/>
        <v>18.400000000000002</v>
      </c>
      <c r="G6" s="7" t="str">
        <f t="shared" si="2"/>
        <v/>
      </c>
      <c r="H6" s="7">
        <f t="shared" si="3"/>
        <v>34.5</v>
      </c>
      <c r="I6" s="7">
        <f t="shared" si="4"/>
        <v>41.400000000000006</v>
      </c>
      <c r="J6" s="7">
        <f t="shared" si="5"/>
        <v>11.5</v>
      </c>
      <c r="K6" s="7">
        <f t="shared" si="6"/>
        <v>17.25</v>
      </c>
      <c r="L6" s="7">
        <f t="shared" si="7"/>
        <v>20.700000000000003</v>
      </c>
      <c r="M6" s="7"/>
      <c r="N6" s="7" t="str">
        <f t="shared" si="8"/>
        <v/>
      </c>
      <c r="O6" s="7" t="str">
        <f t="shared" si="9"/>
        <v/>
      </c>
      <c r="P6" s="7" t="str">
        <f t="shared" si="10"/>
        <v/>
      </c>
      <c r="Q6" s="7" t="str">
        <f t="shared" si="11"/>
        <v/>
      </c>
      <c r="R6" s="7" t="str">
        <f t="shared" si="12"/>
        <v/>
      </c>
      <c r="S6" s="7" t="str">
        <f t="shared" si="13"/>
        <v/>
      </c>
    </row>
    <row r="7" spans="1:19">
      <c r="A7" t="s">
        <v>795</v>
      </c>
      <c r="B7" s="1" t="s">
        <v>796</v>
      </c>
      <c r="C7" s="2">
        <v>12</v>
      </c>
      <c r="D7" s="2"/>
      <c r="E7" s="7" t="str">
        <f t="shared" si="0"/>
        <v/>
      </c>
      <c r="F7" s="7" t="str">
        <f t="shared" si="1"/>
        <v/>
      </c>
      <c r="G7" s="7" t="str">
        <f t="shared" si="2"/>
        <v/>
      </c>
      <c r="H7" s="7" t="str">
        <f t="shared" si="3"/>
        <v/>
      </c>
      <c r="I7" s="7" t="str">
        <f t="shared" si="4"/>
        <v/>
      </c>
      <c r="J7" s="7" t="str">
        <f t="shared" si="5"/>
        <v/>
      </c>
      <c r="K7" s="7" t="str">
        <f t="shared" si="6"/>
        <v/>
      </c>
      <c r="L7" s="7" t="str">
        <f t="shared" si="7"/>
        <v/>
      </c>
      <c r="M7" s="7"/>
      <c r="N7" s="7" t="str">
        <f t="shared" si="8"/>
        <v/>
      </c>
      <c r="O7" s="7" t="str">
        <f t="shared" si="9"/>
        <v/>
      </c>
      <c r="P7" s="7" t="str">
        <f t="shared" si="10"/>
        <v/>
      </c>
      <c r="Q7" s="7" t="str">
        <f t="shared" si="11"/>
        <v/>
      </c>
      <c r="R7" s="7" t="str">
        <f t="shared" si="12"/>
        <v/>
      </c>
      <c r="S7" s="7" t="str">
        <f t="shared" si="13"/>
        <v/>
      </c>
    </row>
    <row r="8" spans="1:19">
      <c r="A8" t="s">
        <v>797</v>
      </c>
      <c r="B8" s="1" t="s">
        <v>97</v>
      </c>
      <c r="C8" s="2">
        <v>12</v>
      </c>
      <c r="D8" s="2"/>
      <c r="E8" s="7" t="str">
        <f t="shared" si="0"/>
        <v/>
      </c>
      <c r="F8" s="7" t="str">
        <f t="shared" si="1"/>
        <v/>
      </c>
      <c r="G8" s="7" t="str">
        <f t="shared" si="2"/>
        <v/>
      </c>
      <c r="H8" s="7" t="str">
        <f t="shared" si="3"/>
        <v/>
      </c>
      <c r="I8" s="7" t="str">
        <f t="shared" si="4"/>
        <v/>
      </c>
      <c r="J8" s="7" t="str">
        <f t="shared" si="5"/>
        <v/>
      </c>
      <c r="K8" s="7" t="str">
        <f t="shared" si="6"/>
        <v/>
      </c>
      <c r="L8" s="7" t="str">
        <f t="shared" si="7"/>
        <v/>
      </c>
      <c r="M8" s="7"/>
      <c r="N8" s="7" t="str">
        <f t="shared" si="8"/>
        <v/>
      </c>
      <c r="O8" s="7" t="str">
        <f t="shared" si="9"/>
        <v/>
      </c>
      <c r="P8" s="7" t="str">
        <f t="shared" si="10"/>
        <v/>
      </c>
      <c r="Q8" s="7" t="str">
        <f t="shared" si="11"/>
        <v/>
      </c>
      <c r="R8" s="7" t="str">
        <f t="shared" si="12"/>
        <v/>
      </c>
      <c r="S8" s="7" t="str">
        <f t="shared" si="13"/>
        <v/>
      </c>
    </row>
    <row r="9" spans="1:19">
      <c r="A9" t="s">
        <v>798</v>
      </c>
      <c r="B9" s="1" t="s">
        <v>91</v>
      </c>
      <c r="C9" s="2">
        <v>18</v>
      </c>
      <c r="D9" s="2"/>
      <c r="E9" s="7" t="str">
        <f t="shared" si="0"/>
        <v/>
      </c>
      <c r="F9" s="7" t="str">
        <f t="shared" si="1"/>
        <v/>
      </c>
      <c r="G9" s="7" t="str">
        <f t="shared" si="2"/>
        <v/>
      </c>
      <c r="H9" s="7" t="str">
        <f t="shared" si="3"/>
        <v/>
      </c>
      <c r="I9" s="7" t="str">
        <f t="shared" si="4"/>
        <v/>
      </c>
      <c r="J9" s="7" t="str">
        <f t="shared" si="5"/>
        <v/>
      </c>
      <c r="K9" s="7" t="str">
        <f t="shared" si="6"/>
        <v/>
      </c>
      <c r="L9" s="7" t="str">
        <f t="shared" si="7"/>
        <v/>
      </c>
      <c r="M9" s="7"/>
      <c r="N9" s="7" t="str">
        <f t="shared" si="8"/>
        <v/>
      </c>
      <c r="O9" s="7" t="str">
        <f t="shared" si="9"/>
        <v/>
      </c>
      <c r="P9" s="7" t="str">
        <f t="shared" si="10"/>
        <v/>
      </c>
      <c r="Q9" s="7" t="str">
        <f t="shared" si="11"/>
        <v/>
      </c>
      <c r="R9" s="7" t="str">
        <f t="shared" si="12"/>
        <v/>
      </c>
      <c r="S9" s="7" t="str">
        <f t="shared" si="13"/>
        <v/>
      </c>
    </row>
    <row r="10" spans="1:19">
      <c r="A10" t="s">
        <v>799</v>
      </c>
      <c r="B10" s="1" t="s">
        <v>239</v>
      </c>
      <c r="C10" s="2"/>
      <c r="D10" s="2">
        <v>23</v>
      </c>
      <c r="E10" s="7" t="str">
        <f t="shared" si="0"/>
        <v/>
      </c>
      <c r="F10" s="7" t="str">
        <f t="shared" si="1"/>
        <v/>
      </c>
      <c r="G10" s="7" t="str">
        <f t="shared" si="2"/>
        <v/>
      </c>
      <c r="H10" s="7" t="str">
        <f t="shared" si="3"/>
        <v/>
      </c>
      <c r="I10" s="7" t="str">
        <f t="shared" si="4"/>
        <v/>
      </c>
      <c r="J10" s="7" t="str">
        <f t="shared" si="5"/>
        <v/>
      </c>
      <c r="K10" s="7" t="str">
        <f t="shared" si="6"/>
        <v/>
      </c>
      <c r="L10" s="7" t="str">
        <f t="shared" si="7"/>
        <v/>
      </c>
      <c r="M10" s="7"/>
      <c r="N10" s="7" t="str">
        <f t="shared" si="8"/>
        <v/>
      </c>
      <c r="O10" s="7" t="str">
        <f t="shared" si="9"/>
        <v/>
      </c>
      <c r="P10" s="7" t="str">
        <f t="shared" si="10"/>
        <v/>
      </c>
      <c r="Q10" s="7" t="str">
        <f t="shared" si="11"/>
        <v/>
      </c>
      <c r="R10" s="7" t="str">
        <f t="shared" si="12"/>
        <v/>
      </c>
      <c r="S10" s="7" t="str">
        <f t="shared" si="13"/>
        <v/>
      </c>
    </row>
    <row r="11" spans="1:19">
      <c r="A11" t="s">
        <v>800</v>
      </c>
      <c r="B11" s="1" t="s">
        <v>801</v>
      </c>
      <c r="C11" s="2">
        <v>15</v>
      </c>
      <c r="D11" s="2"/>
      <c r="E11" s="7" t="str">
        <f t="shared" si="0"/>
        <v/>
      </c>
      <c r="F11" s="7" t="str">
        <f t="shared" si="1"/>
        <v/>
      </c>
      <c r="G11" s="7" t="str">
        <f t="shared" si="2"/>
        <v/>
      </c>
      <c r="H11" s="7" t="str">
        <f t="shared" si="3"/>
        <v/>
      </c>
      <c r="I11" s="7" t="str">
        <f t="shared" si="4"/>
        <v/>
      </c>
      <c r="J11" s="7" t="str">
        <f t="shared" si="5"/>
        <v/>
      </c>
      <c r="K11" s="7" t="str">
        <f t="shared" si="6"/>
        <v/>
      </c>
      <c r="L11" s="7" t="str">
        <f t="shared" si="7"/>
        <v/>
      </c>
      <c r="M11" s="7"/>
      <c r="N11" s="7" t="str">
        <f t="shared" si="8"/>
        <v/>
      </c>
      <c r="O11" s="7" t="str">
        <f t="shared" si="9"/>
        <v/>
      </c>
      <c r="P11" s="7" t="str">
        <f t="shared" si="10"/>
        <v/>
      </c>
      <c r="Q11" s="7" t="str">
        <f t="shared" si="11"/>
        <v/>
      </c>
      <c r="R11" s="7" t="str">
        <f t="shared" si="12"/>
        <v/>
      </c>
      <c r="S11" s="7" t="str">
        <f t="shared" si="13"/>
        <v/>
      </c>
    </row>
    <row r="12" spans="1:19">
      <c r="A12" t="s">
        <v>802</v>
      </c>
      <c r="B12" s="1" t="s">
        <v>757</v>
      </c>
      <c r="C12" s="2">
        <v>15</v>
      </c>
      <c r="D12" s="2"/>
      <c r="E12" s="7" t="str">
        <f t="shared" si="0"/>
        <v/>
      </c>
      <c r="F12" s="7" t="str">
        <f t="shared" si="1"/>
        <v/>
      </c>
      <c r="G12" s="7" t="str">
        <f t="shared" si="2"/>
        <v/>
      </c>
      <c r="H12" s="7" t="str">
        <f t="shared" si="3"/>
        <v/>
      </c>
      <c r="I12" s="7" t="str">
        <f t="shared" si="4"/>
        <v/>
      </c>
      <c r="J12" s="7" t="str">
        <f t="shared" si="5"/>
        <v/>
      </c>
      <c r="K12" s="7" t="str">
        <f t="shared" si="6"/>
        <v/>
      </c>
      <c r="L12" s="7" t="str">
        <f t="shared" si="7"/>
        <v/>
      </c>
      <c r="M12" s="7"/>
      <c r="N12" s="7" t="str">
        <f t="shared" si="8"/>
        <v/>
      </c>
      <c r="O12" s="7" t="str">
        <f t="shared" si="9"/>
        <v/>
      </c>
      <c r="P12" s="7" t="str">
        <f t="shared" si="10"/>
        <v/>
      </c>
      <c r="Q12" s="7" t="str">
        <f t="shared" si="11"/>
        <v/>
      </c>
      <c r="R12" s="7" t="str">
        <f t="shared" si="12"/>
        <v/>
      </c>
      <c r="S12" s="7" t="str">
        <f t="shared" si="13"/>
        <v/>
      </c>
    </row>
    <row r="13" spans="1:19">
      <c r="A13" t="s">
        <v>803</v>
      </c>
      <c r="B13" s="1" t="s">
        <v>804</v>
      </c>
      <c r="C13" s="2">
        <v>8</v>
      </c>
      <c r="D13" s="2"/>
      <c r="E13" s="7">
        <f t="shared" si="0"/>
        <v>4</v>
      </c>
      <c r="F13" s="7">
        <f t="shared" si="1"/>
        <v>6.4</v>
      </c>
      <c r="G13" s="7" t="str">
        <f t="shared" si="2"/>
        <v/>
      </c>
      <c r="H13" s="7">
        <f t="shared" si="3"/>
        <v>12</v>
      </c>
      <c r="I13" s="7">
        <f t="shared" si="4"/>
        <v>14.4</v>
      </c>
      <c r="J13" s="7" t="str">
        <f t="shared" si="5"/>
        <v/>
      </c>
      <c r="K13" s="7" t="str">
        <f t="shared" si="6"/>
        <v/>
      </c>
      <c r="L13" s="7" t="str">
        <f t="shared" si="7"/>
        <v/>
      </c>
      <c r="M13" s="7"/>
      <c r="N13" s="7" t="str">
        <f t="shared" si="8"/>
        <v/>
      </c>
      <c r="O13" s="7" t="str">
        <f t="shared" si="9"/>
        <v/>
      </c>
      <c r="P13" s="7" t="str">
        <f t="shared" si="10"/>
        <v/>
      </c>
      <c r="Q13" s="7" t="str">
        <f t="shared" si="11"/>
        <v/>
      </c>
      <c r="R13" s="7" t="str">
        <f t="shared" si="12"/>
        <v/>
      </c>
      <c r="S13" s="7" t="str">
        <f t="shared" si="13"/>
        <v/>
      </c>
    </row>
    <row r="14" spans="1:19">
      <c r="A14" t="s">
        <v>805</v>
      </c>
      <c r="B14" s="1" t="s">
        <v>806</v>
      </c>
      <c r="C14" s="2">
        <v>31</v>
      </c>
      <c r="D14" s="2"/>
      <c r="E14" s="7" t="str">
        <f t="shared" si="0"/>
        <v/>
      </c>
      <c r="F14" s="7" t="str">
        <f t="shared" si="1"/>
        <v/>
      </c>
      <c r="G14" s="7" t="str">
        <f t="shared" si="2"/>
        <v/>
      </c>
      <c r="H14" s="7" t="str">
        <f t="shared" si="3"/>
        <v/>
      </c>
      <c r="I14" s="7" t="str">
        <f t="shared" si="4"/>
        <v/>
      </c>
      <c r="J14" s="7" t="str">
        <f t="shared" si="5"/>
        <v/>
      </c>
      <c r="K14" s="7" t="str">
        <f t="shared" si="6"/>
        <v/>
      </c>
      <c r="L14" s="7" t="str">
        <f t="shared" si="7"/>
        <v/>
      </c>
      <c r="M14" s="7"/>
      <c r="N14" s="7" t="str">
        <f t="shared" si="8"/>
        <v/>
      </c>
      <c r="O14" s="7" t="str">
        <f t="shared" si="9"/>
        <v/>
      </c>
      <c r="P14" s="7" t="str">
        <f t="shared" si="10"/>
        <v/>
      </c>
      <c r="Q14" s="7" t="str">
        <f t="shared" si="11"/>
        <v/>
      </c>
      <c r="R14" s="7" t="str">
        <f t="shared" si="12"/>
        <v/>
      </c>
      <c r="S14" s="7" t="str">
        <f t="shared" si="13"/>
        <v/>
      </c>
    </row>
    <row r="15" spans="1:19">
      <c r="A15" t="s">
        <v>807</v>
      </c>
      <c r="B15" s="1" t="s">
        <v>440</v>
      </c>
      <c r="C15" s="2">
        <v>35</v>
      </c>
      <c r="D15" s="2"/>
      <c r="E15" s="7" t="str">
        <f t="shared" si="0"/>
        <v/>
      </c>
      <c r="F15" s="7" t="str">
        <f t="shared" si="1"/>
        <v/>
      </c>
      <c r="G15" s="7" t="str">
        <f t="shared" si="2"/>
        <v/>
      </c>
      <c r="H15" s="7" t="str">
        <f t="shared" si="3"/>
        <v/>
      </c>
      <c r="I15" s="7" t="str">
        <f t="shared" si="4"/>
        <v/>
      </c>
      <c r="J15" s="7" t="str">
        <f t="shared" si="5"/>
        <v/>
      </c>
      <c r="K15" s="7" t="str">
        <f t="shared" si="6"/>
        <v/>
      </c>
      <c r="L15" s="7" t="str">
        <f t="shared" si="7"/>
        <v/>
      </c>
      <c r="M15" s="7"/>
      <c r="N15" s="7" t="str">
        <f t="shared" si="8"/>
        <v/>
      </c>
      <c r="O15" s="7" t="str">
        <f t="shared" si="9"/>
        <v/>
      </c>
      <c r="P15" s="7" t="str">
        <f t="shared" si="10"/>
        <v/>
      </c>
      <c r="Q15" s="7" t="str">
        <f t="shared" si="11"/>
        <v/>
      </c>
      <c r="R15" s="7" t="str">
        <f t="shared" si="12"/>
        <v/>
      </c>
      <c r="S15" s="7" t="str">
        <f t="shared" si="13"/>
        <v/>
      </c>
    </row>
    <row r="16" spans="1:19">
      <c r="A16" t="s">
        <v>808</v>
      </c>
      <c r="B16" s="1" t="s">
        <v>113</v>
      </c>
      <c r="C16" s="2">
        <v>15</v>
      </c>
      <c r="D16" s="2"/>
      <c r="E16" s="7" t="str">
        <f t="shared" si="0"/>
        <v/>
      </c>
      <c r="F16" s="7" t="str">
        <f t="shared" si="1"/>
        <v/>
      </c>
      <c r="G16" s="7" t="str">
        <f t="shared" si="2"/>
        <v/>
      </c>
      <c r="H16" s="7" t="str">
        <f t="shared" si="3"/>
        <v/>
      </c>
      <c r="I16" s="7" t="str">
        <f t="shared" si="4"/>
        <v/>
      </c>
      <c r="J16" s="7" t="str">
        <f t="shared" si="5"/>
        <v/>
      </c>
      <c r="K16" s="7" t="str">
        <f t="shared" si="6"/>
        <v/>
      </c>
      <c r="L16" s="7" t="str">
        <f t="shared" si="7"/>
        <v/>
      </c>
      <c r="M16" s="7"/>
      <c r="N16" s="7" t="str">
        <f t="shared" si="8"/>
        <v/>
      </c>
      <c r="O16" s="7" t="str">
        <f t="shared" si="9"/>
        <v/>
      </c>
      <c r="P16" s="7" t="str">
        <f t="shared" si="10"/>
        <v/>
      </c>
      <c r="Q16" s="7" t="str">
        <f t="shared" si="11"/>
        <v/>
      </c>
      <c r="R16" s="7" t="str">
        <f t="shared" si="12"/>
        <v/>
      </c>
      <c r="S16" s="7" t="str">
        <f t="shared" si="13"/>
        <v/>
      </c>
    </row>
    <row r="17" spans="1:19">
      <c r="A17" t="s">
        <v>809</v>
      </c>
      <c r="B17" s="1" t="s">
        <v>115</v>
      </c>
      <c r="C17" s="2">
        <v>139</v>
      </c>
      <c r="D17" s="2"/>
      <c r="E17" s="7" t="str">
        <f t="shared" si="0"/>
        <v/>
      </c>
      <c r="F17" s="7" t="str">
        <f t="shared" si="1"/>
        <v/>
      </c>
      <c r="G17" s="7" t="str">
        <f t="shared" si="2"/>
        <v/>
      </c>
      <c r="H17" s="7" t="str">
        <f t="shared" si="3"/>
        <v/>
      </c>
      <c r="I17" s="7" t="str">
        <f t="shared" si="4"/>
        <v/>
      </c>
      <c r="J17" s="7">
        <f t="shared" si="5"/>
        <v>69.5</v>
      </c>
      <c r="K17" s="7" t="str">
        <f t="shared" si="6"/>
        <v/>
      </c>
      <c r="L17" s="7" t="str">
        <f t="shared" si="7"/>
        <v/>
      </c>
      <c r="M17" s="7"/>
      <c r="N17" s="7" t="str">
        <f t="shared" si="8"/>
        <v/>
      </c>
      <c r="O17" s="7" t="str">
        <f t="shared" si="9"/>
        <v/>
      </c>
      <c r="P17" s="7" t="str">
        <f t="shared" si="10"/>
        <v/>
      </c>
      <c r="Q17" s="7" t="str">
        <f t="shared" si="11"/>
        <v/>
      </c>
      <c r="R17" s="7" t="str">
        <f t="shared" si="12"/>
        <v/>
      </c>
      <c r="S17" s="7" t="str">
        <f t="shared" si="13"/>
        <v/>
      </c>
    </row>
    <row r="18" spans="1:19">
      <c r="A18" t="s">
        <v>810</v>
      </c>
      <c r="B18" s="1" t="s">
        <v>117</v>
      </c>
      <c r="C18" s="2" t="s">
        <v>811</v>
      </c>
      <c r="D18" s="2"/>
      <c r="E18" s="7" t="str">
        <f t="shared" si="0"/>
        <v/>
      </c>
      <c r="F18" s="7" t="str">
        <f t="shared" si="1"/>
        <v/>
      </c>
      <c r="G18" s="7" t="str">
        <f t="shared" si="2"/>
        <v/>
      </c>
      <c r="H18" s="7" t="str">
        <f t="shared" si="3"/>
        <v/>
      </c>
      <c r="I18" s="7" t="str">
        <f t="shared" si="4"/>
        <v/>
      </c>
      <c r="J18" s="7" t="str">
        <f t="shared" si="5"/>
        <v/>
      </c>
      <c r="K18" s="7" t="str">
        <f t="shared" si="6"/>
        <v/>
      </c>
      <c r="L18" s="7" t="str">
        <f t="shared" si="7"/>
        <v/>
      </c>
      <c r="M18" s="7"/>
      <c r="N18" s="7" t="str">
        <f t="shared" si="8"/>
        <v/>
      </c>
      <c r="O18" s="7" t="str">
        <f t="shared" si="9"/>
        <v/>
      </c>
      <c r="P18" s="7" t="str">
        <f t="shared" si="10"/>
        <v/>
      </c>
      <c r="Q18" s="7" t="str">
        <f t="shared" si="11"/>
        <v/>
      </c>
      <c r="R18" s="7" t="str">
        <f t="shared" si="12"/>
        <v/>
      </c>
      <c r="S18" s="7" t="str">
        <f t="shared" si="13"/>
        <v/>
      </c>
    </row>
    <row r="19" spans="1:19">
      <c r="A19" t="s">
        <v>812</v>
      </c>
      <c r="B19" s="1" t="s">
        <v>131</v>
      </c>
      <c r="C19" s="2"/>
      <c r="D19" s="2" t="s">
        <v>132</v>
      </c>
      <c r="E19" s="7" t="str">
        <f t="shared" si="0"/>
        <v/>
      </c>
      <c r="F19" s="7" t="str">
        <f t="shared" si="1"/>
        <v/>
      </c>
      <c r="G19" s="7" t="str">
        <f t="shared" si="2"/>
        <v/>
      </c>
      <c r="H19" s="7" t="str">
        <f t="shared" si="3"/>
        <v/>
      </c>
      <c r="I19" s="7" t="str">
        <f t="shared" si="4"/>
        <v/>
      </c>
      <c r="J19" s="7" t="str">
        <f t="shared" si="5"/>
        <v/>
      </c>
      <c r="K19" s="7" t="str">
        <f t="shared" si="6"/>
        <v/>
      </c>
      <c r="L19" s="7" t="str">
        <f t="shared" si="7"/>
        <v/>
      </c>
      <c r="M19" s="7"/>
      <c r="N19" s="7" t="str">
        <f t="shared" si="8"/>
        <v/>
      </c>
      <c r="O19" s="7" t="str">
        <f t="shared" si="9"/>
        <v/>
      </c>
      <c r="P19" s="7" t="str">
        <f t="shared" si="10"/>
        <v/>
      </c>
      <c r="Q19" s="7" t="str">
        <f t="shared" si="11"/>
        <v/>
      </c>
      <c r="R19" s="7" t="str">
        <f t="shared" si="12"/>
        <v/>
      </c>
      <c r="S19" s="7" t="str">
        <f t="shared" si="13"/>
        <v/>
      </c>
    </row>
    <row r="20" spans="1:19">
      <c r="A20" t="s">
        <v>813</v>
      </c>
      <c r="B20" s="1" t="s">
        <v>67</v>
      </c>
      <c r="C20" s="2">
        <v>7</v>
      </c>
      <c r="D20" s="2"/>
      <c r="E20" s="7" t="str">
        <f t="shared" si="0"/>
        <v/>
      </c>
      <c r="F20" s="7" t="str">
        <f t="shared" si="1"/>
        <v/>
      </c>
      <c r="G20" s="7" t="str">
        <f t="shared" si="2"/>
        <v/>
      </c>
      <c r="H20" s="7" t="str">
        <f t="shared" si="3"/>
        <v/>
      </c>
      <c r="I20" s="7" t="str">
        <f t="shared" si="4"/>
        <v/>
      </c>
      <c r="J20" s="7" t="str">
        <f t="shared" si="5"/>
        <v/>
      </c>
      <c r="K20" s="7" t="str">
        <f t="shared" si="6"/>
        <v/>
      </c>
      <c r="L20" s="7" t="str">
        <f t="shared" si="7"/>
        <v/>
      </c>
      <c r="M20" s="7"/>
      <c r="N20" s="7" t="str">
        <f t="shared" si="8"/>
        <v/>
      </c>
      <c r="O20" s="7" t="str">
        <f t="shared" si="9"/>
        <v/>
      </c>
      <c r="P20" s="7" t="str">
        <f t="shared" si="10"/>
        <v/>
      </c>
      <c r="Q20" s="7" t="str">
        <f t="shared" si="11"/>
        <v/>
      </c>
      <c r="R20" s="7" t="str">
        <f t="shared" si="12"/>
        <v/>
      </c>
      <c r="S20" s="7" t="str">
        <f t="shared" si="13"/>
        <v/>
      </c>
    </row>
    <row r="21" spans="1:19">
      <c r="A21" t="s">
        <v>814</v>
      </c>
      <c r="B21" s="1" t="s">
        <v>71</v>
      </c>
      <c r="C21" s="2">
        <v>3</v>
      </c>
      <c r="D21" s="2"/>
      <c r="E21" s="7" t="str">
        <f t="shared" si="0"/>
        <v/>
      </c>
      <c r="F21" s="7" t="str">
        <f t="shared" si="1"/>
        <v/>
      </c>
      <c r="G21" s="7" t="str">
        <f t="shared" si="2"/>
        <v/>
      </c>
      <c r="H21" s="7" t="str">
        <f t="shared" si="3"/>
        <v/>
      </c>
      <c r="I21" s="7" t="str">
        <f t="shared" si="4"/>
        <v/>
      </c>
      <c r="J21" s="7" t="str">
        <f t="shared" si="5"/>
        <v/>
      </c>
      <c r="K21" s="7" t="str">
        <f t="shared" si="6"/>
        <v/>
      </c>
      <c r="L21" s="7" t="str">
        <f t="shared" si="7"/>
        <v/>
      </c>
      <c r="M21" s="7"/>
      <c r="N21" s="7" t="str">
        <f t="shared" si="8"/>
        <v/>
      </c>
      <c r="O21" s="7" t="str">
        <f t="shared" si="9"/>
        <v/>
      </c>
      <c r="P21" s="7" t="str">
        <f t="shared" si="10"/>
        <v/>
      </c>
      <c r="Q21" s="7" t="str">
        <f t="shared" si="11"/>
        <v/>
      </c>
      <c r="R21" s="7" t="str">
        <f t="shared" si="12"/>
        <v/>
      </c>
      <c r="S21" s="7" t="str">
        <f t="shared" si="13"/>
        <v/>
      </c>
    </row>
    <row r="22" spans="1:19">
      <c r="A22" t="s">
        <v>815</v>
      </c>
      <c r="B22" s="1" t="s">
        <v>816</v>
      </c>
      <c r="C22" s="2" t="s">
        <v>811</v>
      </c>
      <c r="D22" s="2"/>
      <c r="E22" s="7" t="str">
        <f t="shared" si="0"/>
        <v/>
      </c>
      <c r="F22" s="7" t="str">
        <f t="shared" si="1"/>
        <v/>
      </c>
      <c r="G22" s="7" t="str">
        <f t="shared" si="2"/>
        <v/>
      </c>
      <c r="H22" s="7" t="str">
        <f t="shared" si="3"/>
        <v/>
      </c>
      <c r="I22" s="7" t="str">
        <f t="shared" si="4"/>
        <v/>
      </c>
      <c r="J22" s="7" t="str">
        <f t="shared" si="5"/>
        <v/>
      </c>
      <c r="K22" s="7" t="str">
        <f t="shared" si="6"/>
        <v/>
      </c>
      <c r="L22" s="7" t="str">
        <f t="shared" si="7"/>
        <v/>
      </c>
      <c r="M22" s="7"/>
      <c r="N22" s="7" t="str">
        <f t="shared" si="8"/>
        <v/>
      </c>
      <c r="O22" s="7" t="str">
        <f t="shared" si="9"/>
        <v/>
      </c>
      <c r="P22" s="7" t="str">
        <f t="shared" si="10"/>
        <v/>
      </c>
      <c r="Q22" s="7" t="str">
        <f t="shared" si="11"/>
        <v/>
      </c>
      <c r="R22" s="7" t="str">
        <f t="shared" si="12"/>
        <v/>
      </c>
      <c r="S22" s="7" t="str">
        <f t="shared" si="13"/>
        <v/>
      </c>
    </row>
    <row r="23" spans="1:19">
      <c r="E23" s="7" t="str">
        <f t="shared" si="0"/>
        <v/>
      </c>
      <c r="F23" s="7" t="str">
        <f t="shared" si="1"/>
        <v/>
      </c>
      <c r="G23" s="7" t="str">
        <f>""</f>
        <v/>
      </c>
      <c r="H23" s="7" t="str">
        <f t="shared" ref="H23:H54" si="14">IF(ISNUMBER(E23),IF(ISNUMBER(C23),C23+E23,IF(ISNUMBER(D23),D23+E23,"")),"")</f>
        <v/>
      </c>
      <c r="I23" s="7" t="str">
        <f t="shared" si="4"/>
        <v/>
      </c>
      <c r="J23" s="7" t="str">
        <f t="shared" ref="J23:J54" si="15">IF(OR(ISNUMBER(SEARCH("lavori straordinari preparatori di base",LOWER(B23))),ISNUMBER(SEARCH("aratura",LOWER(B23))),ISNUMBER(SEARCH("zappatura",LOWER(B23))),ISNUMBER(SEARCH("ripuntatura",LOWER(B23))),ISNUMBER(SEARCH("lavorazione a due strati",LOWER(B23))),ISNUMBER(SEARCH("lavorazioni a due strati",LOWER(B23))),ISNUMBER(SEARCH("erpicatura",LOWER(B23))),ISNUMBER(SEARCH("affinatura",LOWER(B23))),ISNUMBER(SEARCH("estirpatura",LOWER(B23))),ISNUMBER(SEARCH("fresatura",LOWER(B23))),ISNUMBER(SEARCH("frangizollatura",LOWER(B23))),ISNUMBER(SEARCH("irrigazione",LOWER(B23)))),IF(ISNUMBER(C23),C23*0.5,IF(ISNUMBER(D23),D23*0.5,"")),"")</f>
        <v/>
      </c>
      <c r="K23" s="7" t="str">
        <f t="shared" si="6"/>
        <v/>
      </c>
      <c r="L23" s="7" t="str">
        <f t="shared" si="7"/>
        <v/>
      </c>
      <c r="M23" s="7"/>
      <c r="N23" s="7" t="str">
        <f t="shared" si="8"/>
        <v/>
      </c>
      <c r="O23" s="7" t="str">
        <f t="shared" si="9"/>
        <v/>
      </c>
      <c r="P23" s="7" t="str">
        <f t="shared" si="10"/>
        <v/>
      </c>
      <c r="Q23" s="7" t="str">
        <f t="shared" si="11"/>
        <v/>
      </c>
      <c r="R23" s="7" t="str">
        <f t="shared" si="12"/>
        <v/>
      </c>
      <c r="S23" s="7" t="str">
        <f t="shared" si="13"/>
        <v/>
      </c>
    </row>
    <row r="24" spans="1:19">
      <c r="E24" s="7" t="str">
        <f t="shared" si="0"/>
        <v/>
      </c>
      <c r="F24" s="7" t="str">
        <f t="shared" si="1"/>
        <v/>
      </c>
      <c r="G24" s="7" t="str">
        <f>""</f>
        <v/>
      </c>
      <c r="H24" s="7" t="str">
        <f t="shared" si="14"/>
        <v/>
      </c>
      <c r="I24" s="7" t="str">
        <f t="shared" si="4"/>
        <v/>
      </c>
      <c r="J24" s="7" t="str">
        <f t="shared" si="15"/>
        <v/>
      </c>
      <c r="K24" s="7" t="str">
        <f t="shared" si="6"/>
        <v/>
      </c>
      <c r="L24" s="7" t="str">
        <f t="shared" si="7"/>
        <v/>
      </c>
      <c r="M24" s="7"/>
      <c r="N24" s="7" t="str">
        <f t="shared" si="8"/>
        <v/>
      </c>
      <c r="O24" s="7" t="str">
        <f t="shared" si="9"/>
        <v/>
      </c>
      <c r="P24" s="7" t="str">
        <f t="shared" si="10"/>
        <v/>
      </c>
      <c r="Q24" s="7" t="str">
        <f t="shared" si="11"/>
        <v/>
      </c>
      <c r="R24" s="7" t="str">
        <f t="shared" si="12"/>
        <v/>
      </c>
      <c r="S24" s="7" t="str">
        <f t="shared" si="13"/>
        <v/>
      </c>
    </row>
    <row r="25" spans="1:19">
      <c r="E25" s="7" t="str">
        <f t="shared" si="0"/>
        <v/>
      </c>
      <c r="F25" s="7" t="str">
        <f t="shared" si="1"/>
        <v/>
      </c>
      <c r="G25" s="7" t="str">
        <f>""</f>
        <v/>
      </c>
      <c r="H25" s="7" t="str">
        <f t="shared" si="14"/>
        <v/>
      </c>
      <c r="I25" s="7" t="str">
        <f t="shared" si="4"/>
        <v/>
      </c>
      <c r="J25" s="7" t="str">
        <f t="shared" si="15"/>
        <v/>
      </c>
      <c r="K25" s="7" t="str">
        <f t="shared" si="6"/>
        <v/>
      </c>
      <c r="L25" s="7" t="str">
        <f t="shared" si="7"/>
        <v/>
      </c>
      <c r="M25" s="7"/>
      <c r="N25" s="7" t="str">
        <f t="shared" si="8"/>
        <v/>
      </c>
      <c r="O25" s="7" t="str">
        <f t="shared" si="9"/>
        <v/>
      </c>
      <c r="P25" s="7" t="str">
        <f t="shared" si="10"/>
        <v/>
      </c>
      <c r="Q25" s="7" t="str">
        <f t="shared" si="11"/>
        <v/>
      </c>
      <c r="R25" s="7" t="str">
        <f t="shared" si="12"/>
        <v/>
      </c>
      <c r="S25" s="7" t="str">
        <f t="shared" si="13"/>
        <v/>
      </c>
    </row>
    <row r="26" spans="1:19">
      <c r="E26" s="7" t="str">
        <f t="shared" si="0"/>
        <v/>
      </c>
      <c r="F26" s="7" t="str">
        <f t="shared" si="1"/>
        <v/>
      </c>
      <c r="G26" s="7" t="str">
        <f>""</f>
        <v/>
      </c>
      <c r="H26" s="7" t="str">
        <f t="shared" si="14"/>
        <v/>
      </c>
      <c r="I26" s="7" t="str">
        <f t="shared" si="4"/>
        <v/>
      </c>
      <c r="J26" s="7" t="str">
        <f t="shared" si="15"/>
        <v/>
      </c>
      <c r="K26" s="7" t="str">
        <f t="shared" si="6"/>
        <v/>
      </c>
      <c r="L26" s="7" t="str">
        <f t="shared" si="7"/>
        <v/>
      </c>
      <c r="M26" s="7"/>
      <c r="N26" s="7" t="str">
        <f t="shared" si="8"/>
        <v/>
      </c>
      <c r="O26" s="7" t="str">
        <f t="shared" si="9"/>
        <v/>
      </c>
      <c r="P26" s="7" t="str">
        <f t="shared" si="10"/>
        <v/>
      </c>
      <c r="Q26" s="7" t="str">
        <f t="shared" si="11"/>
        <v/>
      </c>
      <c r="R26" s="7" t="str">
        <f t="shared" si="12"/>
        <v/>
      </c>
      <c r="S26" s="7" t="str">
        <f t="shared" si="13"/>
        <v/>
      </c>
    </row>
    <row r="27" spans="1:19">
      <c r="E27" s="7" t="str">
        <f t="shared" si="0"/>
        <v/>
      </c>
      <c r="F27" s="7" t="str">
        <f t="shared" si="1"/>
        <v/>
      </c>
      <c r="G27" s="7" t="str">
        <f>""</f>
        <v/>
      </c>
      <c r="H27" s="7" t="str">
        <f t="shared" si="14"/>
        <v/>
      </c>
      <c r="I27" s="7" t="str">
        <f t="shared" si="4"/>
        <v/>
      </c>
      <c r="J27" s="7" t="str">
        <f t="shared" si="15"/>
        <v/>
      </c>
      <c r="K27" s="7" t="str">
        <f t="shared" si="6"/>
        <v/>
      </c>
      <c r="L27" s="7" t="str">
        <f t="shared" si="7"/>
        <v/>
      </c>
      <c r="M27" s="7"/>
      <c r="N27" s="7" t="str">
        <f t="shared" si="8"/>
        <v/>
      </c>
      <c r="O27" s="7" t="str">
        <f t="shared" si="9"/>
        <v/>
      </c>
      <c r="P27" s="7" t="str">
        <f t="shared" si="10"/>
        <v/>
      </c>
      <c r="Q27" s="7" t="str">
        <f t="shared" si="11"/>
        <v/>
      </c>
      <c r="R27" s="7" t="str">
        <f t="shared" si="12"/>
        <v/>
      </c>
      <c r="S27" s="7" t="str">
        <f t="shared" si="13"/>
        <v/>
      </c>
    </row>
    <row r="28" spans="1:19">
      <c r="E28" s="7" t="str">
        <f t="shared" si="0"/>
        <v/>
      </c>
      <c r="F28" s="7" t="str">
        <f t="shared" si="1"/>
        <v/>
      </c>
      <c r="G28" s="7" t="str">
        <f>""</f>
        <v/>
      </c>
      <c r="H28" s="7" t="str">
        <f t="shared" si="14"/>
        <v/>
      </c>
      <c r="I28" s="7" t="str">
        <f t="shared" si="4"/>
        <v/>
      </c>
      <c r="J28" s="7" t="str">
        <f t="shared" si="15"/>
        <v/>
      </c>
      <c r="K28" s="7" t="str">
        <f t="shared" si="6"/>
        <v/>
      </c>
      <c r="L28" s="7" t="str">
        <f t="shared" si="7"/>
        <v/>
      </c>
      <c r="M28" s="7"/>
      <c r="N28" s="7" t="str">
        <f t="shared" si="8"/>
        <v/>
      </c>
      <c r="O28" s="7" t="str">
        <f t="shared" si="9"/>
        <v/>
      </c>
      <c r="P28" s="7" t="str">
        <f t="shared" si="10"/>
        <v/>
      </c>
      <c r="Q28" s="7" t="str">
        <f t="shared" si="11"/>
        <v/>
      </c>
      <c r="R28" s="7" t="str">
        <f t="shared" si="12"/>
        <v/>
      </c>
      <c r="S28" s="7" t="str">
        <f t="shared" si="13"/>
        <v/>
      </c>
    </row>
    <row r="29" spans="1:19">
      <c r="E29" s="7" t="str">
        <f t="shared" si="0"/>
        <v/>
      </c>
      <c r="F29" s="7" t="str">
        <f t="shared" si="1"/>
        <v/>
      </c>
      <c r="G29" s="7" t="str">
        <f>""</f>
        <v/>
      </c>
      <c r="H29" s="7" t="str">
        <f t="shared" si="14"/>
        <v/>
      </c>
      <c r="I29" s="7" t="str">
        <f t="shared" si="4"/>
        <v/>
      </c>
      <c r="J29" s="7" t="str">
        <f t="shared" si="15"/>
        <v/>
      </c>
      <c r="K29" s="7" t="str">
        <f t="shared" si="6"/>
        <v/>
      </c>
      <c r="L29" s="7" t="str">
        <f t="shared" si="7"/>
        <v/>
      </c>
      <c r="M29" s="7"/>
      <c r="N29" s="7" t="str">
        <f t="shared" si="8"/>
        <v/>
      </c>
      <c r="O29" s="7" t="str">
        <f t="shared" si="9"/>
        <v/>
      </c>
      <c r="P29" s="7" t="str">
        <f t="shared" si="10"/>
        <v/>
      </c>
      <c r="Q29" s="7" t="str">
        <f t="shared" si="11"/>
        <v/>
      </c>
      <c r="R29" s="7" t="str">
        <f t="shared" si="12"/>
        <v/>
      </c>
      <c r="S29" s="7" t="str">
        <f t="shared" si="13"/>
        <v/>
      </c>
    </row>
    <row r="30" spans="1:19">
      <c r="E30" s="7" t="str">
        <f t="shared" si="0"/>
        <v/>
      </c>
      <c r="F30" s="7" t="str">
        <f t="shared" si="1"/>
        <v/>
      </c>
      <c r="G30" s="7" t="str">
        <f>""</f>
        <v/>
      </c>
      <c r="H30" s="7" t="str">
        <f t="shared" si="14"/>
        <v/>
      </c>
      <c r="I30" s="7" t="str">
        <f t="shared" si="4"/>
        <v/>
      </c>
      <c r="J30" s="7" t="str">
        <f t="shared" si="15"/>
        <v/>
      </c>
      <c r="K30" s="7" t="str">
        <f t="shared" si="6"/>
        <v/>
      </c>
      <c r="L30" s="7" t="str">
        <f t="shared" si="7"/>
        <v/>
      </c>
      <c r="M30" s="7"/>
      <c r="N30" s="7" t="str">
        <f t="shared" si="8"/>
        <v/>
      </c>
      <c r="O30" s="7" t="str">
        <f t="shared" si="9"/>
        <v/>
      </c>
      <c r="P30" s="7" t="str">
        <f t="shared" si="10"/>
        <v/>
      </c>
      <c r="Q30" s="7" t="str">
        <f t="shared" si="11"/>
        <v/>
      </c>
      <c r="R30" s="7" t="str">
        <f t="shared" si="12"/>
        <v/>
      </c>
      <c r="S30" s="7" t="str">
        <f t="shared" si="13"/>
        <v/>
      </c>
    </row>
    <row r="31" spans="1:19">
      <c r="E31" s="7" t="str">
        <f t="shared" si="0"/>
        <v/>
      </c>
      <c r="F31" s="7" t="str">
        <f t="shared" si="1"/>
        <v/>
      </c>
      <c r="G31" s="7" t="str">
        <f>""</f>
        <v/>
      </c>
      <c r="H31" s="7" t="str">
        <f t="shared" si="14"/>
        <v/>
      </c>
      <c r="I31" s="7" t="str">
        <f t="shared" si="4"/>
        <v/>
      </c>
      <c r="J31" s="7" t="str">
        <f t="shared" si="15"/>
        <v/>
      </c>
      <c r="K31" s="7" t="str">
        <f t="shared" si="6"/>
        <v/>
      </c>
      <c r="L31" s="7" t="str">
        <f t="shared" si="7"/>
        <v/>
      </c>
      <c r="M31" s="7"/>
      <c r="N31" s="7" t="str">
        <f t="shared" si="8"/>
        <v/>
      </c>
      <c r="O31" s="7" t="str">
        <f t="shared" si="9"/>
        <v/>
      </c>
      <c r="P31" s="7" t="str">
        <f t="shared" si="10"/>
        <v/>
      </c>
      <c r="Q31" s="7" t="str">
        <f t="shared" si="11"/>
        <v/>
      </c>
      <c r="R31" s="7" t="str">
        <f t="shared" si="12"/>
        <v/>
      </c>
      <c r="S31" s="7" t="str">
        <f t="shared" si="13"/>
        <v/>
      </c>
    </row>
    <row r="32" spans="1:19">
      <c r="E32" s="7" t="str">
        <f t="shared" si="0"/>
        <v/>
      </c>
      <c r="F32" s="7" t="str">
        <f t="shared" si="1"/>
        <v/>
      </c>
      <c r="G32" s="7" t="str">
        <f>""</f>
        <v/>
      </c>
      <c r="H32" s="7" t="str">
        <f t="shared" si="14"/>
        <v/>
      </c>
      <c r="I32" s="7" t="str">
        <f t="shared" si="4"/>
        <v/>
      </c>
      <c r="J32" s="7" t="str">
        <f t="shared" si="15"/>
        <v/>
      </c>
      <c r="K32" s="7" t="str">
        <f t="shared" si="6"/>
        <v/>
      </c>
      <c r="L32" s="7" t="str">
        <f t="shared" si="7"/>
        <v/>
      </c>
      <c r="M32" s="7"/>
      <c r="N32" s="7" t="str">
        <f t="shared" si="8"/>
        <v/>
      </c>
      <c r="O32" s="7" t="str">
        <f t="shared" si="9"/>
        <v/>
      </c>
      <c r="P32" s="7" t="str">
        <f t="shared" si="10"/>
        <v/>
      </c>
      <c r="Q32" s="7" t="str">
        <f t="shared" si="11"/>
        <v/>
      </c>
      <c r="R32" s="7" t="str">
        <f t="shared" si="12"/>
        <v/>
      </c>
      <c r="S32" s="7" t="str">
        <f t="shared" si="13"/>
        <v/>
      </c>
    </row>
    <row r="33" spans="5:19">
      <c r="E33" s="7" t="str">
        <f t="shared" si="0"/>
        <v/>
      </c>
      <c r="F33" s="7" t="str">
        <f t="shared" si="1"/>
        <v/>
      </c>
      <c r="G33" s="7" t="str">
        <f>""</f>
        <v/>
      </c>
      <c r="H33" s="7" t="str">
        <f t="shared" si="14"/>
        <v/>
      </c>
      <c r="I33" s="7" t="str">
        <f t="shared" si="4"/>
        <v/>
      </c>
      <c r="J33" s="7" t="str">
        <f t="shared" si="15"/>
        <v/>
      </c>
      <c r="K33" s="7" t="str">
        <f t="shared" si="6"/>
        <v/>
      </c>
      <c r="L33" s="7" t="str">
        <f t="shared" si="7"/>
        <v/>
      </c>
      <c r="M33" s="7"/>
      <c r="N33" s="7" t="str">
        <f t="shared" si="8"/>
        <v/>
      </c>
      <c r="O33" s="7" t="str">
        <f t="shared" si="9"/>
        <v/>
      </c>
      <c r="P33" s="7" t="str">
        <f t="shared" si="10"/>
        <v/>
      </c>
      <c r="Q33" s="7" t="str">
        <f t="shared" si="11"/>
        <v/>
      </c>
      <c r="R33" s="7" t="str">
        <f t="shared" si="12"/>
        <v/>
      </c>
      <c r="S33" s="7" t="str">
        <f t="shared" si="13"/>
        <v/>
      </c>
    </row>
    <row r="34" spans="5:19">
      <c r="E34" s="7" t="str">
        <f t="shared" si="0"/>
        <v/>
      </c>
      <c r="F34" s="7" t="str">
        <f t="shared" si="1"/>
        <v/>
      </c>
      <c r="G34" s="7" t="str">
        <f>""</f>
        <v/>
      </c>
      <c r="H34" s="7" t="str">
        <f t="shared" si="14"/>
        <v/>
      </c>
      <c r="I34" s="7" t="str">
        <f t="shared" si="4"/>
        <v/>
      </c>
      <c r="J34" s="7" t="str">
        <f t="shared" si="15"/>
        <v/>
      </c>
      <c r="K34" s="7" t="str">
        <f t="shared" si="6"/>
        <v/>
      </c>
      <c r="L34" s="7" t="str">
        <f t="shared" si="7"/>
        <v/>
      </c>
      <c r="M34" s="7"/>
      <c r="N34" s="7" t="str">
        <f t="shared" si="8"/>
        <v/>
      </c>
      <c r="O34" s="7" t="str">
        <f t="shared" si="9"/>
        <v/>
      </c>
      <c r="P34" s="7" t="str">
        <f t="shared" si="10"/>
        <v/>
      </c>
      <c r="Q34" s="7" t="str">
        <f t="shared" si="11"/>
        <v/>
      </c>
      <c r="R34" s="7" t="str">
        <f t="shared" si="12"/>
        <v/>
      </c>
      <c r="S34" s="7" t="str">
        <f t="shared" si="13"/>
        <v/>
      </c>
    </row>
    <row r="35" spans="5:19">
      <c r="E35" s="7" t="str">
        <f t="shared" ref="E35:E66" si="16">IF(OR(ISNUMBER(SEARCH("lavori straordinari preparatori di base",LOWER(B35))),ISNUMBER(SEARCH("trinciatura infestanti pre",LOWER(B35))),ISNUMBER(SEARCH("aratura",LOWER(B35))),ISNUMBER(SEARCH("zappatura",LOWER(B35))),ISNUMBER(SEARCH("ripuntatura",LOWER(B35))),ISNUMBER(SEARCH("rippatura",LOWER(B35))),ISNUMBER(SEARCH("lavorazione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rullatura",LOWER(B35)))),IF(ISNUMBER(C35),C35*0.5,IF(ISNUMBER(D35),D35*0.5,"")),"")</f>
        <v/>
      </c>
      <c r="F35" s="7" t="str">
        <f t="shared" ref="F35:F66" si="17">IF(OR(ISNUMBER(SEARCH("lavori straordinari preparatori di base",LOWER(B35))),ISNUMBER(SEARCH("trinciatura infestanti pre",LOWER(B35))),ISNUMBER(SEARCH("aratura",LOWER(B35))),ISNUMBER(SEARCH("zappatura",LOWER(B35))),ISNUMBER(SEARCH("ripuntatura",LOWER(B35))),ISNUMBER(SEARCH("rippatura",LOWER(B35))),ISNUMBER(SEARCH("lavorazione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rullatura",LOWER(B35)))),IF(ISNUMBER(C35),C35*0.8,IF(ISNUMBER(D35),D35*0.8,"")),"")</f>
        <v/>
      </c>
      <c r="G35" s="7" t="str">
        <f>""</f>
        <v/>
      </c>
      <c r="H35" s="7" t="str">
        <f t="shared" si="14"/>
        <v/>
      </c>
      <c r="I35" s="7" t="str">
        <f t="shared" ref="I35:I66" si="18">IF(ISNUMBER(F35),IF(ISNUMBER(C35),C35+F35,IF(ISNUMBER(D35),D35+F35,"")),"")</f>
        <v/>
      </c>
      <c r="J35" s="7" t="str">
        <f t="shared" si="15"/>
        <v/>
      </c>
      <c r="K35" s="7" t="str">
        <f t="shared" ref="K35:K66" si="19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H35),H35*0.5,""),"")</f>
        <v/>
      </c>
      <c r="L35" s="7" t="str">
        <f t="shared" ref="L35:L66" si="20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I35),I35*0.5,""),"")</f>
        <v/>
      </c>
      <c r="M35" s="7"/>
      <c r="N35" s="7" t="str">
        <f t="shared" ref="N35:N66" si="21">IF(ISNUMBER(M35),M35*IF(ISNUMBER(C35),C35,IF(ISNUMBER(D35),D35,0)),"")</f>
        <v/>
      </c>
      <c r="O35" s="7" t="str">
        <f t="shared" ref="O35:O66" si="22">IF(ISNUMBER(M35),M35*(IF(ISNUMBER(C35),C35,IF(ISNUMBER(D35),D35,0))+IF(ISNUMBER(E35),E35,0)),"")</f>
        <v/>
      </c>
      <c r="P35" s="7" t="str">
        <f t="shared" ref="P35:P66" si="23">IF(ISNUMBER(M35),M35*(IF(ISNUMBER(C35),C35,IF(ISNUMBER(D35),D35,0))+IF(ISNUMBER(F35),F35,0)),"")</f>
        <v/>
      </c>
      <c r="Q35" s="7" t="str">
        <f t="shared" ref="Q35:Q66" si="24">IF(ISNUMBER(N35),N35*0.5,"")</f>
        <v/>
      </c>
      <c r="R35" s="7" t="str">
        <f t="shared" ref="R35:R66" si="25">IF(ISNUMBER(O35),O35*0.5,"")</f>
        <v/>
      </c>
      <c r="S35" s="7" t="str">
        <f t="shared" ref="S35:S66" si="26">IF(ISNUMBER(P35),P35*0.5,"")</f>
        <v/>
      </c>
    </row>
    <row r="36" spans="5:19">
      <c r="E36" s="7" t="str">
        <f t="shared" si="16"/>
        <v/>
      </c>
      <c r="F36" s="7" t="str">
        <f t="shared" si="17"/>
        <v/>
      </c>
      <c r="G36" s="7" t="str">
        <f>""</f>
        <v/>
      </c>
      <c r="H36" s="7" t="str">
        <f t="shared" si="14"/>
        <v/>
      </c>
      <c r="I36" s="7" t="str">
        <f t="shared" si="18"/>
        <v/>
      </c>
      <c r="J36" s="7" t="str">
        <f t="shared" si="15"/>
        <v/>
      </c>
      <c r="K36" s="7" t="str">
        <f t="shared" si="19"/>
        <v/>
      </c>
      <c r="L36" s="7" t="str">
        <f t="shared" si="20"/>
        <v/>
      </c>
      <c r="M36" s="7"/>
      <c r="N36" s="7" t="str">
        <f t="shared" si="21"/>
        <v/>
      </c>
      <c r="O36" s="7" t="str">
        <f t="shared" si="22"/>
        <v/>
      </c>
      <c r="P36" s="7" t="str">
        <f t="shared" si="23"/>
        <v/>
      </c>
      <c r="Q36" s="7" t="str">
        <f t="shared" si="24"/>
        <v/>
      </c>
      <c r="R36" s="7" t="str">
        <f t="shared" si="25"/>
        <v/>
      </c>
      <c r="S36" s="7" t="str">
        <f t="shared" si="26"/>
        <v/>
      </c>
    </row>
    <row r="37" spans="5:19">
      <c r="E37" s="7" t="str">
        <f t="shared" si="16"/>
        <v/>
      </c>
      <c r="F37" s="7" t="str">
        <f t="shared" si="17"/>
        <v/>
      </c>
      <c r="G37" s="7" t="str">
        <f>""</f>
        <v/>
      </c>
      <c r="H37" s="7" t="str">
        <f t="shared" si="14"/>
        <v/>
      </c>
      <c r="I37" s="7" t="str">
        <f t="shared" si="18"/>
        <v/>
      </c>
      <c r="J37" s="7" t="str">
        <f t="shared" si="15"/>
        <v/>
      </c>
      <c r="K37" s="7" t="str">
        <f t="shared" si="19"/>
        <v/>
      </c>
      <c r="L37" s="7" t="str">
        <f t="shared" si="20"/>
        <v/>
      </c>
      <c r="M37" s="7"/>
      <c r="N37" s="7" t="str">
        <f t="shared" si="21"/>
        <v/>
      </c>
      <c r="O37" s="7" t="str">
        <f t="shared" si="22"/>
        <v/>
      </c>
      <c r="P37" s="7" t="str">
        <f t="shared" si="23"/>
        <v/>
      </c>
      <c r="Q37" s="7" t="str">
        <f t="shared" si="24"/>
        <v/>
      </c>
      <c r="R37" s="7" t="str">
        <f t="shared" si="25"/>
        <v/>
      </c>
      <c r="S37" s="7" t="str">
        <f t="shared" si="26"/>
        <v/>
      </c>
    </row>
    <row r="38" spans="5:19">
      <c r="E38" s="7" t="str">
        <f t="shared" si="16"/>
        <v/>
      </c>
      <c r="F38" s="7" t="str">
        <f t="shared" si="17"/>
        <v/>
      </c>
      <c r="G38" s="7" t="str">
        <f>""</f>
        <v/>
      </c>
      <c r="H38" s="7" t="str">
        <f t="shared" si="14"/>
        <v/>
      </c>
      <c r="I38" s="7" t="str">
        <f t="shared" si="18"/>
        <v/>
      </c>
      <c r="J38" s="7" t="str">
        <f t="shared" si="15"/>
        <v/>
      </c>
      <c r="K38" s="7" t="str">
        <f t="shared" si="19"/>
        <v/>
      </c>
      <c r="L38" s="7" t="str">
        <f t="shared" si="20"/>
        <v/>
      </c>
      <c r="M38" s="7"/>
      <c r="N38" s="7" t="str">
        <f t="shared" si="21"/>
        <v/>
      </c>
      <c r="O38" s="7" t="str">
        <f t="shared" si="22"/>
        <v/>
      </c>
      <c r="P38" s="7" t="str">
        <f t="shared" si="23"/>
        <v/>
      </c>
      <c r="Q38" s="7" t="str">
        <f t="shared" si="24"/>
        <v/>
      </c>
      <c r="R38" s="7" t="str">
        <f t="shared" si="25"/>
        <v/>
      </c>
      <c r="S38" s="7" t="str">
        <f t="shared" si="26"/>
        <v/>
      </c>
    </row>
    <row r="39" spans="5:19">
      <c r="E39" s="7" t="str">
        <f t="shared" si="16"/>
        <v/>
      </c>
      <c r="F39" s="7" t="str">
        <f t="shared" si="17"/>
        <v/>
      </c>
      <c r="G39" s="7" t="str">
        <f>""</f>
        <v/>
      </c>
      <c r="H39" s="7" t="str">
        <f t="shared" si="14"/>
        <v/>
      </c>
      <c r="I39" s="7" t="str">
        <f t="shared" si="18"/>
        <v/>
      </c>
      <c r="J39" s="7" t="str">
        <f t="shared" si="15"/>
        <v/>
      </c>
      <c r="K39" s="7" t="str">
        <f t="shared" si="19"/>
        <v/>
      </c>
      <c r="L39" s="7" t="str">
        <f t="shared" si="20"/>
        <v/>
      </c>
      <c r="M39" s="7"/>
      <c r="N39" s="7" t="str">
        <f t="shared" si="21"/>
        <v/>
      </c>
      <c r="O39" s="7" t="str">
        <f t="shared" si="22"/>
        <v/>
      </c>
      <c r="P39" s="7" t="str">
        <f t="shared" si="23"/>
        <v/>
      </c>
      <c r="Q39" s="7" t="str">
        <f t="shared" si="24"/>
        <v/>
      </c>
      <c r="R39" s="7" t="str">
        <f t="shared" si="25"/>
        <v/>
      </c>
      <c r="S39" s="7" t="str">
        <f t="shared" si="26"/>
        <v/>
      </c>
    </row>
    <row r="40" spans="5:19">
      <c r="E40" s="7" t="str">
        <f t="shared" si="16"/>
        <v/>
      </c>
      <c r="F40" s="7" t="str">
        <f t="shared" si="17"/>
        <v/>
      </c>
      <c r="G40" s="7" t="str">
        <f>""</f>
        <v/>
      </c>
      <c r="H40" s="7" t="str">
        <f t="shared" si="14"/>
        <v/>
      </c>
      <c r="I40" s="7" t="str">
        <f t="shared" si="18"/>
        <v/>
      </c>
      <c r="J40" s="7" t="str">
        <f t="shared" si="15"/>
        <v/>
      </c>
      <c r="K40" s="7" t="str">
        <f t="shared" si="19"/>
        <v/>
      </c>
      <c r="L40" s="7" t="str">
        <f t="shared" si="20"/>
        <v/>
      </c>
      <c r="M40" s="7"/>
      <c r="N40" s="7" t="str">
        <f t="shared" si="21"/>
        <v/>
      </c>
      <c r="O40" s="7" t="str">
        <f t="shared" si="22"/>
        <v/>
      </c>
      <c r="P40" s="7" t="str">
        <f t="shared" si="23"/>
        <v/>
      </c>
      <c r="Q40" s="7" t="str">
        <f t="shared" si="24"/>
        <v/>
      </c>
      <c r="R40" s="7" t="str">
        <f t="shared" si="25"/>
        <v/>
      </c>
      <c r="S40" s="7" t="str">
        <f t="shared" si="26"/>
        <v/>
      </c>
    </row>
    <row r="41" spans="5:19">
      <c r="E41" s="7" t="str">
        <f t="shared" si="16"/>
        <v/>
      </c>
      <c r="F41" s="7" t="str">
        <f t="shared" si="17"/>
        <v/>
      </c>
      <c r="G41" s="7" t="str">
        <f>""</f>
        <v/>
      </c>
      <c r="H41" s="7" t="str">
        <f t="shared" si="14"/>
        <v/>
      </c>
      <c r="I41" s="7" t="str">
        <f t="shared" si="18"/>
        <v/>
      </c>
      <c r="J41" s="7" t="str">
        <f t="shared" si="15"/>
        <v/>
      </c>
      <c r="K41" s="7" t="str">
        <f t="shared" si="19"/>
        <v/>
      </c>
      <c r="L41" s="7" t="str">
        <f t="shared" si="20"/>
        <v/>
      </c>
      <c r="M41" s="7"/>
      <c r="N41" s="7" t="str">
        <f t="shared" si="21"/>
        <v/>
      </c>
      <c r="O41" s="7" t="str">
        <f t="shared" si="22"/>
        <v/>
      </c>
      <c r="P41" s="7" t="str">
        <f t="shared" si="23"/>
        <v/>
      </c>
      <c r="Q41" s="7" t="str">
        <f t="shared" si="24"/>
        <v/>
      </c>
      <c r="R41" s="7" t="str">
        <f t="shared" si="25"/>
        <v/>
      </c>
      <c r="S41" s="7" t="str">
        <f t="shared" si="26"/>
        <v/>
      </c>
    </row>
    <row r="42" spans="5:19">
      <c r="E42" s="7" t="str">
        <f t="shared" si="16"/>
        <v/>
      </c>
      <c r="F42" s="7" t="str">
        <f t="shared" si="17"/>
        <v/>
      </c>
      <c r="G42" s="7" t="str">
        <f>""</f>
        <v/>
      </c>
      <c r="H42" s="7" t="str">
        <f t="shared" si="14"/>
        <v/>
      </c>
      <c r="I42" s="7" t="str">
        <f t="shared" si="18"/>
        <v/>
      </c>
      <c r="J42" s="7" t="str">
        <f t="shared" si="15"/>
        <v/>
      </c>
      <c r="K42" s="7" t="str">
        <f t="shared" si="19"/>
        <v/>
      </c>
      <c r="L42" s="7" t="str">
        <f t="shared" si="20"/>
        <v/>
      </c>
      <c r="M42" s="7"/>
      <c r="N42" s="7" t="str">
        <f t="shared" si="21"/>
        <v/>
      </c>
      <c r="O42" s="7" t="str">
        <f t="shared" si="22"/>
        <v/>
      </c>
      <c r="P42" s="7" t="str">
        <f t="shared" si="23"/>
        <v/>
      </c>
      <c r="Q42" s="7" t="str">
        <f t="shared" si="24"/>
        <v/>
      </c>
      <c r="R42" s="7" t="str">
        <f t="shared" si="25"/>
        <v/>
      </c>
      <c r="S42" s="7" t="str">
        <f t="shared" si="26"/>
        <v/>
      </c>
    </row>
    <row r="43" spans="5:19">
      <c r="E43" s="7" t="str">
        <f t="shared" si="16"/>
        <v/>
      </c>
      <c r="F43" s="7" t="str">
        <f t="shared" si="17"/>
        <v/>
      </c>
      <c r="G43" s="7" t="str">
        <f>""</f>
        <v/>
      </c>
      <c r="H43" s="7" t="str">
        <f t="shared" si="14"/>
        <v/>
      </c>
      <c r="I43" s="7" t="str">
        <f t="shared" si="18"/>
        <v/>
      </c>
      <c r="J43" s="7" t="str">
        <f t="shared" si="15"/>
        <v/>
      </c>
      <c r="K43" s="7" t="str">
        <f t="shared" si="19"/>
        <v/>
      </c>
      <c r="L43" s="7" t="str">
        <f t="shared" si="20"/>
        <v/>
      </c>
      <c r="M43" s="7"/>
      <c r="N43" s="7" t="str">
        <f t="shared" si="21"/>
        <v/>
      </c>
      <c r="O43" s="7" t="str">
        <f t="shared" si="22"/>
        <v/>
      </c>
      <c r="P43" s="7" t="str">
        <f t="shared" si="23"/>
        <v/>
      </c>
      <c r="Q43" s="7" t="str">
        <f t="shared" si="24"/>
        <v/>
      </c>
      <c r="R43" s="7" t="str">
        <f t="shared" si="25"/>
        <v/>
      </c>
      <c r="S43" s="7" t="str">
        <f t="shared" si="26"/>
        <v/>
      </c>
    </row>
    <row r="44" spans="5:19">
      <c r="E44" s="7" t="str">
        <f t="shared" si="16"/>
        <v/>
      </c>
      <c r="F44" s="7" t="str">
        <f t="shared" si="17"/>
        <v/>
      </c>
      <c r="G44" s="7" t="str">
        <f>""</f>
        <v/>
      </c>
      <c r="H44" s="7" t="str">
        <f t="shared" si="14"/>
        <v/>
      </c>
      <c r="I44" s="7" t="str">
        <f t="shared" si="18"/>
        <v/>
      </c>
      <c r="J44" s="7" t="str">
        <f t="shared" si="15"/>
        <v/>
      </c>
      <c r="K44" s="7" t="str">
        <f t="shared" si="19"/>
        <v/>
      </c>
      <c r="L44" s="7" t="str">
        <f t="shared" si="20"/>
        <v/>
      </c>
      <c r="M44" s="7"/>
      <c r="N44" s="7" t="str">
        <f t="shared" si="21"/>
        <v/>
      </c>
      <c r="O44" s="7" t="str">
        <f t="shared" si="22"/>
        <v/>
      </c>
      <c r="P44" s="7" t="str">
        <f t="shared" si="23"/>
        <v/>
      </c>
      <c r="Q44" s="7" t="str">
        <f t="shared" si="24"/>
        <v/>
      </c>
      <c r="R44" s="7" t="str">
        <f t="shared" si="25"/>
        <v/>
      </c>
      <c r="S44" s="7" t="str">
        <f t="shared" si="26"/>
        <v/>
      </c>
    </row>
    <row r="45" spans="5:19">
      <c r="E45" s="7" t="str">
        <f t="shared" si="16"/>
        <v/>
      </c>
      <c r="F45" s="7" t="str">
        <f t="shared" si="17"/>
        <v/>
      </c>
      <c r="G45" s="7" t="str">
        <f>""</f>
        <v/>
      </c>
      <c r="H45" s="7" t="str">
        <f t="shared" si="14"/>
        <v/>
      </c>
      <c r="I45" s="7" t="str">
        <f t="shared" si="18"/>
        <v/>
      </c>
      <c r="J45" s="7" t="str">
        <f t="shared" si="15"/>
        <v/>
      </c>
      <c r="K45" s="7" t="str">
        <f t="shared" si="19"/>
        <v/>
      </c>
      <c r="L45" s="7" t="str">
        <f t="shared" si="20"/>
        <v/>
      </c>
      <c r="M45" s="7"/>
      <c r="N45" s="7" t="str">
        <f t="shared" si="21"/>
        <v/>
      </c>
      <c r="O45" s="7" t="str">
        <f t="shared" si="22"/>
        <v/>
      </c>
      <c r="P45" s="7" t="str">
        <f t="shared" si="23"/>
        <v/>
      </c>
      <c r="Q45" s="7" t="str">
        <f t="shared" si="24"/>
        <v/>
      </c>
      <c r="R45" s="7" t="str">
        <f t="shared" si="25"/>
        <v/>
      </c>
      <c r="S45" s="7" t="str">
        <f t="shared" si="26"/>
        <v/>
      </c>
    </row>
    <row r="46" spans="5:19">
      <c r="E46" s="7" t="str">
        <f t="shared" si="16"/>
        <v/>
      </c>
      <c r="F46" s="7" t="str">
        <f t="shared" si="17"/>
        <v/>
      </c>
      <c r="G46" s="7" t="str">
        <f>""</f>
        <v/>
      </c>
      <c r="H46" s="7" t="str">
        <f t="shared" si="14"/>
        <v/>
      </c>
      <c r="I46" s="7" t="str">
        <f t="shared" si="18"/>
        <v/>
      </c>
      <c r="J46" s="7" t="str">
        <f t="shared" si="15"/>
        <v/>
      </c>
      <c r="K46" s="7" t="str">
        <f t="shared" si="19"/>
        <v/>
      </c>
      <c r="L46" s="7" t="str">
        <f t="shared" si="20"/>
        <v/>
      </c>
      <c r="M46" s="7"/>
      <c r="N46" s="7" t="str">
        <f t="shared" si="21"/>
        <v/>
      </c>
      <c r="O46" s="7" t="str">
        <f t="shared" si="22"/>
        <v/>
      </c>
      <c r="P46" s="7" t="str">
        <f t="shared" si="23"/>
        <v/>
      </c>
      <c r="Q46" s="7" t="str">
        <f t="shared" si="24"/>
        <v/>
      </c>
      <c r="R46" s="7" t="str">
        <f t="shared" si="25"/>
        <v/>
      </c>
      <c r="S46" s="7" t="str">
        <f t="shared" si="26"/>
        <v/>
      </c>
    </row>
    <row r="47" spans="5:19">
      <c r="E47" s="7" t="str">
        <f t="shared" si="16"/>
        <v/>
      </c>
      <c r="F47" s="7" t="str">
        <f t="shared" si="17"/>
        <v/>
      </c>
      <c r="G47" s="7" t="str">
        <f>""</f>
        <v/>
      </c>
      <c r="H47" s="7" t="str">
        <f t="shared" si="14"/>
        <v/>
      </c>
      <c r="I47" s="7" t="str">
        <f t="shared" si="18"/>
        <v/>
      </c>
      <c r="J47" s="7" t="str">
        <f t="shared" si="15"/>
        <v/>
      </c>
      <c r="K47" s="7" t="str">
        <f t="shared" si="19"/>
        <v/>
      </c>
      <c r="L47" s="7" t="str">
        <f t="shared" si="20"/>
        <v/>
      </c>
      <c r="M47" s="7"/>
      <c r="N47" s="7" t="str">
        <f t="shared" si="21"/>
        <v/>
      </c>
      <c r="O47" s="7" t="str">
        <f t="shared" si="22"/>
        <v/>
      </c>
      <c r="P47" s="7" t="str">
        <f t="shared" si="23"/>
        <v/>
      </c>
      <c r="Q47" s="7" t="str">
        <f t="shared" si="24"/>
        <v/>
      </c>
      <c r="R47" s="7" t="str">
        <f t="shared" si="25"/>
        <v/>
      </c>
      <c r="S47" s="7" t="str">
        <f t="shared" si="26"/>
        <v/>
      </c>
    </row>
    <row r="48" spans="5:19">
      <c r="E48" s="7" t="str">
        <f t="shared" si="16"/>
        <v/>
      </c>
      <c r="F48" s="7" t="str">
        <f t="shared" si="17"/>
        <v/>
      </c>
      <c r="G48" s="7" t="str">
        <f>""</f>
        <v/>
      </c>
      <c r="H48" s="7" t="str">
        <f t="shared" si="14"/>
        <v/>
      </c>
      <c r="I48" s="7" t="str">
        <f t="shared" si="18"/>
        <v/>
      </c>
      <c r="J48" s="7" t="str">
        <f t="shared" si="15"/>
        <v/>
      </c>
      <c r="K48" s="7" t="str">
        <f t="shared" si="19"/>
        <v/>
      </c>
      <c r="L48" s="7" t="str">
        <f t="shared" si="20"/>
        <v/>
      </c>
      <c r="M48" s="7"/>
      <c r="N48" s="7" t="str">
        <f t="shared" si="21"/>
        <v/>
      </c>
      <c r="O48" s="7" t="str">
        <f t="shared" si="22"/>
        <v/>
      </c>
      <c r="P48" s="7" t="str">
        <f t="shared" si="23"/>
        <v/>
      </c>
      <c r="Q48" s="7" t="str">
        <f t="shared" si="24"/>
        <v/>
      </c>
      <c r="R48" s="7" t="str">
        <f t="shared" si="25"/>
        <v/>
      </c>
      <c r="S48" s="7" t="str">
        <f t="shared" si="26"/>
        <v/>
      </c>
    </row>
    <row r="49" spans="5:19">
      <c r="E49" s="7" t="str">
        <f t="shared" si="16"/>
        <v/>
      </c>
      <c r="F49" s="7" t="str">
        <f t="shared" si="17"/>
        <v/>
      </c>
      <c r="G49" s="7" t="str">
        <f>""</f>
        <v/>
      </c>
      <c r="H49" s="7" t="str">
        <f t="shared" si="14"/>
        <v/>
      </c>
      <c r="I49" s="7" t="str">
        <f t="shared" si="18"/>
        <v/>
      </c>
      <c r="J49" s="7" t="str">
        <f t="shared" si="15"/>
        <v/>
      </c>
      <c r="K49" s="7" t="str">
        <f t="shared" si="19"/>
        <v/>
      </c>
      <c r="L49" s="7" t="str">
        <f t="shared" si="20"/>
        <v/>
      </c>
      <c r="M49" s="7"/>
      <c r="N49" s="7" t="str">
        <f t="shared" si="21"/>
        <v/>
      </c>
      <c r="O49" s="7" t="str">
        <f t="shared" si="22"/>
        <v/>
      </c>
      <c r="P49" s="7" t="str">
        <f t="shared" si="23"/>
        <v/>
      </c>
      <c r="Q49" s="7" t="str">
        <f t="shared" si="24"/>
        <v/>
      </c>
      <c r="R49" s="7" t="str">
        <f t="shared" si="25"/>
        <v/>
      </c>
      <c r="S49" s="7" t="str">
        <f t="shared" si="26"/>
        <v/>
      </c>
    </row>
    <row r="50" spans="5:19">
      <c r="E50" s="7" t="str">
        <f t="shared" si="16"/>
        <v/>
      </c>
      <c r="F50" s="7" t="str">
        <f t="shared" si="17"/>
        <v/>
      </c>
      <c r="G50" s="7" t="str">
        <f>""</f>
        <v/>
      </c>
      <c r="H50" s="7" t="str">
        <f t="shared" si="14"/>
        <v/>
      </c>
      <c r="I50" s="7" t="str">
        <f t="shared" si="18"/>
        <v/>
      </c>
      <c r="J50" s="7" t="str">
        <f t="shared" si="15"/>
        <v/>
      </c>
      <c r="K50" s="7" t="str">
        <f t="shared" si="19"/>
        <v/>
      </c>
      <c r="L50" s="7" t="str">
        <f t="shared" si="20"/>
        <v/>
      </c>
      <c r="M50" s="7"/>
      <c r="N50" s="7" t="str">
        <f t="shared" si="21"/>
        <v/>
      </c>
      <c r="O50" s="7" t="str">
        <f t="shared" si="22"/>
        <v/>
      </c>
      <c r="P50" s="7" t="str">
        <f t="shared" si="23"/>
        <v/>
      </c>
      <c r="Q50" s="7" t="str">
        <f t="shared" si="24"/>
        <v/>
      </c>
      <c r="R50" s="7" t="str">
        <f t="shared" si="25"/>
        <v/>
      </c>
      <c r="S50" s="7" t="str">
        <f t="shared" si="26"/>
        <v/>
      </c>
    </row>
    <row r="51" spans="5:19">
      <c r="E51" s="7" t="str">
        <f t="shared" si="16"/>
        <v/>
      </c>
      <c r="F51" s="7" t="str">
        <f t="shared" si="17"/>
        <v/>
      </c>
      <c r="G51" s="7" t="str">
        <f>""</f>
        <v/>
      </c>
      <c r="H51" s="7" t="str">
        <f t="shared" si="14"/>
        <v/>
      </c>
      <c r="I51" s="7" t="str">
        <f t="shared" si="18"/>
        <v/>
      </c>
      <c r="J51" s="7" t="str">
        <f t="shared" si="15"/>
        <v/>
      </c>
      <c r="K51" s="7" t="str">
        <f t="shared" si="19"/>
        <v/>
      </c>
      <c r="L51" s="7" t="str">
        <f t="shared" si="20"/>
        <v/>
      </c>
      <c r="M51" s="7"/>
      <c r="N51" s="7" t="str">
        <f t="shared" si="21"/>
        <v/>
      </c>
      <c r="O51" s="7" t="str">
        <f t="shared" si="22"/>
        <v/>
      </c>
      <c r="P51" s="7" t="str">
        <f t="shared" si="23"/>
        <v/>
      </c>
      <c r="Q51" s="7" t="str">
        <f t="shared" si="24"/>
        <v/>
      </c>
      <c r="R51" s="7" t="str">
        <f t="shared" si="25"/>
        <v/>
      </c>
      <c r="S51" s="7" t="str">
        <f t="shared" si="26"/>
        <v/>
      </c>
    </row>
    <row r="52" spans="5:19">
      <c r="E52" s="7" t="str">
        <f t="shared" si="16"/>
        <v/>
      </c>
      <c r="F52" s="7" t="str">
        <f t="shared" si="17"/>
        <v/>
      </c>
      <c r="G52" s="7" t="str">
        <f>""</f>
        <v/>
      </c>
      <c r="H52" s="7" t="str">
        <f t="shared" si="14"/>
        <v/>
      </c>
      <c r="I52" s="7" t="str">
        <f t="shared" si="18"/>
        <v/>
      </c>
      <c r="J52" s="7" t="str">
        <f t="shared" si="15"/>
        <v/>
      </c>
      <c r="K52" s="7" t="str">
        <f t="shared" si="19"/>
        <v/>
      </c>
      <c r="L52" s="7" t="str">
        <f t="shared" si="20"/>
        <v/>
      </c>
      <c r="M52" s="7"/>
      <c r="N52" s="7" t="str">
        <f t="shared" si="21"/>
        <v/>
      </c>
      <c r="O52" s="7" t="str">
        <f t="shared" si="22"/>
        <v/>
      </c>
      <c r="P52" s="7" t="str">
        <f t="shared" si="23"/>
        <v/>
      </c>
      <c r="Q52" s="7" t="str">
        <f t="shared" si="24"/>
        <v/>
      </c>
      <c r="R52" s="7" t="str">
        <f t="shared" si="25"/>
        <v/>
      </c>
      <c r="S52" s="7" t="str">
        <f t="shared" si="26"/>
        <v/>
      </c>
    </row>
    <row r="53" spans="5:19">
      <c r="E53" s="7" t="str">
        <f t="shared" si="16"/>
        <v/>
      </c>
      <c r="F53" s="7" t="str">
        <f t="shared" si="17"/>
        <v/>
      </c>
      <c r="G53" s="7" t="str">
        <f>""</f>
        <v/>
      </c>
      <c r="H53" s="7" t="str">
        <f t="shared" si="14"/>
        <v/>
      </c>
      <c r="I53" s="7" t="str">
        <f t="shared" si="18"/>
        <v/>
      </c>
      <c r="J53" s="7" t="str">
        <f t="shared" si="15"/>
        <v/>
      </c>
      <c r="K53" s="7" t="str">
        <f t="shared" si="19"/>
        <v/>
      </c>
      <c r="L53" s="7" t="str">
        <f t="shared" si="20"/>
        <v/>
      </c>
      <c r="M53" s="7"/>
      <c r="N53" s="7" t="str">
        <f t="shared" si="21"/>
        <v/>
      </c>
      <c r="O53" s="7" t="str">
        <f t="shared" si="22"/>
        <v/>
      </c>
      <c r="P53" s="7" t="str">
        <f t="shared" si="23"/>
        <v/>
      </c>
      <c r="Q53" s="7" t="str">
        <f t="shared" si="24"/>
        <v/>
      </c>
      <c r="R53" s="7" t="str">
        <f t="shared" si="25"/>
        <v/>
      </c>
      <c r="S53" s="7" t="str">
        <f t="shared" si="26"/>
        <v/>
      </c>
    </row>
    <row r="54" spans="5:19">
      <c r="E54" s="7" t="str">
        <f t="shared" si="16"/>
        <v/>
      </c>
      <c r="F54" s="7" t="str">
        <f t="shared" si="17"/>
        <v/>
      </c>
      <c r="G54" s="7" t="str">
        <f>""</f>
        <v/>
      </c>
      <c r="H54" s="7" t="str">
        <f t="shared" si="14"/>
        <v/>
      </c>
      <c r="I54" s="7" t="str">
        <f t="shared" si="18"/>
        <v/>
      </c>
      <c r="J54" s="7" t="str">
        <f t="shared" si="15"/>
        <v/>
      </c>
      <c r="K54" s="7" t="str">
        <f t="shared" si="19"/>
        <v/>
      </c>
      <c r="L54" s="7" t="str">
        <f t="shared" si="20"/>
        <v/>
      </c>
      <c r="M54" s="7"/>
      <c r="N54" s="7" t="str">
        <f t="shared" si="21"/>
        <v/>
      </c>
      <c r="O54" s="7" t="str">
        <f t="shared" si="22"/>
        <v/>
      </c>
      <c r="P54" s="7" t="str">
        <f t="shared" si="23"/>
        <v/>
      </c>
      <c r="Q54" s="7" t="str">
        <f t="shared" si="24"/>
        <v/>
      </c>
      <c r="R54" s="7" t="str">
        <f t="shared" si="25"/>
        <v/>
      </c>
      <c r="S54" s="7" t="str">
        <f t="shared" si="26"/>
        <v/>
      </c>
    </row>
    <row r="55" spans="5:19">
      <c r="E55" s="7" t="str">
        <f t="shared" si="16"/>
        <v/>
      </c>
      <c r="F55" s="7" t="str">
        <f t="shared" si="17"/>
        <v/>
      </c>
      <c r="G55" s="7" t="str">
        <f>""</f>
        <v/>
      </c>
      <c r="H55" s="7" t="str">
        <f t="shared" ref="H55:H86" si="27">IF(ISNUMBER(E55),IF(ISNUMBER(C55),C55+E55,IF(ISNUMBER(D55),D55+E55,"")),"")</f>
        <v/>
      </c>
      <c r="I55" s="7" t="str">
        <f t="shared" si="18"/>
        <v/>
      </c>
      <c r="J55" s="7" t="str">
        <f t="shared" ref="J55:J86" si="28">IF(OR(ISNUMBER(SEARCH("lavori straordinari preparatori di base",LOWER(B55))),ISNUMBER(SEARCH("aratura",LOWER(B55))),ISNUMBER(SEARCH("zappatura",LOWER(B55))),ISNUMBER(SEARCH("ripuntatura",LOWER(B55))),ISNUMBER(SEARCH("lavorazione a due strati",LOWER(B55))),ISNUMBER(SEARCH("lavorazioni a due strati",LOWER(B55))),ISNUMBER(SEARCH("erpicatura",LOWER(B55))),ISNUMBER(SEARCH("affinatura",LOWER(B55))),ISNUMBER(SEARCH("estirpatura",LOWER(B55))),ISNUMBER(SEARCH("fresatura",LOWER(B55))),ISNUMBER(SEARCH("frangizollatura",LOWER(B55))),ISNUMBER(SEARCH("irrigazione",LOWER(B55)))),IF(ISNUMBER(C55),C55*0.5,IF(ISNUMBER(D55),D55*0.5,"")),"")</f>
        <v/>
      </c>
      <c r="K55" s="7" t="str">
        <f t="shared" si="19"/>
        <v/>
      </c>
      <c r="L55" s="7" t="str">
        <f t="shared" si="20"/>
        <v/>
      </c>
      <c r="M55" s="7"/>
      <c r="N55" s="7" t="str">
        <f t="shared" si="21"/>
        <v/>
      </c>
      <c r="O55" s="7" t="str">
        <f t="shared" si="22"/>
        <v/>
      </c>
      <c r="P55" s="7" t="str">
        <f t="shared" si="23"/>
        <v/>
      </c>
      <c r="Q55" s="7" t="str">
        <f t="shared" si="24"/>
        <v/>
      </c>
      <c r="R55" s="7" t="str">
        <f t="shared" si="25"/>
        <v/>
      </c>
      <c r="S55" s="7" t="str">
        <f t="shared" si="26"/>
        <v/>
      </c>
    </row>
    <row r="56" spans="5:19">
      <c r="E56" s="7" t="str">
        <f t="shared" si="16"/>
        <v/>
      </c>
      <c r="F56" s="7" t="str">
        <f t="shared" si="17"/>
        <v/>
      </c>
      <c r="G56" s="7" t="str">
        <f>""</f>
        <v/>
      </c>
      <c r="H56" s="7" t="str">
        <f t="shared" si="27"/>
        <v/>
      </c>
      <c r="I56" s="7" t="str">
        <f t="shared" si="18"/>
        <v/>
      </c>
      <c r="J56" s="7" t="str">
        <f t="shared" si="28"/>
        <v/>
      </c>
      <c r="K56" s="7" t="str">
        <f t="shared" si="19"/>
        <v/>
      </c>
      <c r="L56" s="7" t="str">
        <f t="shared" si="20"/>
        <v/>
      </c>
      <c r="M56" s="7"/>
      <c r="N56" s="7" t="str">
        <f t="shared" si="21"/>
        <v/>
      </c>
      <c r="O56" s="7" t="str">
        <f t="shared" si="22"/>
        <v/>
      </c>
      <c r="P56" s="7" t="str">
        <f t="shared" si="23"/>
        <v/>
      </c>
      <c r="Q56" s="7" t="str">
        <f t="shared" si="24"/>
        <v/>
      </c>
      <c r="R56" s="7" t="str">
        <f t="shared" si="25"/>
        <v/>
      </c>
      <c r="S56" s="7" t="str">
        <f t="shared" si="26"/>
        <v/>
      </c>
    </row>
    <row r="57" spans="5:19">
      <c r="E57" s="7" t="str">
        <f t="shared" si="16"/>
        <v/>
      </c>
      <c r="F57" s="7" t="str">
        <f t="shared" si="17"/>
        <v/>
      </c>
      <c r="G57" s="7" t="str">
        <f>""</f>
        <v/>
      </c>
      <c r="H57" s="7" t="str">
        <f t="shared" si="27"/>
        <v/>
      </c>
      <c r="I57" s="7" t="str">
        <f t="shared" si="18"/>
        <v/>
      </c>
      <c r="J57" s="7" t="str">
        <f t="shared" si="28"/>
        <v/>
      </c>
      <c r="K57" s="7" t="str">
        <f t="shared" si="19"/>
        <v/>
      </c>
      <c r="L57" s="7" t="str">
        <f t="shared" si="20"/>
        <v/>
      </c>
      <c r="M57" s="7"/>
      <c r="N57" s="7" t="str">
        <f t="shared" si="21"/>
        <v/>
      </c>
      <c r="O57" s="7" t="str">
        <f t="shared" si="22"/>
        <v/>
      </c>
      <c r="P57" s="7" t="str">
        <f t="shared" si="23"/>
        <v/>
      </c>
      <c r="Q57" s="7" t="str">
        <f t="shared" si="24"/>
        <v/>
      </c>
      <c r="R57" s="7" t="str">
        <f t="shared" si="25"/>
        <v/>
      </c>
      <c r="S57" s="7" t="str">
        <f t="shared" si="26"/>
        <v/>
      </c>
    </row>
    <row r="58" spans="5:19">
      <c r="E58" s="7" t="str">
        <f t="shared" si="16"/>
        <v/>
      </c>
      <c r="F58" s="7" t="str">
        <f t="shared" si="17"/>
        <v/>
      </c>
      <c r="G58" s="7" t="str">
        <f>""</f>
        <v/>
      </c>
      <c r="H58" s="7" t="str">
        <f t="shared" si="27"/>
        <v/>
      </c>
      <c r="I58" s="7" t="str">
        <f t="shared" si="18"/>
        <v/>
      </c>
      <c r="J58" s="7" t="str">
        <f t="shared" si="28"/>
        <v/>
      </c>
      <c r="K58" s="7" t="str">
        <f t="shared" si="19"/>
        <v/>
      </c>
      <c r="L58" s="7" t="str">
        <f t="shared" si="20"/>
        <v/>
      </c>
      <c r="M58" s="7"/>
      <c r="N58" s="7" t="str">
        <f t="shared" si="21"/>
        <v/>
      </c>
      <c r="O58" s="7" t="str">
        <f t="shared" si="22"/>
        <v/>
      </c>
      <c r="P58" s="7" t="str">
        <f t="shared" si="23"/>
        <v/>
      </c>
      <c r="Q58" s="7" t="str">
        <f t="shared" si="24"/>
        <v/>
      </c>
      <c r="R58" s="7" t="str">
        <f t="shared" si="25"/>
        <v/>
      </c>
      <c r="S58" s="7" t="str">
        <f t="shared" si="26"/>
        <v/>
      </c>
    </row>
    <row r="59" spans="5:19">
      <c r="E59" s="7" t="str">
        <f t="shared" si="16"/>
        <v/>
      </c>
      <c r="F59" s="7" t="str">
        <f t="shared" si="17"/>
        <v/>
      </c>
      <c r="G59" s="7" t="str">
        <f>""</f>
        <v/>
      </c>
      <c r="H59" s="7" t="str">
        <f t="shared" si="27"/>
        <v/>
      </c>
      <c r="I59" s="7" t="str">
        <f t="shared" si="18"/>
        <v/>
      </c>
      <c r="J59" s="7" t="str">
        <f t="shared" si="28"/>
        <v/>
      </c>
      <c r="K59" s="7" t="str">
        <f t="shared" si="19"/>
        <v/>
      </c>
      <c r="L59" s="7" t="str">
        <f t="shared" si="20"/>
        <v/>
      </c>
      <c r="M59" s="7"/>
      <c r="N59" s="7" t="str">
        <f t="shared" si="21"/>
        <v/>
      </c>
      <c r="O59" s="7" t="str">
        <f t="shared" si="22"/>
        <v/>
      </c>
      <c r="P59" s="7" t="str">
        <f t="shared" si="23"/>
        <v/>
      </c>
      <c r="Q59" s="7" t="str">
        <f t="shared" si="24"/>
        <v/>
      </c>
      <c r="R59" s="7" t="str">
        <f t="shared" si="25"/>
        <v/>
      </c>
      <c r="S59" s="7" t="str">
        <f t="shared" si="26"/>
        <v/>
      </c>
    </row>
    <row r="60" spans="5:19">
      <c r="E60" s="7" t="str">
        <f t="shared" si="16"/>
        <v/>
      </c>
      <c r="F60" s="7" t="str">
        <f t="shared" si="17"/>
        <v/>
      </c>
      <c r="G60" s="7" t="str">
        <f>""</f>
        <v/>
      </c>
      <c r="H60" s="7" t="str">
        <f t="shared" si="27"/>
        <v/>
      </c>
      <c r="I60" s="7" t="str">
        <f t="shared" si="18"/>
        <v/>
      </c>
      <c r="J60" s="7" t="str">
        <f t="shared" si="28"/>
        <v/>
      </c>
      <c r="K60" s="7" t="str">
        <f t="shared" si="19"/>
        <v/>
      </c>
      <c r="L60" s="7" t="str">
        <f t="shared" si="20"/>
        <v/>
      </c>
      <c r="M60" s="7"/>
      <c r="N60" s="7" t="str">
        <f t="shared" si="21"/>
        <v/>
      </c>
      <c r="O60" s="7" t="str">
        <f t="shared" si="22"/>
        <v/>
      </c>
      <c r="P60" s="7" t="str">
        <f t="shared" si="23"/>
        <v/>
      </c>
      <c r="Q60" s="7" t="str">
        <f t="shared" si="24"/>
        <v/>
      </c>
      <c r="R60" s="7" t="str">
        <f t="shared" si="25"/>
        <v/>
      </c>
      <c r="S60" s="7" t="str">
        <f t="shared" si="26"/>
        <v/>
      </c>
    </row>
    <row r="61" spans="5:19">
      <c r="E61" s="7" t="str">
        <f t="shared" si="16"/>
        <v/>
      </c>
      <c r="F61" s="7" t="str">
        <f t="shared" si="17"/>
        <v/>
      </c>
      <c r="G61" s="7" t="str">
        <f>""</f>
        <v/>
      </c>
      <c r="H61" s="7" t="str">
        <f t="shared" si="27"/>
        <v/>
      </c>
      <c r="I61" s="7" t="str">
        <f t="shared" si="18"/>
        <v/>
      </c>
      <c r="J61" s="7" t="str">
        <f t="shared" si="28"/>
        <v/>
      </c>
      <c r="K61" s="7" t="str">
        <f t="shared" si="19"/>
        <v/>
      </c>
      <c r="L61" s="7" t="str">
        <f t="shared" si="20"/>
        <v/>
      </c>
      <c r="M61" s="7"/>
      <c r="N61" s="7" t="str">
        <f t="shared" si="21"/>
        <v/>
      </c>
      <c r="O61" s="7" t="str">
        <f t="shared" si="22"/>
        <v/>
      </c>
      <c r="P61" s="7" t="str">
        <f t="shared" si="23"/>
        <v/>
      </c>
      <c r="Q61" s="7" t="str">
        <f t="shared" si="24"/>
        <v/>
      </c>
      <c r="R61" s="7" t="str">
        <f t="shared" si="25"/>
        <v/>
      </c>
      <c r="S61" s="7" t="str">
        <f t="shared" si="26"/>
        <v/>
      </c>
    </row>
    <row r="62" spans="5:19">
      <c r="E62" s="7" t="str">
        <f t="shared" si="16"/>
        <v/>
      </c>
      <c r="F62" s="7" t="str">
        <f t="shared" si="17"/>
        <v/>
      </c>
      <c r="G62" s="7" t="str">
        <f>""</f>
        <v/>
      </c>
      <c r="H62" s="7" t="str">
        <f t="shared" si="27"/>
        <v/>
      </c>
      <c r="I62" s="7" t="str">
        <f t="shared" si="18"/>
        <v/>
      </c>
      <c r="J62" s="7" t="str">
        <f t="shared" si="28"/>
        <v/>
      </c>
      <c r="K62" s="7" t="str">
        <f t="shared" si="19"/>
        <v/>
      </c>
      <c r="L62" s="7" t="str">
        <f t="shared" si="20"/>
        <v/>
      </c>
      <c r="M62" s="7"/>
      <c r="N62" s="7" t="str">
        <f t="shared" si="21"/>
        <v/>
      </c>
      <c r="O62" s="7" t="str">
        <f t="shared" si="22"/>
        <v/>
      </c>
      <c r="P62" s="7" t="str">
        <f t="shared" si="23"/>
        <v/>
      </c>
      <c r="Q62" s="7" t="str">
        <f t="shared" si="24"/>
        <v/>
      </c>
      <c r="R62" s="7" t="str">
        <f t="shared" si="25"/>
        <v/>
      </c>
      <c r="S62" s="7" t="str">
        <f t="shared" si="26"/>
        <v/>
      </c>
    </row>
    <row r="63" spans="5:19">
      <c r="E63" s="7" t="str">
        <f t="shared" si="16"/>
        <v/>
      </c>
      <c r="F63" s="7" t="str">
        <f t="shared" si="17"/>
        <v/>
      </c>
      <c r="G63" s="7" t="str">
        <f>""</f>
        <v/>
      </c>
      <c r="H63" s="7" t="str">
        <f t="shared" si="27"/>
        <v/>
      </c>
      <c r="I63" s="7" t="str">
        <f t="shared" si="18"/>
        <v/>
      </c>
      <c r="J63" s="7" t="str">
        <f t="shared" si="28"/>
        <v/>
      </c>
      <c r="K63" s="7" t="str">
        <f t="shared" si="19"/>
        <v/>
      </c>
      <c r="L63" s="7" t="str">
        <f t="shared" si="20"/>
        <v/>
      </c>
      <c r="M63" s="7"/>
      <c r="N63" s="7" t="str">
        <f t="shared" si="21"/>
        <v/>
      </c>
      <c r="O63" s="7" t="str">
        <f t="shared" si="22"/>
        <v/>
      </c>
      <c r="P63" s="7" t="str">
        <f t="shared" si="23"/>
        <v/>
      </c>
      <c r="Q63" s="7" t="str">
        <f t="shared" si="24"/>
        <v/>
      </c>
      <c r="R63" s="7" t="str">
        <f t="shared" si="25"/>
        <v/>
      </c>
      <c r="S63" s="7" t="str">
        <f t="shared" si="26"/>
        <v/>
      </c>
    </row>
    <row r="64" spans="5:19">
      <c r="E64" s="7" t="str">
        <f t="shared" si="16"/>
        <v/>
      </c>
      <c r="F64" s="7" t="str">
        <f t="shared" si="17"/>
        <v/>
      </c>
      <c r="G64" s="7" t="str">
        <f>""</f>
        <v/>
      </c>
      <c r="H64" s="7" t="str">
        <f t="shared" si="27"/>
        <v/>
      </c>
      <c r="I64" s="7" t="str">
        <f t="shared" si="18"/>
        <v/>
      </c>
      <c r="J64" s="7" t="str">
        <f t="shared" si="28"/>
        <v/>
      </c>
      <c r="K64" s="7" t="str">
        <f t="shared" si="19"/>
        <v/>
      </c>
      <c r="L64" s="7" t="str">
        <f t="shared" si="20"/>
        <v/>
      </c>
      <c r="M64" s="7"/>
      <c r="N64" s="7" t="str">
        <f t="shared" si="21"/>
        <v/>
      </c>
      <c r="O64" s="7" t="str">
        <f t="shared" si="22"/>
        <v/>
      </c>
      <c r="P64" s="7" t="str">
        <f t="shared" si="23"/>
        <v/>
      </c>
      <c r="Q64" s="7" t="str">
        <f t="shared" si="24"/>
        <v/>
      </c>
      <c r="R64" s="7" t="str">
        <f t="shared" si="25"/>
        <v/>
      </c>
      <c r="S64" s="7" t="str">
        <f t="shared" si="26"/>
        <v/>
      </c>
    </row>
    <row r="65" spans="5:19">
      <c r="E65" s="7" t="str">
        <f t="shared" si="16"/>
        <v/>
      </c>
      <c r="F65" s="7" t="str">
        <f t="shared" si="17"/>
        <v/>
      </c>
      <c r="G65" s="7" t="str">
        <f>""</f>
        <v/>
      </c>
      <c r="H65" s="7" t="str">
        <f t="shared" si="27"/>
        <v/>
      </c>
      <c r="I65" s="7" t="str">
        <f t="shared" si="18"/>
        <v/>
      </c>
      <c r="J65" s="7" t="str">
        <f t="shared" si="28"/>
        <v/>
      </c>
      <c r="K65" s="7" t="str">
        <f t="shared" si="19"/>
        <v/>
      </c>
      <c r="L65" s="7" t="str">
        <f t="shared" si="20"/>
        <v/>
      </c>
      <c r="M65" s="7"/>
      <c r="N65" s="7" t="str">
        <f t="shared" si="21"/>
        <v/>
      </c>
      <c r="O65" s="7" t="str">
        <f t="shared" si="22"/>
        <v/>
      </c>
      <c r="P65" s="7" t="str">
        <f t="shared" si="23"/>
        <v/>
      </c>
      <c r="Q65" s="7" t="str">
        <f t="shared" si="24"/>
        <v/>
      </c>
      <c r="R65" s="7" t="str">
        <f t="shared" si="25"/>
        <v/>
      </c>
      <c r="S65" s="7" t="str">
        <f t="shared" si="26"/>
        <v/>
      </c>
    </row>
    <row r="66" spans="5:19">
      <c r="E66" s="7" t="str">
        <f t="shared" si="16"/>
        <v/>
      </c>
      <c r="F66" s="7" t="str">
        <f t="shared" si="17"/>
        <v/>
      </c>
      <c r="G66" s="7" t="str">
        <f>""</f>
        <v/>
      </c>
      <c r="H66" s="7" t="str">
        <f t="shared" si="27"/>
        <v/>
      </c>
      <c r="I66" s="7" t="str">
        <f t="shared" si="18"/>
        <v/>
      </c>
      <c r="J66" s="7" t="str">
        <f t="shared" si="28"/>
        <v/>
      </c>
      <c r="K66" s="7" t="str">
        <f t="shared" si="19"/>
        <v/>
      </c>
      <c r="L66" s="7" t="str">
        <f t="shared" si="20"/>
        <v/>
      </c>
      <c r="M66" s="7"/>
      <c r="N66" s="7" t="str">
        <f t="shared" si="21"/>
        <v/>
      </c>
      <c r="O66" s="7" t="str">
        <f t="shared" si="22"/>
        <v/>
      </c>
      <c r="P66" s="7" t="str">
        <f t="shared" si="23"/>
        <v/>
      </c>
      <c r="Q66" s="7" t="str">
        <f t="shared" si="24"/>
        <v/>
      </c>
      <c r="R66" s="7" t="str">
        <f t="shared" si="25"/>
        <v/>
      </c>
      <c r="S66" s="7" t="str">
        <f t="shared" si="26"/>
        <v/>
      </c>
    </row>
    <row r="67" spans="5:19">
      <c r="E67" s="7" t="str">
        <f t="shared" ref="E67:E98" si="29">IF(OR(ISNUMBER(SEARCH("lavori straordinari preparatori di base",LOWER(B67))),ISNUMBER(SEARCH("trinciatura infestanti pre",LOWER(B67))),ISNUMBER(SEARCH("aratura",LOWER(B67))),ISNUMBER(SEARCH("zappatura",LOWER(B67))),ISNUMBER(SEARCH("ripuntatura",LOWER(B67))),ISNUMBER(SEARCH("rippatura",LOWER(B67))),ISNUMBER(SEARCH("lavorazione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rullatura",LOWER(B67)))),IF(ISNUMBER(C67),C67*0.5,IF(ISNUMBER(D67),D67*0.5,"")),"")</f>
        <v/>
      </c>
      <c r="F67" s="7" t="str">
        <f t="shared" ref="F67:F98" si="30">IF(OR(ISNUMBER(SEARCH("lavori straordinari preparatori di base",LOWER(B67))),ISNUMBER(SEARCH("trinciatura infestanti pre",LOWER(B67))),ISNUMBER(SEARCH("aratura",LOWER(B67))),ISNUMBER(SEARCH("zappatura",LOWER(B67))),ISNUMBER(SEARCH("ripuntatura",LOWER(B67))),ISNUMBER(SEARCH("rippatura",LOWER(B67))),ISNUMBER(SEARCH("lavorazione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rullatura",LOWER(B67)))),IF(ISNUMBER(C67),C67*0.8,IF(ISNUMBER(D67),D67*0.8,"")),"")</f>
        <v/>
      </c>
      <c r="G67" s="7" t="str">
        <f>""</f>
        <v/>
      </c>
      <c r="H67" s="7" t="str">
        <f t="shared" si="27"/>
        <v/>
      </c>
      <c r="I67" s="7" t="str">
        <f t="shared" ref="I67:I98" si="31">IF(ISNUMBER(F67),IF(ISNUMBER(C67),C67+F67,IF(ISNUMBER(D67),D67+F67,"")),"")</f>
        <v/>
      </c>
      <c r="J67" s="7" t="str">
        <f t="shared" si="28"/>
        <v/>
      </c>
      <c r="K67" s="7" t="str">
        <f t="shared" ref="K67:K98" si="32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H67),H67*0.5,""),"")</f>
        <v/>
      </c>
      <c r="L67" s="7" t="str">
        <f t="shared" ref="L67:L98" si="33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I67),I67*0.5,""),"")</f>
        <v/>
      </c>
      <c r="M67" s="7"/>
      <c r="N67" s="7" t="str">
        <f t="shared" ref="N67:N98" si="34">IF(ISNUMBER(M67),M67*IF(ISNUMBER(C67),C67,IF(ISNUMBER(D67),D67,0)),"")</f>
        <v/>
      </c>
      <c r="O67" s="7" t="str">
        <f t="shared" ref="O67:O98" si="35">IF(ISNUMBER(M67),M67*(IF(ISNUMBER(C67),C67,IF(ISNUMBER(D67),D67,0))+IF(ISNUMBER(E67),E67,0)),"")</f>
        <v/>
      </c>
      <c r="P67" s="7" t="str">
        <f t="shared" ref="P67:P98" si="36">IF(ISNUMBER(M67),M67*(IF(ISNUMBER(C67),C67,IF(ISNUMBER(D67),D67,0))+IF(ISNUMBER(F67),F67,0)),"")</f>
        <v/>
      </c>
      <c r="Q67" s="7" t="str">
        <f t="shared" ref="Q67:Q98" si="37">IF(ISNUMBER(N67),N67*0.5,"")</f>
        <v/>
      </c>
      <c r="R67" s="7" t="str">
        <f t="shared" ref="R67:R98" si="38">IF(ISNUMBER(O67),O67*0.5,"")</f>
        <v/>
      </c>
      <c r="S67" s="7" t="str">
        <f t="shared" ref="S67:S98" si="39">IF(ISNUMBER(P67),P67*0.5,"")</f>
        <v/>
      </c>
    </row>
    <row r="68" spans="5:19">
      <c r="E68" s="7" t="str">
        <f t="shared" si="29"/>
        <v/>
      </c>
      <c r="F68" s="7" t="str">
        <f t="shared" si="30"/>
        <v/>
      </c>
      <c r="G68" s="7" t="str">
        <f>""</f>
        <v/>
      </c>
      <c r="H68" s="7" t="str">
        <f t="shared" si="27"/>
        <v/>
      </c>
      <c r="I68" s="7" t="str">
        <f t="shared" si="31"/>
        <v/>
      </c>
      <c r="J68" s="7" t="str">
        <f t="shared" si="28"/>
        <v/>
      </c>
      <c r="K68" s="7" t="str">
        <f t="shared" si="32"/>
        <v/>
      </c>
      <c r="L68" s="7" t="str">
        <f t="shared" si="33"/>
        <v/>
      </c>
      <c r="M68" s="7"/>
      <c r="N68" s="7" t="str">
        <f t="shared" si="34"/>
        <v/>
      </c>
      <c r="O68" s="7" t="str">
        <f t="shared" si="35"/>
        <v/>
      </c>
      <c r="P68" s="7" t="str">
        <f t="shared" si="36"/>
        <v/>
      </c>
      <c r="Q68" s="7" t="str">
        <f t="shared" si="37"/>
        <v/>
      </c>
      <c r="R68" s="7" t="str">
        <f t="shared" si="38"/>
        <v/>
      </c>
      <c r="S68" s="7" t="str">
        <f t="shared" si="39"/>
        <v/>
      </c>
    </row>
    <row r="69" spans="5:19">
      <c r="E69" s="7" t="str">
        <f t="shared" si="29"/>
        <v/>
      </c>
      <c r="F69" s="7" t="str">
        <f t="shared" si="30"/>
        <v/>
      </c>
      <c r="G69" s="7" t="str">
        <f>""</f>
        <v/>
      </c>
      <c r="H69" s="7" t="str">
        <f t="shared" si="27"/>
        <v/>
      </c>
      <c r="I69" s="7" t="str">
        <f t="shared" si="31"/>
        <v/>
      </c>
      <c r="J69" s="7" t="str">
        <f t="shared" si="28"/>
        <v/>
      </c>
      <c r="K69" s="7" t="str">
        <f t="shared" si="32"/>
        <v/>
      </c>
      <c r="L69" s="7" t="str">
        <f t="shared" si="33"/>
        <v/>
      </c>
      <c r="M69" s="7"/>
      <c r="N69" s="7" t="str">
        <f t="shared" si="34"/>
        <v/>
      </c>
      <c r="O69" s="7" t="str">
        <f t="shared" si="35"/>
        <v/>
      </c>
      <c r="P69" s="7" t="str">
        <f t="shared" si="36"/>
        <v/>
      </c>
      <c r="Q69" s="7" t="str">
        <f t="shared" si="37"/>
        <v/>
      </c>
      <c r="R69" s="7" t="str">
        <f t="shared" si="38"/>
        <v/>
      </c>
      <c r="S69" s="7" t="str">
        <f t="shared" si="39"/>
        <v/>
      </c>
    </row>
    <row r="70" spans="5:19">
      <c r="E70" s="7" t="str">
        <f t="shared" si="29"/>
        <v/>
      </c>
      <c r="F70" s="7" t="str">
        <f t="shared" si="30"/>
        <v/>
      </c>
      <c r="G70" s="7" t="str">
        <f>""</f>
        <v/>
      </c>
      <c r="H70" s="7" t="str">
        <f t="shared" si="27"/>
        <v/>
      </c>
      <c r="I70" s="7" t="str">
        <f t="shared" si="31"/>
        <v/>
      </c>
      <c r="J70" s="7" t="str">
        <f t="shared" si="28"/>
        <v/>
      </c>
      <c r="K70" s="7" t="str">
        <f t="shared" si="32"/>
        <v/>
      </c>
      <c r="L70" s="7" t="str">
        <f t="shared" si="33"/>
        <v/>
      </c>
      <c r="M70" s="7"/>
      <c r="N70" s="7" t="str">
        <f t="shared" si="34"/>
        <v/>
      </c>
      <c r="O70" s="7" t="str">
        <f t="shared" si="35"/>
        <v/>
      </c>
      <c r="P70" s="7" t="str">
        <f t="shared" si="36"/>
        <v/>
      </c>
      <c r="Q70" s="7" t="str">
        <f t="shared" si="37"/>
        <v/>
      </c>
      <c r="R70" s="7" t="str">
        <f t="shared" si="38"/>
        <v/>
      </c>
      <c r="S70" s="7" t="str">
        <f t="shared" si="39"/>
        <v/>
      </c>
    </row>
    <row r="71" spans="5:19">
      <c r="E71" s="7" t="str">
        <f t="shared" si="29"/>
        <v/>
      </c>
      <c r="F71" s="7" t="str">
        <f t="shared" si="30"/>
        <v/>
      </c>
      <c r="G71" s="7" t="str">
        <f>""</f>
        <v/>
      </c>
      <c r="H71" s="7" t="str">
        <f t="shared" si="27"/>
        <v/>
      </c>
      <c r="I71" s="7" t="str">
        <f t="shared" si="31"/>
        <v/>
      </c>
      <c r="J71" s="7" t="str">
        <f t="shared" si="28"/>
        <v/>
      </c>
      <c r="K71" s="7" t="str">
        <f t="shared" si="32"/>
        <v/>
      </c>
      <c r="L71" s="7" t="str">
        <f t="shared" si="33"/>
        <v/>
      </c>
      <c r="M71" s="7"/>
      <c r="N71" s="7" t="str">
        <f t="shared" si="34"/>
        <v/>
      </c>
      <c r="O71" s="7" t="str">
        <f t="shared" si="35"/>
        <v/>
      </c>
      <c r="P71" s="7" t="str">
        <f t="shared" si="36"/>
        <v/>
      </c>
      <c r="Q71" s="7" t="str">
        <f t="shared" si="37"/>
        <v/>
      </c>
      <c r="R71" s="7" t="str">
        <f t="shared" si="38"/>
        <v/>
      </c>
      <c r="S71" s="7" t="str">
        <f t="shared" si="39"/>
        <v/>
      </c>
    </row>
    <row r="72" spans="5:19">
      <c r="E72" s="7" t="str">
        <f t="shared" si="29"/>
        <v/>
      </c>
      <c r="F72" s="7" t="str">
        <f t="shared" si="30"/>
        <v/>
      </c>
      <c r="G72" s="7" t="str">
        <f>""</f>
        <v/>
      </c>
      <c r="H72" s="7" t="str">
        <f t="shared" si="27"/>
        <v/>
      </c>
      <c r="I72" s="7" t="str">
        <f t="shared" si="31"/>
        <v/>
      </c>
      <c r="J72" s="7" t="str">
        <f t="shared" si="28"/>
        <v/>
      </c>
      <c r="K72" s="7" t="str">
        <f t="shared" si="32"/>
        <v/>
      </c>
      <c r="L72" s="7" t="str">
        <f t="shared" si="33"/>
        <v/>
      </c>
      <c r="M72" s="7"/>
      <c r="N72" s="7" t="str">
        <f t="shared" si="34"/>
        <v/>
      </c>
      <c r="O72" s="7" t="str">
        <f t="shared" si="35"/>
        <v/>
      </c>
      <c r="P72" s="7" t="str">
        <f t="shared" si="36"/>
        <v/>
      </c>
      <c r="Q72" s="7" t="str">
        <f t="shared" si="37"/>
        <v/>
      </c>
      <c r="R72" s="7" t="str">
        <f t="shared" si="38"/>
        <v/>
      </c>
      <c r="S72" s="7" t="str">
        <f t="shared" si="39"/>
        <v/>
      </c>
    </row>
    <row r="73" spans="5:19">
      <c r="E73" s="7" t="str">
        <f t="shared" si="29"/>
        <v/>
      </c>
      <c r="F73" s="7" t="str">
        <f t="shared" si="30"/>
        <v/>
      </c>
      <c r="G73" s="7" t="str">
        <f>""</f>
        <v/>
      </c>
      <c r="H73" s="7" t="str">
        <f t="shared" si="27"/>
        <v/>
      </c>
      <c r="I73" s="7" t="str">
        <f t="shared" si="31"/>
        <v/>
      </c>
      <c r="J73" s="7" t="str">
        <f t="shared" si="28"/>
        <v/>
      </c>
      <c r="K73" s="7" t="str">
        <f t="shared" si="32"/>
        <v/>
      </c>
      <c r="L73" s="7" t="str">
        <f t="shared" si="33"/>
        <v/>
      </c>
      <c r="M73" s="7"/>
      <c r="N73" s="7" t="str">
        <f t="shared" si="34"/>
        <v/>
      </c>
      <c r="O73" s="7" t="str">
        <f t="shared" si="35"/>
        <v/>
      </c>
      <c r="P73" s="7" t="str">
        <f t="shared" si="36"/>
        <v/>
      </c>
      <c r="Q73" s="7" t="str">
        <f t="shared" si="37"/>
        <v/>
      </c>
      <c r="R73" s="7" t="str">
        <f t="shared" si="38"/>
        <v/>
      </c>
      <c r="S73" s="7" t="str">
        <f t="shared" si="39"/>
        <v/>
      </c>
    </row>
    <row r="74" spans="5:19">
      <c r="E74" s="7" t="str">
        <f t="shared" si="29"/>
        <v/>
      </c>
      <c r="F74" s="7" t="str">
        <f t="shared" si="30"/>
        <v/>
      </c>
      <c r="G74" s="7" t="str">
        <f>""</f>
        <v/>
      </c>
      <c r="H74" s="7" t="str">
        <f t="shared" si="27"/>
        <v/>
      </c>
      <c r="I74" s="7" t="str">
        <f t="shared" si="31"/>
        <v/>
      </c>
      <c r="J74" s="7" t="str">
        <f t="shared" si="28"/>
        <v/>
      </c>
      <c r="K74" s="7" t="str">
        <f t="shared" si="32"/>
        <v/>
      </c>
      <c r="L74" s="7" t="str">
        <f t="shared" si="33"/>
        <v/>
      </c>
      <c r="M74" s="7"/>
      <c r="N74" s="7" t="str">
        <f t="shared" si="34"/>
        <v/>
      </c>
      <c r="O74" s="7" t="str">
        <f t="shared" si="35"/>
        <v/>
      </c>
      <c r="P74" s="7" t="str">
        <f t="shared" si="36"/>
        <v/>
      </c>
      <c r="Q74" s="7" t="str">
        <f t="shared" si="37"/>
        <v/>
      </c>
      <c r="R74" s="7" t="str">
        <f t="shared" si="38"/>
        <v/>
      </c>
      <c r="S74" s="7" t="str">
        <f t="shared" si="39"/>
        <v/>
      </c>
    </row>
    <row r="75" spans="5:19">
      <c r="E75" s="7" t="str">
        <f t="shared" si="29"/>
        <v/>
      </c>
      <c r="F75" s="7" t="str">
        <f t="shared" si="30"/>
        <v/>
      </c>
      <c r="G75" s="7" t="str">
        <f>""</f>
        <v/>
      </c>
      <c r="H75" s="7" t="str">
        <f t="shared" si="27"/>
        <v/>
      </c>
      <c r="I75" s="7" t="str">
        <f t="shared" si="31"/>
        <v/>
      </c>
      <c r="J75" s="7" t="str">
        <f t="shared" si="28"/>
        <v/>
      </c>
      <c r="K75" s="7" t="str">
        <f t="shared" si="32"/>
        <v/>
      </c>
      <c r="L75" s="7" t="str">
        <f t="shared" si="33"/>
        <v/>
      </c>
      <c r="M75" s="7"/>
      <c r="N75" s="7" t="str">
        <f t="shared" si="34"/>
        <v/>
      </c>
      <c r="O75" s="7" t="str">
        <f t="shared" si="35"/>
        <v/>
      </c>
      <c r="P75" s="7" t="str">
        <f t="shared" si="36"/>
        <v/>
      </c>
      <c r="Q75" s="7" t="str">
        <f t="shared" si="37"/>
        <v/>
      </c>
      <c r="R75" s="7" t="str">
        <f t="shared" si="38"/>
        <v/>
      </c>
      <c r="S75" s="7" t="str">
        <f t="shared" si="39"/>
        <v/>
      </c>
    </row>
    <row r="76" spans="5:19">
      <c r="E76" s="7" t="str">
        <f t="shared" si="29"/>
        <v/>
      </c>
      <c r="F76" s="7" t="str">
        <f t="shared" si="30"/>
        <v/>
      </c>
      <c r="G76" s="7" t="str">
        <f>""</f>
        <v/>
      </c>
      <c r="H76" s="7" t="str">
        <f t="shared" si="27"/>
        <v/>
      </c>
      <c r="I76" s="7" t="str">
        <f t="shared" si="31"/>
        <v/>
      </c>
      <c r="J76" s="7" t="str">
        <f t="shared" si="28"/>
        <v/>
      </c>
      <c r="K76" s="7" t="str">
        <f t="shared" si="32"/>
        <v/>
      </c>
      <c r="L76" s="7" t="str">
        <f t="shared" si="33"/>
        <v/>
      </c>
      <c r="M76" s="7"/>
      <c r="N76" s="7" t="str">
        <f t="shared" si="34"/>
        <v/>
      </c>
      <c r="O76" s="7" t="str">
        <f t="shared" si="35"/>
        <v/>
      </c>
      <c r="P76" s="7" t="str">
        <f t="shared" si="36"/>
        <v/>
      </c>
      <c r="Q76" s="7" t="str">
        <f t="shared" si="37"/>
        <v/>
      </c>
      <c r="R76" s="7" t="str">
        <f t="shared" si="38"/>
        <v/>
      </c>
      <c r="S76" s="7" t="str">
        <f t="shared" si="39"/>
        <v/>
      </c>
    </row>
    <row r="77" spans="5:19">
      <c r="E77" s="7" t="str">
        <f t="shared" si="29"/>
        <v/>
      </c>
      <c r="F77" s="7" t="str">
        <f t="shared" si="30"/>
        <v/>
      </c>
      <c r="G77" s="7" t="str">
        <f>""</f>
        <v/>
      </c>
      <c r="H77" s="7" t="str">
        <f t="shared" si="27"/>
        <v/>
      </c>
      <c r="I77" s="7" t="str">
        <f t="shared" si="31"/>
        <v/>
      </c>
      <c r="J77" s="7" t="str">
        <f t="shared" si="28"/>
        <v/>
      </c>
      <c r="K77" s="7" t="str">
        <f t="shared" si="32"/>
        <v/>
      </c>
      <c r="L77" s="7" t="str">
        <f t="shared" si="33"/>
        <v/>
      </c>
      <c r="M77" s="7"/>
      <c r="N77" s="7" t="str">
        <f t="shared" si="34"/>
        <v/>
      </c>
      <c r="O77" s="7" t="str">
        <f t="shared" si="35"/>
        <v/>
      </c>
      <c r="P77" s="7" t="str">
        <f t="shared" si="36"/>
        <v/>
      </c>
      <c r="Q77" s="7" t="str">
        <f t="shared" si="37"/>
        <v/>
      </c>
      <c r="R77" s="7" t="str">
        <f t="shared" si="38"/>
        <v/>
      </c>
      <c r="S77" s="7" t="str">
        <f t="shared" si="39"/>
        <v/>
      </c>
    </row>
    <row r="78" spans="5:19">
      <c r="E78" s="7" t="str">
        <f t="shared" si="29"/>
        <v/>
      </c>
      <c r="F78" s="7" t="str">
        <f t="shared" si="30"/>
        <v/>
      </c>
      <c r="G78" s="7" t="str">
        <f>""</f>
        <v/>
      </c>
      <c r="H78" s="7" t="str">
        <f t="shared" si="27"/>
        <v/>
      </c>
      <c r="I78" s="7" t="str">
        <f t="shared" si="31"/>
        <v/>
      </c>
      <c r="J78" s="7" t="str">
        <f t="shared" si="28"/>
        <v/>
      </c>
      <c r="K78" s="7" t="str">
        <f t="shared" si="32"/>
        <v/>
      </c>
      <c r="L78" s="7" t="str">
        <f t="shared" si="33"/>
        <v/>
      </c>
      <c r="M78" s="7"/>
      <c r="N78" s="7" t="str">
        <f t="shared" si="34"/>
        <v/>
      </c>
      <c r="O78" s="7" t="str">
        <f t="shared" si="35"/>
        <v/>
      </c>
      <c r="P78" s="7" t="str">
        <f t="shared" si="36"/>
        <v/>
      </c>
      <c r="Q78" s="7" t="str">
        <f t="shared" si="37"/>
        <v/>
      </c>
      <c r="R78" s="7" t="str">
        <f t="shared" si="38"/>
        <v/>
      </c>
      <c r="S78" s="7" t="str">
        <f t="shared" si="39"/>
        <v/>
      </c>
    </row>
    <row r="79" spans="5:19">
      <c r="E79" s="7" t="str">
        <f t="shared" si="29"/>
        <v/>
      </c>
      <c r="F79" s="7" t="str">
        <f t="shared" si="30"/>
        <v/>
      </c>
      <c r="G79" s="7" t="str">
        <f>""</f>
        <v/>
      </c>
      <c r="H79" s="7" t="str">
        <f t="shared" si="27"/>
        <v/>
      </c>
      <c r="I79" s="7" t="str">
        <f t="shared" si="31"/>
        <v/>
      </c>
      <c r="J79" s="7" t="str">
        <f t="shared" si="28"/>
        <v/>
      </c>
      <c r="K79" s="7" t="str">
        <f t="shared" si="32"/>
        <v/>
      </c>
      <c r="L79" s="7" t="str">
        <f t="shared" si="33"/>
        <v/>
      </c>
      <c r="M79" s="7"/>
      <c r="N79" s="7" t="str">
        <f t="shared" si="34"/>
        <v/>
      </c>
      <c r="O79" s="7" t="str">
        <f t="shared" si="35"/>
        <v/>
      </c>
      <c r="P79" s="7" t="str">
        <f t="shared" si="36"/>
        <v/>
      </c>
      <c r="Q79" s="7" t="str">
        <f t="shared" si="37"/>
        <v/>
      </c>
      <c r="R79" s="7" t="str">
        <f t="shared" si="38"/>
        <v/>
      </c>
      <c r="S79" s="7" t="str">
        <f t="shared" si="39"/>
        <v/>
      </c>
    </row>
    <row r="80" spans="5:19">
      <c r="E80" s="7" t="str">
        <f t="shared" si="29"/>
        <v/>
      </c>
      <c r="F80" s="7" t="str">
        <f t="shared" si="30"/>
        <v/>
      </c>
      <c r="G80" s="7" t="str">
        <f>""</f>
        <v/>
      </c>
      <c r="H80" s="7" t="str">
        <f t="shared" si="27"/>
        <v/>
      </c>
      <c r="I80" s="7" t="str">
        <f t="shared" si="31"/>
        <v/>
      </c>
      <c r="J80" s="7" t="str">
        <f t="shared" si="28"/>
        <v/>
      </c>
      <c r="K80" s="7" t="str">
        <f t="shared" si="32"/>
        <v/>
      </c>
      <c r="L80" s="7" t="str">
        <f t="shared" si="33"/>
        <v/>
      </c>
      <c r="M80" s="7"/>
      <c r="N80" s="7" t="str">
        <f t="shared" si="34"/>
        <v/>
      </c>
      <c r="O80" s="7" t="str">
        <f t="shared" si="35"/>
        <v/>
      </c>
      <c r="P80" s="7" t="str">
        <f t="shared" si="36"/>
        <v/>
      </c>
      <c r="Q80" s="7" t="str">
        <f t="shared" si="37"/>
        <v/>
      </c>
      <c r="R80" s="7" t="str">
        <f t="shared" si="38"/>
        <v/>
      </c>
      <c r="S80" s="7" t="str">
        <f t="shared" si="39"/>
        <v/>
      </c>
    </row>
    <row r="81" spans="5:19">
      <c r="E81" s="7" t="str">
        <f t="shared" si="29"/>
        <v/>
      </c>
      <c r="F81" s="7" t="str">
        <f t="shared" si="30"/>
        <v/>
      </c>
      <c r="G81" s="7" t="str">
        <f>""</f>
        <v/>
      </c>
      <c r="H81" s="7" t="str">
        <f t="shared" si="27"/>
        <v/>
      </c>
      <c r="I81" s="7" t="str">
        <f t="shared" si="31"/>
        <v/>
      </c>
      <c r="J81" s="7" t="str">
        <f t="shared" si="28"/>
        <v/>
      </c>
      <c r="K81" s="7" t="str">
        <f t="shared" si="32"/>
        <v/>
      </c>
      <c r="L81" s="7" t="str">
        <f t="shared" si="33"/>
        <v/>
      </c>
      <c r="M81" s="7"/>
      <c r="N81" s="7" t="str">
        <f t="shared" si="34"/>
        <v/>
      </c>
      <c r="O81" s="7" t="str">
        <f t="shared" si="35"/>
        <v/>
      </c>
      <c r="P81" s="7" t="str">
        <f t="shared" si="36"/>
        <v/>
      </c>
      <c r="Q81" s="7" t="str">
        <f t="shared" si="37"/>
        <v/>
      </c>
      <c r="R81" s="7" t="str">
        <f t="shared" si="38"/>
        <v/>
      </c>
      <c r="S81" s="7" t="str">
        <f t="shared" si="39"/>
        <v/>
      </c>
    </row>
    <row r="82" spans="5:19">
      <c r="E82" s="7" t="str">
        <f t="shared" si="29"/>
        <v/>
      </c>
      <c r="F82" s="7" t="str">
        <f t="shared" si="30"/>
        <v/>
      </c>
      <c r="G82" s="7" t="str">
        <f>""</f>
        <v/>
      </c>
      <c r="H82" s="7" t="str">
        <f t="shared" si="27"/>
        <v/>
      </c>
      <c r="I82" s="7" t="str">
        <f t="shared" si="31"/>
        <v/>
      </c>
      <c r="J82" s="7" t="str">
        <f t="shared" si="28"/>
        <v/>
      </c>
      <c r="K82" s="7" t="str">
        <f t="shared" si="32"/>
        <v/>
      </c>
      <c r="L82" s="7" t="str">
        <f t="shared" si="33"/>
        <v/>
      </c>
      <c r="M82" s="7"/>
      <c r="N82" s="7" t="str">
        <f t="shared" si="34"/>
        <v/>
      </c>
      <c r="O82" s="7" t="str">
        <f t="shared" si="35"/>
        <v/>
      </c>
      <c r="P82" s="7" t="str">
        <f t="shared" si="36"/>
        <v/>
      </c>
      <c r="Q82" s="7" t="str">
        <f t="shared" si="37"/>
        <v/>
      </c>
      <c r="R82" s="7" t="str">
        <f t="shared" si="38"/>
        <v/>
      </c>
      <c r="S82" s="7" t="str">
        <f t="shared" si="39"/>
        <v/>
      </c>
    </row>
    <row r="83" spans="5:19">
      <c r="E83" s="7" t="str">
        <f t="shared" si="29"/>
        <v/>
      </c>
      <c r="F83" s="7" t="str">
        <f t="shared" si="30"/>
        <v/>
      </c>
      <c r="G83" s="7" t="str">
        <f>""</f>
        <v/>
      </c>
      <c r="H83" s="7" t="str">
        <f t="shared" si="27"/>
        <v/>
      </c>
      <c r="I83" s="7" t="str">
        <f t="shared" si="31"/>
        <v/>
      </c>
      <c r="J83" s="7" t="str">
        <f t="shared" si="28"/>
        <v/>
      </c>
      <c r="K83" s="7" t="str">
        <f t="shared" si="32"/>
        <v/>
      </c>
      <c r="L83" s="7" t="str">
        <f t="shared" si="33"/>
        <v/>
      </c>
      <c r="M83" s="7"/>
      <c r="N83" s="7" t="str">
        <f t="shared" si="34"/>
        <v/>
      </c>
      <c r="O83" s="7" t="str">
        <f t="shared" si="35"/>
        <v/>
      </c>
      <c r="P83" s="7" t="str">
        <f t="shared" si="36"/>
        <v/>
      </c>
      <c r="Q83" s="7" t="str">
        <f t="shared" si="37"/>
        <v/>
      </c>
      <c r="R83" s="7" t="str">
        <f t="shared" si="38"/>
        <v/>
      </c>
      <c r="S83" s="7" t="str">
        <f t="shared" si="39"/>
        <v/>
      </c>
    </row>
    <row r="84" spans="5:19">
      <c r="E84" s="7" t="str">
        <f t="shared" si="29"/>
        <v/>
      </c>
      <c r="F84" s="7" t="str">
        <f t="shared" si="30"/>
        <v/>
      </c>
      <c r="G84" s="7" t="str">
        <f>""</f>
        <v/>
      </c>
      <c r="H84" s="7" t="str">
        <f t="shared" si="27"/>
        <v/>
      </c>
      <c r="I84" s="7" t="str">
        <f t="shared" si="31"/>
        <v/>
      </c>
      <c r="J84" s="7" t="str">
        <f t="shared" si="28"/>
        <v/>
      </c>
      <c r="K84" s="7" t="str">
        <f t="shared" si="32"/>
        <v/>
      </c>
      <c r="L84" s="7" t="str">
        <f t="shared" si="33"/>
        <v/>
      </c>
      <c r="M84" s="7"/>
      <c r="N84" s="7" t="str">
        <f t="shared" si="34"/>
        <v/>
      </c>
      <c r="O84" s="7" t="str">
        <f t="shared" si="35"/>
        <v/>
      </c>
      <c r="P84" s="7" t="str">
        <f t="shared" si="36"/>
        <v/>
      </c>
      <c r="Q84" s="7" t="str">
        <f t="shared" si="37"/>
        <v/>
      </c>
      <c r="R84" s="7" t="str">
        <f t="shared" si="38"/>
        <v/>
      </c>
      <c r="S84" s="7" t="str">
        <f t="shared" si="39"/>
        <v/>
      </c>
    </row>
    <row r="85" spans="5:19">
      <c r="E85" s="7" t="str">
        <f t="shared" si="29"/>
        <v/>
      </c>
      <c r="F85" s="7" t="str">
        <f t="shared" si="30"/>
        <v/>
      </c>
      <c r="G85" s="7" t="str">
        <f>""</f>
        <v/>
      </c>
      <c r="H85" s="7" t="str">
        <f t="shared" si="27"/>
        <v/>
      </c>
      <c r="I85" s="7" t="str">
        <f t="shared" si="31"/>
        <v/>
      </c>
      <c r="J85" s="7" t="str">
        <f t="shared" si="28"/>
        <v/>
      </c>
      <c r="K85" s="7" t="str">
        <f t="shared" si="32"/>
        <v/>
      </c>
      <c r="L85" s="7" t="str">
        <f t="shared" si="33"/>
        <v/>
      </c>
      <c r="M85" s="7"/>
      <c r="N85" s="7" t="str">
        <f t="shared" si="34"/>
        <v/>
      </c>
      <c r="O85" s="7" t="str">
        <f t="shared" si="35"/>
        <v/>
      </c>
      <c r="P85" s="7" t="str">
        <f t="shared" si="36"/>
        <v/>
      </c>
      <c r="Q85" s="7" t="str">
        <f t="shared" si="37"/>
        <v/>
      </c>
      <c r="R85" s="7" t="str">
        <f t="shared" si="38"/>
        <v/>
      </c>
      <c r="S85" s="7" t="str">
        <f t="shared" si="39"/>
        <v/>
      </c>
    </row>
    <row r="86" spans="5:19">
      <c r="E86" s="7" t="str">
        <f t="shared" si="29"/>
        <v/>
      </c>
      <c r="F86" s="7" t="str">
        <f t="shared" si="30"/>
        <v/>
      </c>
      <c r="G86" s="7" t="str">
        <f>""</f>
        <v/>
      </c>
      <c r="H86" s="7" t="str">
        <f t="shared" si="27"/>
        <v/>
      </c>
      <c r="I86" s="7" t="str">
        <f t="shared" si="31"/>
        <v/>
      </c>
      <c r="J86" s="7" t="str">
        <f t="shared" si="28"/>
        <v/>
      </c>
      <c r="K86" s="7" t="str">
        <f t="shared" si="32"/>
        <v/>
      </c>
      <c r="L86" s="7" t="str">
        <f t="shared" si="33"/>
        <v/>
      </c>
      <c r="M86" s="7"/>
      <c r="N86" s="7" t="str">
        <f t="shared" si="34"/>
        <v/>
      </c>
      <c r="O86" s="7" t="str">
        <f t="shared" si="35"/>
        <v/>
      </c>
      <c r="P86" s="7" t="str">
        <f t="shared" si="36"/>
        <v/>
      </c>
      <c r="Q86" s="7" t="str">
        <f t="shared" si="37"/>
        <v/>
      </c>
      <c r="R86" s="7" t="str">
        <f t="shared" si="38"/>
        <v/>
      </c>
      <c r="S86" s="7" t="str">
        <f t="shared" si="39"/>
        <v/>
      </c>
    </row>
    <row r="87" spans="5:19">
      <c r="E87" s="7" t="str">
        <f t="shared" si="29"/>
        <v/>
      </c>
      <c r="F87" s="7" t="str">
        <f t="shared" si="30"/>
        <v/>
      </c>
      <c r="G87" s="7" t="str">
        <f>""</f>
        <v/>
      </c>
      <c r="H87" s="7" t="str">
        <f t="shared" ref="H87:H120" si="40">IF(ISNUMBER(E87),IF(ISNUMBER(C87),C87+E87,IF(ISNUMBER(D87),D87+E87,"")),"")</f>
        <v/>
      </c>
      <c r="I87" s="7" t="str">
        <f t="shared" si="31"/>
        <v/>
      </c>
      <c r="J87" s="7" t="str">
        <f t="shared" ref="J87:J120" si="41">IF(OR(ISNUMBER(SEARCH("lavori straordinari preparatori di base",LOWER(B87))),ISNUMBER(SEARCH("aratura",LOWER(B87))),ISNUMBER(SEARCH("zappatura",LOWER(B87))),ISNUMBER(SEARCH("ripuntatura",LOWER(B87))),ISNUMBER(SEARCH("lavorazione a due strati",LOWER(B87))),ISNUMBER(SEARCH("lavorazioni a due strati",LOWER(B87))),ISNUMBER(SEARCH("erpicatura",LOWER(B87))),ISNUMBER(SEARCH("affinatura",LOWER(B87))),ISNUMBER(SEARCH("estirpatura",LOWER(B87))),ISNUMBER(SEARCH("fresatura",LOWER(B87))),ISNUMBER(SEARCH("frangizollatura",LOWER(B87))),ISNUMBER(SEARCH("irrigazione",LOWER(B87)))),IF(ISNUMBER(C87),C87*0.5,IF(ISNUMBER(D87),D87*0.5,"")),"")</f>
        <v/>
      </c>
      <c r="K87" s="7" t="str">
        <f t="shared" si="32"/>
        <v/>
      </c>
      <c r="L87" s="7" t="str">
        <f t="shared" si="33"/>
        <v/>
      </c>
      <c r="M87" s="7"/>
      <c r="N87" s="7" t="str">
        <f t="shared" si="34"/>
        <v/>
      </c>
      <c r="O87" s="7" t="str">
        <f t="shared" si="35"/>
        <v/>
      </c>
      <c r="P87" s="7" t="str">
        <f t="shared" si="36"/>
        <v/>
      </c>
      <c r="Q87" s="7" t="str">
        <f t="shared" si="37"/>
        <v/>
      </c>
      <c r="R87" s="7" t="str">
        <f t="shared" si="38"/>
        <v/>
      </c>
      <c r="S87" s="7" t="str">
        <f t="shared" si="39"/>
        <v/>
      </c>
    </row>
    <row r="88" spans="5:19">
      <c r="E88" s="7" t="str">
        <f t="shared" si="29"/>
        <v/>
      </c>
      <c r="F88" s="7" t="str">
        <f t="shared" si="30"/>
        <v/>
      </c>
      <c r="G88" s="7" t="str">
        <f>""</f>
        <v/>
      </c>
      <c r="H88" s="7" t="str">
        <f t="shared" si="40"/>
        <v/>
      </c>
      <c r="I88" s="7" t="str">
        <f t="shared" si="31"/>
        <v/>
      </c>
      <c r="J88" s="7" t="str">
        <f t="shared" si="41"/>
        <v/>
      </c>
      <c r="K88" s="7" t="str">
        <f t="shared" si="32"/>
        <v/>
      </c>
      <c r="L88" s="7" t="str">
        <f t="shared" si="33"/>
        <v/>
      </c>
      <c r="M88" s="7"/>
      <c r="N88" s="7" t="str">
        <f t="shared" si="34"/>
        <v/>
      </c>
      <c r="O88" s="7" t="str">
        <f t="shared" si="35"/>
        <v/>
      </c>
      <c r="P88" s="7" t="str">
        <f t="shared" si="36"/>
        <v/>
      </c>
      <c r="Q88" s="7" t="str">
        <f t="shared" si="37"/>
        <v/>
      </c>
      <c r="R88" s="7" t="str">
        <f t="shared" si="38"/>
        <v/>
      </c>
      <c r="S88" s="7" t="str">
        <f t="shared" si="39"/>
        <v/>
      </c>
    </row>
    <row r="89" spans="5:19">
      <c r="E89" s="7" t="str">
        <f t="shared" si="29"/>
        <v/>
      </c>
      <c r="F89" s="7" t="str">
        <f t="shared" si="30"/>
        <v/>
      </c>
      <c r="G89" s="7" t="str">
        <f>""</f>
        <v/>
      </c>
      <c r="H89" s="7" t="str">
        <f t="shared" si="40"/>
        <v/>
      </c>
      <c r="I89" s="7" t="str">
        <f t="shared" si="31"/>
        <v/>
      </c>
      <c r="J89" s="7" t="str">
        <f t="shared" si="41"/>
        <v/>
      </c>
      <c r="K89" s="7" t="str">
        <f t="shared" si="32"/>
        <v/>
      </c>
      <c r="L89" s="7" t="str">
        <f t="shared" si="33"/>
        <v/>
      </c>
      <c r="M89" s="7"/>
      <c r="N89" s="7" t="str">
        <f t="shared" si="34"/>
        <v/>
      </c>
      <c r="O89" s="7" t="str">
        <f t="shared" si="35"/>
        <v/>
      </c>
      <c r="P89" s="7" t="str">
        <f t="shared" si="36"/>
        <v/>
      </c>
      <c r="Q89" s="7" t="str">
        <f t="shared" si="37"/>
        <v/>
      </c>
      <c r="R89" s="7" t="str">
        <f t="shared" si="38"/>
        <v/>
      </c>
      <c r="S89" s="7" t="str">
        <f t="shared" si="39"/>
        <v/>
      </c>
    </row>
    <row r="90" spans="5:19">
      <c r="E90" s="7" t="str">
        <f t="shared" si="29"/>
        <v/>
      </c>
      <c r="F90" s="7" t="str">
        <f t="shared" si="30"/>
        <v/>
      </c>
      <c r="G90" s="7" t="str">
        <f>""</f>
        <v/>
      </c>
      <c r="H90" s="7" t="str">
        <f t="shared" si="40"/>
        <v/>
      </c>
      <c r="I90" s="7" t="str">
        <f t="shared" si="31"/>
        <v/>
      </c>
      <c r="J90" s="7" t="str">
        <f t="shared" si="41"/>
        <v/>
      </c>
      <c r="K90" s="7" t="str">
        <f t="shared" si="32"/>
        <v/>
      </c>
      <c r="L90" s="7" t="str">
        <f t="shared" si="33"/>
        <v/>
      </c>
      <c r="M90" s="7"/>
      <c r="N90" s="7" t="str">
        <f t="shared" si="34"/>
        <v/>
      </c>
      <c r="O90" s="7" t="str">
        <f t="shared" si="35"/>
        <v/>
      </c>
      <c r="P90" s="7" t="str">
        <f t="shared" si="36"/>
        <v/>
      </c>
      <c r="Q90" s="7" t="str">
        <f t="shared" si="37"/>
        <v/>
      </c>
      <c r="R90" s="7" t="str">
        <f t="shared" si="38"/>
        <v/>
      </c>
      <c r="S90" s="7" t="str">
        <f t="shared" si="39"/>
        <v/>
      </c>
    </row>
    <row r="91" spans="5:19">
      <c r="E91" s="7" t="str">
        <f t="shared" si="29"/>
        <v/>
      </c>
      <c r="F91" s="7" t="str">
        <f t="shared" si="30"/>
        <v/>
      </c>
      <c r="G91" s="7" t="str">
        <f>""</f>
        <v/>
      </c>
      <c r="H91" s="7" t="str">
        <f t="shared" si="40"/>
        <v/>
      </c>
      <c r="I91" s="7" t="str">
        <f t="shared" si="31"/>
        <v/>
      </c>
      <c r="J91" s="7" t="str">
        <f t="shared" si="41"/>
        <v/>
      </c>
      <c r="K91" s="7" t="str">
        <f t="shared" si="32"/>
        <v/>
      </c>
      <c r="L91" s="7" t="str">
        <f t="shared" si="33"/>
        <v/>
      </c>
      <c r="M91" s="7"/>
      <c r="N91" s="7" t="str">
        <f t="shared" si="34"/>
        <v/>
      </c>
      <c r="O91" s="7" t="str">
        <f t="shared" si="35"/>
        <v/>
      </c>
      <c r="P91" s="7" t="str">
        <f t="shared" si="36"/>
        <v/>
      </c>
      <c r="Q91" s="7" t="str">
        <f t="shared" si="37"/>
        <v/>
      </c>
      <c r="R91" s="7" t="str">
        <f t="shared" si="38"/>
        <v/>
      </c>
      <c r="S91" s="7" t="str">
        <f t="shared" si="39"/>
        <v/>
      </c>
    </row>
    <row r="92" spans="5:19">
      <c r="E92" s="7" t="str">
        <f t="shared" si="29"/>
        <v/>
      </c>
      <c r="F92" s="7" t="str">
        <f t="shared" si="30"/>
        <v/>
      </c>
      <c r="G92" s="7" t="str">
        <f>""</f>
        <v/>
      </c>
      <c r="H92" s="7" t="str">
        <f t="shared" si="40"/>
        <v/>
      </c>
      <c r="I92" s="7" t="str">
        <f t="shared" si="31"/>
        <v/>
      </c>
      <c r="J92" s="7" t="str">
        <f t="shared" si="41"/>
        <v/>
      </c>
      <c r="K92" s="7" t="str">
        <f t="shared" si="32"/>
        <v/>
      </c>
      <c r="L92" s="7" t="str">
        <f t="shared" si="33"/>
        <v/>
      </c>
      <c r="M92" s="7"/>
      <c r="N92" s="7" t="str">
        <f t="shared" si="34"/>
        <v/>
      </c>
      <c r="O92" s="7" t="str">
        <f t="shared" si="35"/>
        <v/>
      </c>
      <c r="P92" s="7" t="str">
        <f t="shared" si="36"/>
        <v/>
      </c>
      <c r="Q92" s="7" t="str">
        <f t="shared" si="37"/>
        <v/>
      </c>
      <c r="R92" s="7" t="str">
        <f t="shared" si="38"/>
        <v/>
      </c>
      <c r="S92" s="7" t="str">
        <f t="shared" si="39"/>
        <v/>
      </c>
    </row>
    <row r="93" spans="5:19">
      <c r="E93" s="7" t="str">
        <f t="shared" si="29"/>
        <v/>
      </c>
      <c r="F93" s="7" t="str">
        <f t="shared" si="30"/>
        <v/>
      </c>
      <c r="G93" s="7" t="str">
        <f>""</f>
        <v/>
      </c>
      <c r="H93" s="7" t="str">
        <f t="shared" si="40"/>
        <v/>
      </c>
      <c r="I93" s="7" t="str">
        <f t="shared" si="31"/>
        <v/>
      </c>
      <c r="J93" s="7" t="str">
        <f t="shared" si="41"/>
        <v/>
      </c>
      <c r="K93" s="7" t="str">
        <f t="shared" si="32"/>
        <v/>
      </c>
      <c r="L93" s="7" t="str">
        <f t="shared" si="33"/>
        <v/>
      </c>
      <c r="M93" s="7"/>
      <c r="N93" s="7" t="str">
        <f t="shared" si="34"/>
        <v/>
      </c>
      <c r="O93" s="7" t="str">
        <f t="shared" si="35"/>
        <v/>
      </c>
      <c r="P93" s="7" t="str">
        <f t="shared" si="36"/>
        <v/>
      </c>
      <c r="Q93" s="7" t="str">
        <f t="shared" si="37"/>
        <v/>
      </c>
      <c r="R93" s="7" t="str">
        <f t="shared" si="38"/>
        <v/>
      </c>
      <c r="S93" s="7" t="str">
        <f t="shared" si="39"/>
        <v/>
      </c>
    </row>
    <row r="94" spans="5:19">
      <c r="E94" s="7" t="str">
        <f t="shared" si="29"/>
        <v/>
      </c>
      <c r="F94" s="7" t="str">
        <f t="shared" si="30"/>
        <v/>
      </c>
      <c r="G94" s="7" t="str">
        <f>""</f>
        <v/>
      </c>
      <c r="H94" s="7" t="str">
        <f t="shared" si="40"/>
        <v/>
      </c>
      <c r="I94" s="7" t="str">
        <f t="shared" si="31"/>
        <v/>
      </c>
      <c r="J94" s="7" t="str">
        <f t="shared" si="41"/>
        <v/>
      </c>
      <c r="K94" s="7" t="str">
        <f t="shared" si="32"/>
        <v/>
      </c>
      <c r="L94" s="7" t="str">
        <f t="shared" si="33"/>
        <v/>
      </c>
      <c r="M94" s="7"/>
      <c r="N94" s="7" t="str">
        <f t="shared" si="34"/>
        <v/>
      </c>
      <c r="O94" s="7" t="str">
        <f t="shared" si="35"/>
        <v/>
      </c>
      <c r="P94" s="7" t="str">
        <f t="shared" si="36"/>
        <v/>
      </c>
      <c r="Q94" s="7" t="str">
        <f t="shared" si="37"/>
        <v/>
      </c>
      <c r="R94" s="7" t="str">
        <f t="shared" si="38"/>
        <v/>
      </c>
      <c r="S94" s="7" t="str">
        <f t="shared" si="39"/>
        <v/>
      </c>
    </row>
    <row r="95" spans="5:19">
      <c r="E95" s="7" t="str">
        <f t="shared" si="29"/>
        <v/>
      </c>
      <c r="F95" s="7" t="str">
        <f t="shared" si="30"/>
        <v/>
      </c>
      <c r="G95" s="7" t="str">
        <f>""</f>
        <v/>
      </c>
      <c r="H95" s="7" t="str">
        <f t="shared" si="40"/>
        <v/>
      </c>
      <c r="I95" s="7" t="str">
        <f t="shared" si="31"/>
        <v/>
      </c>
      <c r="J95" s="7" t="str">
        <f t="shared" si="41"/>
        <v/>
      </c>
      <c r="K95" s="7" t="str">
        <f t="shared" si="32"/>
        <v/>
      </c>
      <c r="L95" s="7" t="str">
        <f t="shared" si="33"/>
        <v/>
      </c>
      <c r="M95" s="7"/>
      <c r="N95" s="7" t="str">
        <f t="shared" si="34"/>
        <v/>
      </c>
      <c r="O95" s="7" t="str">
        <f t="shared" si="35"/>
        <v/>
      </c>
      <c r="P95" s="7" t="str">
        <f t="shared" si="36"/>
        <v/>
      </c>
      <c r="Q95" s="7" t="str">
        <f t="shared" si="37"/>
        <v/>
      </c>
      <c r="R95" s="7" t="str">
        <f t="shared" si="38"/>
        <v/>
      </c>
      <c r="S95" s="7" t="str">
        <f t="shared" si="39"/>
        <v/>
      </c>
    </row>
    <row r="96" spans="5:19">
      <c r="E96" s="7" t="str">
        <f t="shared" si="29"/>
        <v/>
      </c>
      <c r="F96" s="7" t="str">
        <f t="shared" si="30"/>
        <v/>
      </c>
      <c r="G96" s="7" t="str">
        <f>""</f>
        <v/>
      </c>
      <c r="H96" s="7" t="str">
        <f t="shared" si="40"/>
        <v/>
      </c>
      <c r="I96" s="7" t="str">
        <f t="shared" si="31"/>
        <v/>
      </c>
      <c r="J96" s="7" t="str">
        <f t="shared" si="41"/>
        <v/>
      </c>
      <c r="K96" s="7" t="str">
        <f t="shared" si="32"/>
        <v/>
      </c>
      <c r="L96" s="7" t="str">
        <f t="shared" si="33"/>
        <v/>
      </c>
      <c r="M96" s="7"/>
      <c r="N96" s="7" t="str">
        <f t="shared" si="34"/>
        <v/>
      </c>
      <c r="O96" s="7" t="str">
        <f t="shared" si="35"/>
        <v/>
      </c>
      <c r="P96" s="7" t="str">
        <f t="shared" si="36"/>
        <v/>
      </c>
      <c r="Q96" s="7" t="str">
        <f t="shared" si="37"/>
        <v/>
      </c>
      <c r="R96" s="7" t="str">
        <f t="shared" si="38"/>
        <v/>
      </c>
      <c r="S96" s="7" t="str">
        <f t="shared" si="39"/>
        <v/>
      </c>
    </row>
    <row r="97" spans="5:19">
      <c r="E97" s="7" t="str">
        <f t="shared" si="29"/>
        <v/>
      </c>
      <c r="F97" s="7" t="str">
        <f t="shared" si="30"/>
        <v/>
      </c>
      <c r="G97" s="7" t="str">
        <f>""</f>
        <v/>
      </c>
      <c r="H97" s="7" t="str">
        <f t="shared" si="40"/>
        <v/>
      </c>
      <c r="I97" s="7" t="str">
        <f t="shared" si="31"/>
        <v/>
      </c>
      <c r="J97" s="7" t="str">
        <f t="shared" si="41"/>
        <v/>
      </c>
      <c r="K97" s="7" t="str">
        <f t="shared" si="32"/>
        <v/>
      </c>
      <c r="L97" s="7" t="str">
        <f t="shared" si="33"/>
        <v/>
      </c>
      <c r="M97" s="7"/>
      <c r="N97" s="7" t="str">
        <f t="shared" si="34"/>
        <v/>
      </c>
      <c r="O97" s="7" t="str">
        <f t="shared" si="35"/>
        <v/>
      </c>
      <c r="P97" s="7" t="str">
        <f t="shared" si="36"/>
        <v/>
      </c>
      <c r="Q97" s="7" t="str">
        <f t="shared" si="37"/>
        <v/>
      </c>
      <c r="R97" s="7" t="str">
        <f t="shared" si="38"/>
        <v/>
      </c>
      <c r="S97" s="7" t="str">
        <f t="shared" si="39"/>
        <v/>
      </c>
    </row>
    <row r="98" spans="5:19">
      <c r="E98" s="7" t="str">
        <f t="shared" si="29"/>
        <v/>
      </c>
      <c r="F98" s="7" t="str">
        <f t="shared" si="30"/>
        <v/>
      </c>
      <c r="G98" s="7" t="str">
        <f>""</f>
        <v/>
      </c>
      <c r="H98" s="7" t="str">
        <f t="shared" si="40"/>
        <v/>
      </c>
      <c r="I98" s="7" t="str">
        <f t="shared" si="31"/>
        <v/>
      </c>
      <c r="J98" s="7" t="str">
        <f t="shared" si="41"/>
        <v/>
      </c>
      <c r="K98" s="7" t="str">
        <f t="shared" si="32"/>
        <v/>
      </c>
      <c r="L98" s="7" t="str">
        <f t="shared" si="33"/>
        <v/>
      </c>
      <c r="M98" s="7"/>
      <c r="N98" s="7" t="str">
        <f t="shared" si="34"/>
        <v/>
      </c>
      <c r="O98" s="7" t="str">
        <f t="shared" si="35"/>
        <v/>
      </c>
      <c r="P98" s="7" t="str">
        <f t="shared" si="36"/>
        <v/>
      </c>
      <c r="Q98" s="7" t="str">
        <f t="shared" si="37"/>
        <v/>
      </c>
      <c r="R98" s="7" t="str">
        <f t="shared" si="38"/>
        <v/>
      </c>
      <c r="S98" s="7" t="str">
        <f t="shared" si="39"/>
        <v/>
      </c>
    </row>
    <row r="99" spans="5:19">
      <c r="E99" s="7" t="str">
        <f t="shared" ref="E99:E120" si="42">IF(OR(ISNUMBER(SEARCH("lavori straordinari preparatori di base",LOWER(B99))),ISNUMBER(SEARCH("trinciatura infestanti pre",LOWER(B99))),ISNUMBER(SEARCH("aratura",LOWER(B99))),ISNUMBER(SEARCH("zappatura",LOWER(B99))),ISNUMBER(SEARCH("ripuntatura",LOWER(B99))),ISNUMBER(SEARCH("rippatura",LOWER(B99))),ISNUMBER(SEARCH("lavorazione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rullatura",LOWER(B99)))),IF(ISNUMBER(C99),C99*0.5,IF(ISNUMBER(D99),D99*0.5,"")),"")</f>
        <v/>
      </c>
      <c r="F99" s="7" t="str">
        <f t="shared" ref="F99:F120" si="43">IF(OR(ISNUMBER(SEARCH("lavori straordinari preparatori di base",LOWER(B99))),ISNUMBER(SEARCH("trinciatura infestanti pre",LOWER(B99))),ISNUMBER(SEARCH("aratura",LOWER(B99))),ISNUMBER(SEARCH("zappatura",LOWER(B99))),ISNUMBER(SEARCH("ripuntatura",LOWER(B99))),ISNUMBER(SEARCH("rippatura",LOWER(B99))),ISNUMBER(SEARCH("lavorazione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rullatura",LOWER(B99)))),IF(ISNUMBER(C99),C99*0.8,IF(ISNUMBER(D99),D99*0.8,"")),"")</f>
        <v/>
      </c>
      <c r="G99" s="7" t="str">
        <f>""</f>
        <v/>
      </c>
      <c r="H99" s="7" t="str">
        <f t="shared" si="40"/>
        <v/>
      </c>
      <c r="I99" s="7" t="str">
        <f t="shared" ref="I99:I120" si="44">IF(ISNUMBER(F99),IF(ISNUMBER(C99),C99+F99,IF(ISNUMBER(D99),D99+F99,"")),"")</f>
        <v/>
      </c>
      <c r="J99" s="7" t="str">
        <f t="shared" si="41"/>
        <v/>
      </c>
      <c r="K99" s="7" t="str">
        <f t="shared" ref="K99:K120" si="45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H99),H99*0.5,""),"")</f>
        <v/>
      </c>
      <c r="L99" s="7" t="str">
        <f t="shared" ref="L99:L120" si="46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I99),I99*0.5,""),"")</f>
        <v/>
      </c>
      <c r="M99" s="7"/>
      <c r="N99" s="7" t="str">
        <f t="shared" ref="N99:N120" si="47">IF(ISNUMBER(M99),M99*IF(ISNUMBER(C99),C99,IF(ISNUMBER(D99),D99,0)),"")</f>
        <v/>
      </c>
      <c r="O99" s="7" t="str">
        <f t="shared" ref="O99:O120" si="48">IF(ISNUMBER(M99),M99*(IF(ISNUMBER(C99),C99,IF(ISNUMBER(D99),D99,0))+IF(ISNUMBER(E99),E99,0)),"")</f>
        <v/>
      </c>
      <c r="P99" s="7" t="str">
        <f t="shared" ref="P99:P120" si="49">IF(ISNUMBER(M99),M99*(IF(ISNUMBER(C99),C99,IF(ISNUMBER(D99),D99,0))+IF(ISNUMBER(F99),F99,0)),"")</f>
        <v/>
      </c>
      <c r="Q99" s="7" t="str">
        <f t="shared" ref="Q99:Q120" si="50">IF(ISNUMBER(N99),N99*0.5,"")</f>
        <v/>
      </c>
      <c r="R99" s="7" t="str">
        <f t="shared" ref="R99:R120" si="51">IF(ISNUMBER(O99),O99*0.5,"")</f>
        <v/>
      </c>
      <c r="S99" s="7" t="str">
        <f t="shared" ref="S99:S120" si="52">IF(ISNUMBER(P99),P99*0.5,"")</f>
        <v/>
      </c>
    </row>
    <row r="100" spans="5:19">
      <c r="E100" s="7" t="str">
        <f t="shared" si="42"/>
        <v/>
      </c>
      <c r="F100" s="7" t="str">
        <f t="shared" si="43"/>
        <v/>
      </c>
      <c r="G100" s="7" t="str">
        <f>""</f>
        <v/>
      </c>
      <c r="H100" s="7" t="str">
        <f t="shared" si="40"/>
        <v/>
      </c>
      <c r="I100" s="7" t="str">
        <f t="shared" si="44"/>
        <v/>
      </c>
      <c r="J100" s="7" t="str">
        <f t="shared" si="41"/>
        <v/>
      </c>
      <c r="K100" s="7" t="str">
        <f t="shared" si="45"/>
        <v/>
      </c>
      <c r="L100" s="7" t="str">
        <f t="shared" si="46"/>
        <v/>
      </c>
      <c r="M100" s="7"/>
      <c r="N100" s="7" t="str">
        <f t="shared" si="47"/>
        <v/>
      </c>
      <c r="O100" s="7" t="str">
        <f t="shared" si="48"/>
        <v/>
      </c>
      <c r="P100" s="7" t="str">
        <f t="shared" si="49"/>
        <v/>
      </c>
      <c r="Q100" s="7" t="str">
        <f t="shared" si="50"/>
        <v/>
      </c>
      <c r="R100" s="7" t="str">
        <f t="shared" si="51"/>
        <v/>
      </c>
      <c r="S100" s="7" t="str">
        <f t="shared" si="52"/>
        <v/>
      </c>
    </row>
    <row r="101" spans="5:19">
      <c r="E101" s="7" t="str">
        <f t="shared" si="42"/>
        <v/>
      </c>
      <c r="F101" s="7" t="str">
        <f t="shared" si="43"/>
        <v/>
      </c>
      <c r="G101" s="7" t="str">
        <f>""</f>
        <v/>
      </c>
      <c r="H101" s="7" t="str">
        <f t="shared" si="40"/>
        <v/>
      </c>
      <c r="I101" s="7" t="str">
        <f t="shared" si="44"/>
        <v/>
      </c>
      <c r="J101" s="7" t="str">
        <f t="shared" si="41"/>
        <v/>
      </c>
      <c r="K101" s="7" t="str">
        <f t="shared" si="45"/>
        <v/>
      </c>
      <c r="L101" s="7" t="str">
        <f t="shared" si="46"/>
        <v/>
      </c>
      <c r="M101" s="7"/>
      <c r="N101" s="7" t="str">
        <f t="shared" si="47"/>
        <v/>
      </c>
      <c r="O101" s="7" t="str">
        <f t="shared" si="48"/>
        <v/>
      </c>
      <c r="P101" s="7" t="str">
        <f t="shared" si="49"/>
        <v/>
      </c>
      <c r="Q101" s="7" t="str">
        <f t="shared" si="50"/>
        <v/>
      </c>
      <c r="R101" s="7" t="str">
        <f t="shared" si="51"/>
        <v/>
      </c>
      <c r="S101" s="7" t="str">
        <f t="shared" si="52"/>
        <v/>
      </c>
    </row>
    <row r="102" spans="5:19">
      <c r="E102" s="7" t="str">
        <f t="shared" si="42"/>
        <v/>
      </c>
      <c r="F102" s="7" t="str">
        <f t="shared" si="43"/>
        <v/>
      </c>
      <c r="G102" s="7" t="str">
        <f>""</f>
        <v/>
      </c>
      <c r="H102" s="7" t="str">
        <f t="shared" si="40"/>
        <v/>
      </c>
      <c r="I102" s="7" t="str">
        <f t="shared" si="44"/>
        <v/>
      </c>
      <c r="J102" s="7" t="str">
        <f t="shared" si="41"/>
        <v/>
      </c>
      <c r="K102" s="7" t="str">
        <f t="shared" si="45"/>
        <v/>
      </c>
      <c r="L102" s="7" t="str">
        <f t="shared" si="46"/>
        <v/>
      </c>
      <c r="M102" s="7"/>
      <c r="N102" s="7" t="str">
        <f t="shared" si="47"/>
        <v/>
      </c>
      <c r="O102" s="7" t="str">
        <f t="shared" si="48"/>
        <v/>
      </c>
      <c r="P102" s="7" t="str">
        <f t="shared" si="49"/>
        <v/>
      </c>
      <c r="Q102" s="7" t="str">
        <f t="shared" si="50"/>
        <v/>
      </c>
      <c r="R102" s="7" t="str">
        <f t="shared" si="51"/>
        <v/>
      </c>
      <c r="S102" s="7" t="str">
        <f t="shared" si="52"/>
        <v/>
      </c>
    </row>
    <row r="103" spans="5:19">
      <c r="E103" s="7" t="str">
        <f t="shared" si="42"/>
        <v/>
      </c>
      <c r="F103" s="7" t="str">
        <f t="shared" si="43"/>
        <v/>
      </c>
      <c r="G103" s="7" t="str">
        <f>""</f>
        <v/>
      </c>
      <c r="H103" s="7" t="str">
        <f t="shared" si="40"/>
        <v/>
      </c>
      <c r="I103" s="7" t="str">
        <f t="shared" si="44"/>
        <v/>
      </c>
      <c r="J103" s="7" t="str">
        <f t="shared" si="41"/>
        <v/>
      </c>
      <c r="K103" s="7" t="str">
        <f t="shared" si="45"/>
        <v/>
      </c>
      <c r="L103" s="7" t="str">
        <f t="shared" si="46"/>
        <v/>
      </c>
      <c r="M103" s="7"/>
      <c r="N103" s="7" t="str">
        <f t="shared" si="47"/>
        <v/>
      </c>
      <c r="O103" s="7" t="str">
        <f t="shared" si="48"/>
        <v/>
      </c>
      <c r="P103" s="7" t="str">
        <f t="shared" si="49"/>
        <v/>
      </c>
      <c r="Q103" s="7" t="str">
        <f t="shared" si="50"/>
        <v/>
      </c>
      <c r="R103" s="7" t="str">
        <f t="shared" si="51"/>
        <v/>
      </c>
      <c r="S103" s="7" t="str">
        <f t="shared" si="52"/>
        <v/>
      </c>
    </row>
    <row r="104" spans="5:19">
      <c r="E104" s="7" t="str">
        <f t="shared" si="42"/>
        <v/>
      </c>
      <c r="F104" s="7" t="str">
        <f t="shared" si="43"/>
        <v/>
      </c>
      <c r="G104" s="7" t="str">
        <f>""</f>
        <v/>
      </c>
      <c r="H104" s="7" t="str">
        <f t="shared" si="40"/>
        <v/>
      </c>
      <c r="I104" s="7" t="str">
        <f t="shared" si="44"/>
        <v/>
      </c>
      <c r="J104" s="7" t="str">
        <f t="shared" si="41"/>
        <v/>
      </c>
      <c r="K104" s="7" t="str">
        <f t="shared" si="45"/>
        <v/>
      </c>
      <c r="L104" s="7" t="str">
        <f t="shared" si="46"/>
        <v/>
      </c>
      <c r="M104" s="7"/>
      <c r="N104" s="7" t="str">
        <f t="shared" si="47"/>
        <v/>
      </c>
      <c r="O104" s="7" t="str">
        <f t="shared" si="48"/>
        <v/>
      </c>
      <c r="P104" s="7" t="str">
        <f t="shared" si="49"/>
        <v/>
      </c>
      <c r="Q104" s="7" t="str">
        <f t="shared" si="50"/>
        <v/>
      </c>
      <c r="R104" s="7" t="str">
        <f t="shared" si="51"/>
        <v/>
      </c>
      <c r="S104" s="7" t="str">
        <f t="shared" si="52"/>
        <v/>
      </c>
    </row>
    <row r="105" spans="5:19">
      <c r="E105" s="7" t="str">
        <f t="shared" si="42"/>
        <v/>
      </c>
      <c r="F105" s="7" t="str">
        <f t="shared" si="43"/>
        <v/>
      </c>
      <c r="G105" s="7" t="str">
        <f>""</f>
        <v/>
      </c>
      <c r="H105" s="7" t="str">
        <f t="shared" si="40"/>
        <v/>
      </c>
      <c r="I105" s="7" t="str">
        <f t="shared" si="44"/>
        <v/>
      </c>
      <c r="J105" s="7" t="str">
        <f t="shared" si="41"/>
        <v/>
      </c>
      <c r="K105" s="7" t="str">
        <f t="shared" si="45"/>
        <v/>
      </c>
      <c r="L105" s="7" t="str">
        <f t="shared" si="46"/>
        <v/>
      </c>
      <c r="M105" s="7"/>
      <c r="N105" s="7" t="str">
        <f t="shared" si="47"/>
        <v/>
      </c>
      <c r="O105" s="7" t="str">
        <f t="shared" si="48"/>
        <v/>
      </c>
      <c r="P105" s="7" t="str">
        <f t="shared" si="49"/>
        <v/>
      </c>
      <c r="Q105" s="7" t="str">
        <f t="shared" si="50"/>
        <v/>
      </c>
      <c r="R105" s="7" t="str">
        <f t="shared" si="51"/>
        <v/>
      </c>
      <c r="S105" s="7" t="str">
        <f t="shared" si="52"/>
        <v/>
      </c>
    </row>
    <row r="106" spans="5:19">
      <c r="E106" s="7" t="str">
        <f t="shared" si="42"/>
        <v/>
      </c>
      <c r="F106" s="7" t="str">
        <f t="shared" si="43"/>
        <v/>
      </c>
      <c r="G106" s="7" t="str">
        <f>""</f>
        <v/>
      </c>
      <c r="H106" s="7" t="str">
        <f t="shared" si="40"/>
        <v/>
      </c>
      <c r="I106" s="7" t="str">
        <f t="shared" si="44"/>
        <v/>
      </c>
      <c r="J106" s="7" t="str">
        <f t="shared" si="41"/>
        <v/>
      </c>
      <c r="K106" s="7" t="str">
        <f t="shared" si="45"/>
        <v/>
      </c>
      <c r="L106" s="7" t="str">
        <f t="shared" si="46"/>
        <v/>
      </c>
      <c r="M106" s="7"/>
      <c r="N106" s="7" t="str">
        <f t="shared" si="47"/>
        <v/>
      </c>
      <c r="O106" s="7" t="str">
        <f t="shared" si="48"/>
        <v/>
      </c>
      <c r="P106" s="7" t="str">
        <f t="shared" si="49"/>
        <v/>
      </c>
      <c r="Q106" s="7" t="str">
        <f t="shared" si="50"/>
        <v/>
      </c>
      <c r="R106" s="7" t="str">
        <f t="shared" si="51"/>
        <v/>
      </c>
      <c r="S106" s="7" t="str">
        <f t="shared" si="52"/>
        <v/>
      </c>
    </row>
    <row r="107" spans="5:19">
      <c r="E107" s="7" t="str">
        <f t="shared" si="42"/>
        <v/>
      </c>
      <c r="F107" s="7" t="str">
        <f t="shared" si="43"/>
        <v/>
      </c>
      <c r="G107" s="7" t="str">
        <f>""</f>
        <v/>
      </c>
      <c r="H107" s="7" t="str">
        <f t="shared" si="40"/>
        <v/>
      </c>
      <c r="I107" s="7" t="str">
        <f t="shared" si="44"/>
        <v/>
      </c>
      <c r="J107" s="7" t="str">
        <f t="shared" si="41"/>
        <v/>
      </c>
      <c r="K107" s="7" t="str">
        <f t="shared" si="45"/>
        <v/>
      </c>
      <c r="L107" s="7" t="str">
        <f t="shared" si="46"/>
        <v/>
      </c>
      <c r="M107" s="7"/>
      <c r="N107" s="7" t="str">
        <f t="shared" si="47"/>
        <v/>
      </c>
      <c r="O107" s="7" t="str">
        <f t="shared" si="48"/>
        <v/>
      </c>
      <c r="P107" s="7" t="str">
        <f t="shared" si="49"/>
        <v/>
      </c>
      <c r="Q107" s="7" t="str">
        <f t="shared" si="50"/>
        <v/>
      </c>
      <c r="R107" s="7" t="str">
        <f t="shared" si="51"/>
        <v/>
      </c>
      <c r="S107" s="7" t="str">
        <f t="shared" si="52"/>
        <v/>
      </c>
    </row>
    <row r="108" spans="5:19">
      <c r="E108" s="7" t="str">
        <f t="shared" si="42"/>
        <v/>
      </c>
      <c r="F108" s="7" t="str">
        <f t="shared" si="43"/>
        <v/>
      </c>
      <c r="G108" s="7" t="str">
        <f>""</f>
        <v/>
      </c>
      <c r="H108" s="7" t="str">
        <f t="shared" si="40"/>
        <v/>
      </c>
      <c r="I108" s="7" t="str">
        <f t="shared" si="44"/>
        <v/>
      </c>
      <c r="J108" s="7" t="str">
        <f t="shared" si="41"/>
        <v/>
      </c>
      <c r="K108" s="7" t="str">
        <f t="shared" si="45"/>
        <v/>
      </c>
      <c r="L108" s="7" t="str">
        <f t="shared" si="46"/>
        <v/>
      </c>
      <c r="M108" s="7"/>
      <c r="N108" s="7" t="str">
        <f t="shared" si="47"/>
        <v/>
      </c>
      <c r="O108" s="7" t="str">
        <f t="shared" si="48"/>
        <v/>
      </c>
      <c r="P108" s="7" t="str">
        <f t="shared" si="49"/>
        <v/>
      </c>
      <c r="Q108" s="7" t="str">
        <f t="shared" si="50"/>
        <v/>
      </c>
      <c r="R108" s="7" t="str">
        <f t="shared" si="51"/>
        <v/>
      </c>
      <c r="S108" s="7" t="str">
        <f t="shared" si="52"/>
        <v/>
      </c>
    </row>
    <row r="109" spans="5:19">
      <c r="E109" s="7" t="str">
        <f t="shared" si="42"/>
        <v/>
      </c>
      <c r="F109" s="7" t="str">
        <f t="shared" si="43"/>
        <v/>
      </c>
      <c r="G109" s="7" t="str">
        <f>""</f>
        <v/>
      </c>
      <c r="H109" s="7" t="str">
        <f t="shared" si="40"/>
        <v/>
      </c>
      <c r="I109" s="7" t="str">
        <f t="shared" si="44"/>
        <v/>
      </c>
      <c r="J109" s="7" t="str">
        <f t="shared" si="41"/>
        <v/>
      </c>
      <c r="K109" s="7" t="str">
        <f t="shared" si="45"/>
        <v/>
      </c>
      <c r="L109" s="7" t="str">
        <f t="shared" si="46"/>
        <v/>
      </c>
      <c r="M109" s="7"/>
      <c r="N109" s="7" t="str">
        <f t="shared" si="47"/>
        <v/>
      </c>
      <c r="O109" s="7" t="str">
        <f t="shared" si="48"/>
        <v/>
      </c>
      <c r="P109" s="7" t="str">
        <f t="shared" si="49"/>
        <v/>
      </c>
      <c r="Q109" s="7" t="str">
        <f t="shared" si="50"/>
        <v/>
      </c>
      <c r="R109" s="7" t="str">
        <f t="shared" si="51"/>
        <v/>
      </c>
      <c r="S109" s="7" t="str">
        <f t="shared" si="52"/>
        <v/>
      </c>
    </row>
    <row r="110" spans="5:19">
      <c r="E110" s="7" t="str">
        <f t="shared" si="42"/>
        <v/>
      </c>
      <c r="F110" s="7" t="str">
        <f t="shared" si="43"/>
        <v/>
      </c>
      <c r="G110" s="7" t="str">
        <f>""</f>
        <v/>
      </c>
      <c r="H110" s="7" t="str">
        <f t="shared" si="40"/>
        <v/>
      </c>
      <c r="I110" s="7" t="str">
        <f t="shared" si="44"/>
        <v/>
      </c>
      <c r="J110" s="7" t="str">
        <f t="shared" si="41"/>
        <v/>
      </c>
      <c r="K110" s="7" t="str">
        <f t="shared" si="45"/>
        <v/>
      </c>
      <c r="L110" s="7" t="str">
        <f t="shared" si="46"/>
        <v/>
      </c>
      <c r="M110" s="7"/>
      <c r="N110" s="7" t="str">
        <f t="shared" si="47"/>
        <v/>
      </c>
      <c r="O110" s="7" t="str">
        <f t="shared" si="48"/>
        <v/>
      </c>
      <c r="P110" s="7" t="str">
        <f t="shared" si="49"/>
        <v/>
      </c>
      <c r="Q110" s="7" t="str">
        <f t="shared" si="50"/>
        <v/>
      </c>
      <c r="R110" s="7" t="str">
        <f t="shared" si="51"/>
        <v/>
      </c>
      <c r="S110" s="7" t="str">
        <f t="shared" si="52"/>
        <v/>
      </c>
    </row>
    <row r="111" spans="5:19">
      <c r="E111" s="7" t="str">
        <f t="shared" si="42"/>
        <v/>
      </c>
      <c r="F111" s="7" t="str">
        <f t="shared" si="43"/>
        <v/>
      </c>
      <c r="G111" s="7" t="str">
        <f>""</f>
        <v/>
      </c>
      <c r="H111" s="7" t="str">
        <f t="shared" si="40"/>
        <v/>
      </c>
      <c r="I111" s="7" t="str">
        <f t="shared" si="44"/>
        <v/>
      </c>
      <c r="J111" s="7" t="str">
        <f t="shared" si="41"/>
        <v/>
      </c>
      <c r="K111" s="7" t="str">
        <f t="shared" si="45"/>
        <v/>
      </c>
      <c r="L111" s="7" t="str">
        <f t="shared" si="46"/>
        <v/>
      </c>
      <c r="M111" s="7"/>
      <c r="N111" s="7" t="str">
        <f t="shared" si="47"/>
        <v/>
      </c>
      <c r="O111" s="7" t="str">
        <f t="shared" si="48"/>
        <v/>
      </c>
      <c r="P111" s="7" t="str">
        <f t="shared" si="49"/>
        <v/>
      </c>
      <c r="Q111" s="7" t="str">
        <f t="shared" si="50"/>
        <v/>
      </c>
      <c r="R111" s="7" t="str">
        <f t="shared" si="51"/>
        <v/>
      </c>
      <c r="S111" s="7" t="str">
        <f t="shared" si="52"/>
        <v/>
      </c>
    </row>
    <row r="112" spans="5:19">
      <c r="E112" s="7" t="str">
        <f t="shared" si="42"/>
        <v/>
      </c>
      <c r="F112" s="7" t="str">
        <f t="shared" si="43"/>
        <v/>
      </c>
      <c r="G112" s="7" t="str">
        <f>""</f>
        <v/>
      </c>
      <c r="H112" s="7" t="str">
        <f t="shared" si="40"/>
        <v/>
      </c>
      <c r="I112" s="7" t="str">
        <f t="shared" si="44"/>
        <v/>
      </c>
      <c r="J112" s="7" t="str">
        <f t="shared" si="41"/>
        <v/>
      </c>
      <c r="K112" s="7" t="str">
        <f t="shared" si="45"/>
        <v/>
      </c>
      <c r="L112" s="7" t="str">
        <f t="shared" si="46"/>
        <v/>
      </c>
      <c r="M112" s="7"/>
      <c r="N112" s="7" t="str">
        <f t="shared" si="47"/>
        <v/>
      </c>
      <c r="O112" s="7" t="str">
        <f t="shared" si="48"/>
        <v/>
      </c>
      <c r="P112" s="7" t="str">
        <f t="shared" si="49"/>
        <v/>
      </c>
      <c r="Q112" s="7" t="str">
        <f t="shared" si="50"/>
        <v/>
      </c>
      <c r="R112" s="7" t="str">
        <f t="shared" si="51"/>
        <v/>
      </c>
      <c r="S112" s="7" t="str">
        <f t="shared" si="52"/>
        <v/>
      </c>
    </row>
    <row r="113" spans="5:19">
      <c r="E113" s="7" t="str">
        <f t="shared" si="42"/>
        <v/>
      </c>
      <c r="F113" s="7" t="str">
        <f t="shared" si="43"/>
        <v/>
      </c>
      <c r="G113" s="7" t="str">
        <f>""</f>
        <v/>
      </c>
      <c r="H113" s="7" t="str">
        <f t="shared" si="40"/>
        <v/>
      </c>
      <c r="I113" s="7" t="str">
        <f t="shared" si="44"/>
        <v/>
      </c>
      <c r="J113" s="7" t="str">
        <f t="shared" si="41"/>
        <v/>
      </c>
      <c r="K113" s="7" t="str">
        <f t="shared" si="45"/>
        <v/>
      </c>
      <c r="L113" s="7" t="str">
        <f t="shared" si="46"/>
        <v/>
      </c>
      <c r="M113" s="7"/>
      <c r="N113" s="7" t="str">
        <f t="shared" si="47"/>
        <v/>
      </c>
      <c r="O113" s="7" t="str">
        <f t="shared" si="48"/>
        <v/>
      </c>
      <c r="P113" s="7" t="str">
        <f t="shared" si="49"/>
        <v/>
      </c>
      <c r="Q113" s="7" t="str">
        <f t="shared" si="50"/>
        <v/>
      </c>
      <c r="R113" s="7" t="str">
        <f t="shared" si="51"/>
        <v/>
      </c>
      <c r="S113" s="7" t="str">
        <f t="shared" si="52"/>
        <v/>
      </c>
    </row>
    <row r="114" spans="5:19">
      <c r="E114" s="7" t="str">
        <f t="shared" si="42"/>
        <v/>
      </c>
      <c r="F114" s="7" t="str">
        <f t="shared" si="43"/>
        <v/>
      </c>
      <c r="G114" s="7" t="str">
        <f>""</f>
        <v/>
      </c>
      <c r="H114" s="7" t="str">
        <f t="shared" si="40"/>
        <v/>
      </c>
      <c r="I114" s="7" t="str">
        <f t="shared" si="44"/>
        <v/>
      </c>
      <c r="J114" s="7" t="str">
        <f t="shared" si="41"/>
        <v/>
      </c>
      <c r="K114" s="7" t="str">
        <f t="shared" si="45"/>
        <v/>
      </c>
      <c r="L114" s="7" t="str">
        <f t="shared" si="46"/>
        <v/>
      </c>
      <c r="M114" s="7"/>
      <c r="N114" s="7" t="str">
        <f t="shared" si="47"/>
        <v/>
      </c>
      <c r="O114" s="7" t="str">
        <f t="shared" si="48"/>
        <v/>
      </c>
      <c r="P114" s="7" t="str">
        <f t="shared" si="49"/>
        <v/>
      </c>
      <c r="Q114" s="7" t="str">
        <f t="shared" si="50"/>
        <v/>
      </c>
      <c r="R114" s="7" t="str">
        <f t="shared" si="51"/>
        <v/>
      </c>
      <c r="S114" s="7" t="str">
        <f t="shared" si="52"/>
        <v/>
      </c>
    </row>
    <row r="115" spans="5:19">
      <c r="E115" s="7" t="str">
        <f t="shared" si="42"/>
        <v/>
      </c>
      <c r="F115" s="7" t="str">
        <f t="shared" si="43"/>
        <v/>
      </c>
      <c r="G115" s="7" t="str">
        <f>""</f>
        <v/>
      </c>
      <c r="H115" s="7" t="str">
        <f t="shared" si="40"/>
        <v/>
      </c>
      <c r="I115" s="7" t="str">
        <f t="shared" si="44"/>
        <v/>
      </c>
      <c r="J115" s="7" t="str">
        <f t="shared" si="41"/>
        <v/>
      </c>
      <c r="K115" s="7" t="str">
        <f t="shared" si="45"/>
        <v/>
      </c>
      <c r="L115" s="7" t="str">
        <f t="shared" si="46"/>
        <v/>
      </c>
      <c r="M115" s="7"/>
      <c r="N115" s="7" t="str">
        <f t="shared" si="47"/>
        <v/>
      </c>
      <c r="O115" s="7" t="str">
        <f t="shared" si="48"/>
        <v/>
      </c>
      <c r="P115" s="7" t="str">
        <f t="shared" si="49"/>
        <v/>
      </c>
      <c r="Q115" s="7" t="str">
        <f t="shared" si="50"/>
        <v/>
      </c>
      <c r="R115" s="7" t="str">
        <f t="shared" si="51"/>
        <v/>
      </c>
      <c r="S115" s="7" t="str">
        <f t="shared" si="52"/>
        <v/>
      </c>
    </row>
    <row r="116" spans="5:19">
      <c r="E116" s="7" t="str">
        <f t="shared" si="42"/>
        <v/>
      </c>
      <c r="F116" s="7" t="str">
        <f t="shared" si="43"/>
        <v/>
      </c>
      <c r="G116" s="7" t="str">
        <f>""</f>
        <v/>
      </c>
      <c r="H116" s="7" t="str">
        <f t="shared" si="40"/>
        <v/>
      </c>
      <c r="I116" s="7" t="str">
        <f t="shared" si="44"/>
        <v/>
      </c>
      <c r="J116" s="7" t="str">
        <f t="shared" si="41"/>
        <v/>
      </c>
      <c r="K116" s="7" t="str">
        <f t="shared" si="45"/>
        <v/>
      </c>
      <c r="L116" s="7" t="str">
        <f t="shared" si="46"/>
        <v/>
      </c>
      <c r="M116" s="7"/>
      <c r="N116" s="7" t="str">
        <f t="shared" si="47"/>
        <v/>
      </c>
      <c r="O116" s="7" t="str">
        <f t="shared" si="48"/>
        <v/>
      </c>
      <c r="P116" s="7" t="str">
        <f t="shared" si="49"/>
        <v/>
      </c>
      <c r="Q116" s="7" t="str">
        <f t="shared" si="50"/>
        <v/>
      </c>
      <c r="R116" s="7" t="str">
        <f t="shared" si="51"/>
        <v/>
      </c>
      <c r="S116" s="7" t="str">
        <f t="shared" si="52"/>
        <v/>
      </c>
    </row>
    <row r="117" spans="5:19">
      <c r="E117" s="7" t="str">
        <f t="shared" si="42"/>
        <v/>
      </c>
      <c r="F117" s="7" t="str">
        <f t="shared" si="43"/>
        <v/>
      </c>
      <c r="G117" s="7" t="str">
        <f>""</f>
        <v/>
      </c>
      <c r="H117" s="7" t="str">
        <f t="shared" si="40"/>
        <v/>
      </c>
      <c r="I117" s="7" t="str">
        <f t="shared" si="44"/>
        <v/>
      </c>
      <c r="J117" s="7" t="str">
        <f t="shared" si="41"/>
        <v/>
      </c>
      <c r="K117" s="7" t="str">
        <f t="shared" si="45"/>
        <v/>
      </c>
      <c r="L117" s="7" t="str">
        <f t="shared" si="46"/>
        <v/>
      </c>
      <c r="M117" s="7"/>
      <c r="N117" s="7" t="str">
        <f t="shared" si="47"/>
        <v/>
      </c>
      <c r="O117" s="7" t="str">
        <f t="shared" si="48"/>
        <v/>
      </c>
      <c r="P117" s="7" t="str">
        <f t="shared" si="49"/>
        <v/>
      </c>
      <c r="Q117" s="7" t="str">
        <f t="shared" si="50"/>
        <v/>
      </c>
      <c r="R117" s="7" t="str">
        <f t="shared" si="51"/>
        <v/>
      </c>
      <c r="S117" s="7" t="str">
        <f t="shared" si="52"/>
        <v/>
      </c>
    </row>
    <row r="118" spans="5:19">
      <c r="E118" s="7" t="str">
        <f t="shared" si="42"/>
        <v/>
      </c>
      <c r="F118" s="7" t="str">
        <f t="shared" si="43"/>
        <v/>
      </c>
      <c r="G118" s="7" t="str">
        <f>""</f>
        <v/>
      </c>
      <c r="H118" s="7" t="str">
        <f t="shared" si="40"/>
        <v/>
      </c>
      <c r="I118" s="7" t="str">
        <f t="shared" si="44"/>
        <v/>
      </c>
      <c r="J118" s="7" t="str">
        <f t="shared" si="41"/>
        <v/>
      </c>
      <c r="K118" s="7" t="str">
        <f t="shared" si="45"/>
        <v/>
      </c>
      <c r="L118" s="7" t="str">
        <f t="shared" si="46"/>
        <v/>
      </c>
      <c r="M118" s="7"/>
      <c r="N118" s="7" t="str">
        <f t="shared" si="47"/>
        <v/>
      </c>
      <c r="O118" s="7" t="str">
        <f t="shared" si="48"/>
        <v/>
      </c>
      <c r="P118" s="7" t="str">
        <f t="shared" si="49"/>
        <v/>
      </c>
      <c r="Q118" s="7" t="str">
        <f t="shared" si="50"/>
        <v/>
      </c>
      <c r="R118" s="7" t="str">
        <f t="shared" si="51"/>
        <v/>
      </c>
      <c r="S118" s="7" t="str">
        <f t="shared" si="52"/>
        <v/>
      </c>
    </row>
    <row r="119" spans="5:19">
      <c r="E119" s="7" t="str">
        <f t="shared" si="42"/>
        <v/>
      </c>
      <c r="F119" s="7" t="str">
        <f t="shared" si="43"/>
        <v/>
      </c>
      <c r="G119" s="7" t="str">
        <f>""</f>
        <v/>
      </c>
      <c r="H119" s="7" t="str">
        <f t="shared" si="40"/>
        <v/>
      </c>
      <c r="I119" s="7" t="str">
        <f t="shared" si="44"/>
        <v/>
      </c>
      <c r="J119" s="7" t="str">
        <f t="shared" si="41"/>
        <v/>
      </c>
      <c r="K119" s="7" t="str">
        <f t="shared" si="45"/>
        <v/>
      </c>
      <c r="L119" s="7" t="str">
        <f t="shared" si="46"/>
        <v/>
      </c>
      <c r="M119" s="7"/>
      <c r="N119" s="7" t="str">
        <f t="shared" si="47"/>
        <v/>
      </c>
      <c r="O119" s="7" t="str">
        <f t="shared" si="48"/>
        <v/>
      </c>
      <c r="P119" s="7" t="str">
        <f t="shared" si="49"/>
        <v/>
      </c>
      <c r="Q119" s="7" t="str">
        <f t="shared" si="50"/>
        <v/>
      </c>
      <c r="R119" s="7" t="str">
        <f t="shared" si="51"/>
        <v/>
      </c>
      <c r="S119" s="7" t="str">
        <f t="shared" si="52"/>
        <v/>
      </c>
    </row>
    <row r="120" spans="5:19">
      <c r="E120" s="7" t="str">
        <f t="shared" si="42"/>
        <v/>
      </c>
      <c r="F120" s="7" t="str">
        <f t="shared" si="43"/>
        <v/>
      </c>
      <c r="G120" s="7" t="str">
        <f>""</f>
        <v/>
      </c>
      <c r="H120" s="7" t="str">
        <f t="shared" si="40"/>
        <v/>
      </c>
      <c r="I120" s="7" t="str">
        <f t="shared" si="44"/>
        <v/>
      </c>
      <c r="J120" s="7" t="str">
        <f t="shared" si="41"/>
        <v/>
      </c>
      <c r="K120" s="7" t="str">
        <f t="shared" si="45"/>
        <v/>
      </c>
      <c r="L120" s="7" t="str">
        <f t="shared" si="46"/>
        <v/>
      </c>
      <c r="M120" s="7"/>
      <c r="N120" s="7" t="str">
        <f t="shared" si="47"/>
        <v/>
      </c>
      <c r="O120" s="7" t="str">
        <f t="shared" si="48"/>
        <v/>
      </c>
      <c r="P120" s="7" t="str">
        <f t="shared" si="49"/>
        <v/>
      </c>
      <c r="Q120" s="7" t="str">
        <f t="shared" si="50"/>
        <v/>
      </c>
      <c r="R120" s="7" t="str">
        <f t="shared" si="51"/>
        <v/>
      </c>
      <c r="S120" s="7" t="str">
        <f t="shared" si="52"/>
        <v/>
      </c>
    </row>
  </sheetData>
  <mergeCells count="1">
    <mergeCell ref="A1:S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S120"/>
  <sheetViews>
    <sheetView workbookViewId="0">
      <selection sqref="A1:S1"/>
    </sheetView>
  </sheetViews>
  <sheetFormatPr defaultRowHeight="13.8"/>
  <cols>
    <col min="1" max="1" width="12" customWidth="1"/>
    <col min="2" max="2" width="46" customWidth="1"/>
    <col min="3" max="4" width="18" customWidth="1"/>
    <col min="5" max="5" width="29" customWidth="1"/>
    <col min="6" max="6" width="27" customWidth="1"/>
    <col min="7" max="7" width="24" customWidth="1"/>
    <col min="8" max="10" width="31" customWidth="1"/>
    <col min="11" max="12" width="30" customWidth="1"/>
    <col min="13" max="13" width="12" customWidth="1"/>
    <col min="14" max="14" width="18" customWidth="1"/>
    <col min="15" max="16" width="28" customWidth="1"/>
    <col min="17" max="19" width="30" customWidth="1"/>
  </cols>
  <sheetData>
    <row r="1" spans="1:19" ht="17.399999999999999">
      <c r="A1" s="18" t="s">
        <v>817</v>
      </c>
      <c r="B1" s="18"/>
      <c r="C1" s="18"/>
      <c r="D1" s="18"/>
      <c r="E1" s="18"/>
      <c r="F1" s="18"/>
      <c r="G1" s="18"/>
      <c r="H1" s="18"/>
      <c r="I1" s="18"/>
      <c r="J1" s="18"/>
      <c r="K1" s="19"/>
      <c r="L1" s="19"/>
      <c r="M1" s="19"/>
      <c r="N1" s="19"/>
      <c r="O1" s="19"/>
      <c r="P1" s="19"/>
      <c r="Q1" s="19"/>
      <c r="R1" s="19"/>
      <c r="S1" s="19"/>
    </row>
    <row r="2" spans="1:19" ht="55.2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5" t="s">
        <v>948</v>
      </c>
      <c r="I2" s="5" t="s">
        <v>949</v>
      </c>
      <c r="J2" s="5" t="s">
        <v>950</v>
      </c>
      <c r="K2" s="5" t="s">
        <v>951</v>
      </c>
      <c r="L2" s="5" t="s">
        <v>952</v>
      </c>
      <c r="M2" s="6" t="s">
        <v>953</v>
      </c>
      <c r="N2" s="6" t="s">
        <v>954</v>
      </c>
      <c r="O2" s="8" t="s">
        <v>955</v>
      </c>
      <c r="P2" s="8" t="s">
        <v>956</v>
      </c>
      <c r="Q2" s="9" t="s">
        <v>957</v>
      </c>
      <c r="R2" s="9" t="s">
        <v>958</v>
      </c>
      <c r="S2" s="9" t="s">
        <v>959</v>
      </c>
    </row>
    <row r="3" spans="1:19" ht="27.6">
      <c r="A3" t="s">
        <v>818</v>
      </c>
      <c r="B3" s="1" t="s">
        <v>9</v>
      </c>
      <c r="C3" s="2"/>
      <c r="D3" s="2">
        <v>62</v>
      </c>
      <c r="E3" s="7">
        <f t="shared" ref="E3:E34" si="0">IF(OR(ISNUMBER(SEARCH("lavori straordinari preparatori di base",LOWER(B3))),ISNUMBER(SEARCH("trinciatura infestanti pre",LOWER(B3))),ISNUMBER(SEARCH("aratura",LOWER(B3))),ISNUMBER(SEARCH("zappatura",LOWER(B3))),ISNUMBER(SEARCH("ripuntatura",LOWER(B3))),ISNUMBER(SEARCH("rippatura",LOWER(B3))),ISNUMBER(SEARCH("lavorazione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rullatura",LOWER(B3)))),IF(ISNUMBER(C3),C3*0.5,IF(ISNUMBER(D3),D3*0.5,"")),"")</f>
        <v>31</v>
      </c>
      <c r="F3" s="7">
        <f t="shared" ref="F3:F34" si="1">IF(OR(ISNUMBER(SEARCH("lavori straordinari preparatori di base",LOWER(B3))),ISNUMBER(SEARCH("trinciatura infestanti pre",LOWER(B3))),ISNUMBER(SEARCH("aratura",LOWER(B3))),ISNUMBER(SEARCH("zappatura",LOWER(B3))),ISNUMBER(SEARCH("ripuntatura",LOWER(B3))),ISNUMBER(SEARCH("rippatura",LOWER(B3))),ISNUMBER(SEARCH("lavorazione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rullatura",LOWER(B3)))),IF(ISNUMBER(C3),C3*0.8,IF(ISNUMBER(D3),D3*0.8,"")),"")</f>
        <v>49.6</v>
      </c>
      <c r="G3" s="7" t="str">
        <f t="shared" ref="G3:G23" si="2">""</f>
        <v/>
      </c>
      <c r="H3" s="7">
        <f t="shared" ref="H3:H23" si="3">IF(ISNUMBER(E3),IF(ISNUMBER(C3),C3+E3,IF(ISNUMBER(D3),D3+E3,"")),"")</f>
        <v>93</v>
      </c>
      <c r="I3" s="7">
        <f t="shared" ref="I3:I34" si="4">IF(ISNUMBER(F3),IF(ISNUMBER(C3),C3+F3,IF(ISNUMBER(D3),D3+F3,"")),"")</f>
        <v>111.6</v>
      </c>
      <c r="J3" s="7">
        <f t="shared" ref="J3:J23" si="5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C3),C3*0.5,IF(ISNUMBER(D3),D3*0.5,"")),"")</f>
        <v>31</v>
      </c>
      <c r="K3" s="7">
        <f t="shared" ref="K3:K34" si="6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H3),H3*0.5,""),"")</f>
        <v>46.5</v>
      </c>
      <c r="L3" s="7">
        <f t="shared" ref="L3:L34" si="7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I3),I3*0.5,""),"")</f>
        <v>55.8</v>
      </c>
      <c r="M3" s="7"/>
      <c r="N3" s="7" t="str">
        <f t="shared" ref="N3:N34" si="8">IF(ISNUMBER(M3),M3*IF(ISNUMBER(C3),C3,IF(ISNUMBER(D3),D3,0)),"")</f>
        <v/>
      </c>
      <c r="O3" s="7" t="str">
        <f t="shared" ref="O3:O34" si="9">IF(ISNUMBER(M3),M3*(IF(ISNUMBER(C3),C3,IF(ISNUMBER(D3),D3,0))+IF(ISNUMBER(E3),E3,0)),"")</f>
        <v/>
      </c>
      <c r="P3" s="7" t="str">
        <f t="shared" ref="P3:P34" si="10">IF(ISNUMBER(M3),M3*(IF(ISNUMBER(C3),C3,IF(ISNUMBER(D3),D3,0))+IF(ISNUMBER(F3),F3,0)),"")</f>
        <v/>
      </c>
      <c r="Q3" s="7" t="str">
        <f t="shared" ref="Q3:Q34" si="11">IF(ISNUMBER(N3),N3*0.5,"")</f>
        <v/>
      </c>
      <c r="R3" s="7" t="str">
        <f t="shared" ref="R3:R34" si="12">IF(ISNUMBER(O3),O3*0.5,"")</f>
        <v/>
      </c>
      <c r="S3" s="7" t="str">
        <f t="shared" ref="S3:S34" si="13">IF(ISNUMBER(P3),P3*0.5,"")</f>
        <v/>
      </c>
    </row>
    <row r="4" spans="1:19">
      <c r="A4" t="s">
        <v>819</v>
      </c>
      <c r="B4" s="1" t="s">
        <v>820</v>
      </c>
      <c r="C4" s="2">
        <v>54</v>
      </c>
      <c r="D4" s="2"/>
      <c r="E4" s="7">
        <f t="shared" si="0"/>
        <v>27</v>
      </c>
      <c r="F4" s="7">
        <f t="shared" si="1"/>
        <v>43.2</v>
      </c>
      <c r="G4" s="7" t="str">
        <f t="shared" si="2"/>
        <v/>
      </c>
      <c r="H4" s="7">
        <f t="shared" si="3"/>
        <v>81</v>
      </c>
      <c r="I4" s="7">
        <f t="shared" si="4"/>
        <v>97.2</v>
      </c>
      <c r="J4" s="7">
        <f t="shared" si="5"/>
        <v>27</v>
      </c>
      <c r="K4" s="7">
        <f t="shared" si="6"/>
        <v>40.5</v>
      </c>
      <c r="L4" s="7">
        <f t="shared" si="7"/>
        <v>48.6</v>
      </c>
      <c r="M4" s="7"/>
      <c r="N4" s="7" t="str">
        <f t="shared" si="8"/>
        <v/>
      </c>
      <c r="O4" s="7" t="str">
        <f t="shared" si="9"/>
        <v/>
      </c>
      <c r="P4" s="7" t="str">
        <f t="shared" si="10"/>
        <v/>
      </c>
      <c r="Q4" s="7" t="str">
        <f t="shared" si="11"/>
        <v/>
      </c>
      <c r="R4" s="7" t="str">
        <f t="shared" si="12"/>
        <v/>
      </c>
      <c r="S4" s="7" t="str">
        <f t="shared" si="13"/>
        <v/>
      </c>
    </row>
    <row r="5" spans="1:19">
      <c r="A5" t="s">
        <v>821</v>
      </c>
      <c r="B5" s="1" t="s">
        <v>822</v>
      </c>
      <c r="C5" s="2">
        <v>19</v>
      </c>
      <c r="D5" s="2"/>
      <c r="E5" s="7">
        <f t="shared" si="0"/>
        <v>9.5</v>
      </c>
      <c r="F5" s="7">
        <f t="shared" si="1"/>
        <v>15.200000000000001</v>
      </c>
      <c r="G5" s="7" t="str">
        <f t="shared" si="2"/>
        <v/>
      </c>
      <c r="H5" s="7">
        <f t="shared" si="3"/>
        <v>28.5</v>
      </c>
      <c r="I5" s="7">
        <f t="shared" si="4"/>
        <v>34.200000000000003</v>
      </c>
      <c r="J5" s="7">
        <f t="shared" si="5"/>
        <v>9.5</v>
      </c>
      <c r="K5" s="7">
        <f t="shared" si="6"/>
        <v>14.25</v>
      </c>
      <c r="L5" s="7">
        <f t="shared" si="7"/>
        <v>17.100000000000001</v>
      </c>
      <c r="M5" s="7"/>
      <c r="N5" s="7" t="str">
        <f t="shared" si="8"/>
        <v/>
      </c>
      <c r="O5" s="7" t="str">
        <f t="shared" si="9"/>
        <v/>
      </c>
      <c r="P5" s="7" t="str">
        <f t="shared" si="10"/>
        <v/>
      </c>
      <c r="Q5" s="7" t="str">
        <f t="shared" si="11"/>
        <v/>
      </c>
      <c r="R5" s="7" t="str">
        <f t="shared" si="12"/>
        <v/>
      </c>
      <c r="S5" s="7" t="str">
        <f t="shared" si="13"/>
        <v/>
      </c>
    </row>
    <row r="6" spans="1:19">
      <c r="A6" t="s">
        <v>823</v>
      </c>
      <c r="B6" s="1" t="s">
        <v>626</v>
      </c>
      <c r="C6" s="2">
        <v>18</v>
      </c>
      <c r="D6" s="2"/>
      <c r="E6" s="7" t="str">
        <f t="shared" si="0"/>
        <v/>
      </c>
      <c r="F6" s="7" t="str">
        <f t="shared" si="1"/>
        <v/>
      </c>
      <c r="G6" s="7" t="str">
        <f t="shared" si="2"/>
        <v/>
      </c>
      <c r="H6" s="7" t="str">
        <f t="shared" si="3"/>
        <v/>
      </c>
      <c r="I6" s="7" t="str">
        <f t="shared" si="4"/>
        <v/>
      </c>
      <c r="J6" s="7" t="str">
        <f t="shared" si="5"/>
        <v/>
      </c>
      <c r="K6" s="7" t="str">
        <f t="shared" si="6"/>
        <v/>
      </c>
      <c r="L6" s="7" t="str">
        <f t="shared" si="7"/>
        <v/>
      </c>
      <c r="M6" s="7"/>
      <c r="N6" s="7" t="str">
        <f t="shared" si="8"/>
        <v/>
      </c>
      <c r="O6" s="7" t="str">
        <f t="shared" si="9"/>
        <v/>
      </c>
      <c r="P6" s="7" t="str">
        <f t="shared" si="10"/>
        <v/>
      </c>
      <c r="Q6" s="7" t="str">
        <f t="shared" si="11"/>
        <v/>
      </c>
      <c r="R6" s="7" t="str">
        <f t="shared" si="12"/>
        <v/>
      </c>
      <c r="S6" s="7" t="str">
        <f t="shared" si="13"/>
        <v/>
      </c>
    </row>
    <row r="7" spans="1:19">
      <c r="A7" t="s">
        <v>824</v>
      </c>
      <c r="B7" s="1" t="s">
        <v>825</v>
      </c>
      <c r="C7" s="2">
        <v>38</v>
      </c>
      <c r="D7" s="2"/>
      <c r="E7" s="7" t="str">
        <f t="shared" si="0"/>
        <v/>
      </c>
      <c r="F7" s="7" t="str">
        <f t="shared" si="1"/>
        <v/>
      </c>
      <c r="G7" s="7" t="str">
        <f t="shared" si="2"/>
        <v/>
      </c>
      <c r="H7" s="7" t="str">
        <f t="shared" si="3"/>
        <v/>
      </c>
      <c r="I7" s="7" t="str">
        <f t="shared" si="4"/>
        <v/>
      </c>
      <c r="J7" s="7" t="str">
        <f t="shared" si="5"/>
        <v/>
      </c>
      <c r="K7" s="7" t="str">
        <f t="shared" si="6"/>
        <v/>
      </c>
      <c r="L7" s="7" t="str">
        <f t="shared" si="7"/>
        <v/>
      </c>
      <c r="M7" s="7"/>
      <c r="N7" s="7" t="str">
        <f t="shared" si="8"/>
        <v/>
      </c>
      <c r="O7" s="7" t="str">
        <f t="shared" si="9"/>
        <v/>
      </c>
      <c r="P7" s="7" t="str">
        <f t="shared" si="10"/>
        <v/>
      </c>
      <c r="Q7" s="7" t="str">
        <f t="shared" si="11"/>
        <v/>
      </c>
      <c r="R7" s="7" t="str">
        <f t="shared" si="12"/>
        <v/>
      </c>
      <c r="S7" s="7" t="str">
        <f t="shared" si="13"/>
        <v/>
      </c>
    </row>
    <row r="8" spans="1:19">
      <c r="A8" t="s">
        <v>826</v>
      </c>
      <c r="B8" s="1" t="s">
        <v>827</v>
      </c>
      <c r="C8" s="2"/>
      <c r="D8" s="2">
        <v>23</v>
      </c>
      <c r="E8" s="7" t="str">
        <f t="shared" si="0"/>
        <v/>
      </c>
      <c r="F8" s="7" t="str">
        <f t="shared" si="1"/>
        <v/>
      </c>
      <c r="G8" s="7" t="str">
        <f t="shared" si="2"/>
        <v/>
      </c>
      <c r="H8" s="7" t="str">
        <f t="shared" si="3"/>
        <v/>
      </c>
      <c r="I8" s="7" t="str">
        <f t="shared" si="4"/>
        <v/>
      </c>
      <c r="J8" s="7" t="str">
        <f t="shared" si="5"/>
        <v/>
      </c>
      <c r="K8" s="7" t="str">
        <f t="shared" si="6"/>
        <v/>
      </c>
      <c r="L8" s="7" t="str">
        <f t="shared" si="7"/>
        <v/>
      </c>
      <c r="M8" s="7"/>
      <c r="N8" s="7" t="str">
        <f t="shared" si="8"/>
        <v/>
      </c>
      <c r="O8" s="7" t="str">
        <f t="shared" si="9"/>
        <v/>
      </c>
      <c r="P8" s="7" t="str">
        <f t="shared" si="10"/>
        <v/>
      </c>
      <c r="Q8" s="7" t="str">
        <f t="shared" si="11"/>
        <v/>
      </c>
      <c r="R8" s="7" t="str">
        <f t="shared" si="12"/>
        <v/>
      </c>
      <c r="S8" s="7" t="str">
        <f t="shared" si="13"/>
        <v/>
      </c>
    </row>
    <row r="9" spans="1:19">
      <c r="A9" t="s">
        <v>828</v>
      </c>
      <c r="B9" s="1" t="s">
        <v>829</v>
      </c>
      <c r="C9" s="2">
        <v>62</v>
      </c>
      <c r="D9" s="2"/>
      <c r="E9" s="7" t="str">
        <f t="shared" si="0"/>
        <v/>
      </c>
      <c r="F9" s="7" t="str">
        <f t="shared" si="1"/>
        <v/>
      </c>
      <c r="G9" s="7" t="str">
        <f t="shared" si="2"/>
        <v/>
      </c>
      <c r="H9" s="7" t="str">
        <f t="shared" si="3"/>
        <v/>
      </c>
      <c r="I9" s="7" t="str">
        <f t="shared" si="4"/>
        <v/>
      </c>
      <c r="J9" s="7" t="str">
        <f t="shared" si="5"/>
        <v/>
      </c>
      <c r="K9" s="7" t="str">
        <f t="shared" si="6"/>
        <v/>
      </c>
      <c r="L9" s="7" t="str">
        <f t="shared" si="7"/>
        <v/>
      </c>
      <c r="M9" s="7"/>
      <c r="N9" s="7" t="str">
        <f t="shared" si="8"/>
        <v/>
      </c>
      <c r="O9" s="7" t="str">
        <f t="shared" si="9"/>
        <v/>
      </c>
      <c r="P9" s="7" t="str">
        <f t="shared" si="10"/>
        <v/>
      </c>
      <c r="Q9" s="7" t="str">
        <f t="shared" si="11"/>
        <v/>
      </c>
      <c r="R9" s="7" t="str">
        <f t="shared" si="12"/>
        <v/>
      </c>
      <c r="S9" s="7" t="str">
        <f t="shared" si="13"/>
        <v/>
      </c>
    </row>
    <row r="10" spans="1:19">
      <c r="A10" t="s">
        <v>830</v>
      </c>
      <c r="B10" s="1" t="s">
        <v>682</v>
      </c>
      <c r="C10" s="2">
        <v>115</v>
      </c>
      <c r="D10" s="2"/>
      <c r="E10" s="7" t="str">
        <f t="shared" si="0"/>
        <v/>
      </c>
      <c r="F10" s="7" t="str">
        <f t="shared" si="1"/>
        <v/>
      </c>
      <c r="G10" s="7" t="str">
        <f t="shared" si="2"/>
        <v/>
      </c>
      <c r="H10" s="7" t="str">
        <f t="shared" si="3"/>
        <v/>
      </c>
      <c r="I10" s="7" t="str">
        <f t="shared" si="4"/>
        <v/>
      </c>
      <c r="J10" s="7">
        <f t="shared" si="5"/>
        <v>57.5</v>
      </c>
      <c r="K10" s="7" t="str">
        <f t="shared" si="6"/>
        <v/>
      </c>
      <c r="L10" s="7" t="str">
        <f t="shared" si="7"/>
        <v/>
      </c>
      <c r="M10" s="7"/>
      <c r="N10" s="7" t="str">
        <f t="shared" si="8"/>
        <v/>
      </c>
      <c r="O10" s="7" t="str">
        <f t="shared" si="9"/>
        <v/>
      </c>
      <c r="P10" s="7" t="str">
        <f t="shared" si="10"/>
        <v/>
      </c>
      <c r="Q10" s="7" t="str">
        <f t="shared" si="11"/>
        <v/>
      </c>
      <c r="R10" s="7" t="str">
        <f t="shared" si="12"/>
        <v/>
      </c>
      <c r="S10" s="7" t="str">
        <f t="shared" si="13"/>
        <v/>
      </c>
    </row>
    <row r="11" spans="1:19">
      <c r="A11" t="s">
        <v>831</v>
      </c>
      <c r="B11" s="1" t="s">
        <v>832</v>
      </c>
      <c r="C11" s="2">
        <v>31</v>
      </c>
      <c r="D11" s="2"/>
      <c r="E11" s="7" t="str">
        <f t="shared" si="0"/>
        <v/>
      </c>
      <c r="F11" s="7" t="str">
        <f t="shared" si="1"/>
        <v/>
      </c>
      <c r="G11" s="7" t="str">
        <f t="shared" si="2"/>
        <v/>
      </c>
      <c r="H11" s="7" t="str">
        <f t="shared" si="3"/>
        <v/>
      </c>
      <c r="I11" s="7" t="str">
        <f t="shared" si="4"/>
        <v/>
      </c>
      <c r="J11" s="7" t="str">
        <f t="shared" si="5"/>
        <v/>
      </c>
      <c r="K11" s="7" t="str">
        <f t="shared" si="6"/>
        <v/>
      </c>
      <c r="L11" s="7" t="str">
        <f t="shared" si="7"/>
        <v/>
      </c>
      <c r="M11" s="7"/>
      <c r="N11" s="7" t="str">
        <f t="shared" si="8"/>
        <v/>
      </c>
      <c r="O11" s="7" t="str">
        <f t="shared" si="9"/>
        <v/>
      </c>
      <c r="P11" s="7" t="str">
        <f t="shared" si="10"/>
        <v/>
      </c>
      <c r="Q11" s="7" t="str">
        <f t="shared" si="11"/>
        <v/>
      </c>
      <c r="R11" s="7" t="str">
        <f t="shared" si="12"/>
        <v/>
      </c>
      <c r="S11" s="7" t="str">
        <f t="shared" si="13"/>
        <v/>
      </c>
    </row>
    <row r="12" spans="1:19">
      <c r="A12" t="s">
        <v>833</v>
      </c>
      <c r="B12" s="1" t="s">
        <v>834</v>
      </c>
      <c r="C12" s="2"/>
      <c r="D12" s="2" t="s">
        <v>686</v>
      </c>
      <c r="E12" s="7" t="str">
        <f t="shared" si="0"/>
        <v/>
      </c>
      <c r="F12" s="7" t="str">
        <f t="shared" si="1"/>
        <v/>
      </c>
      <c r="G12" s="7" t="str">
        <f t="shared" si="2"/>
        <v/>
      </c>
      <c r="H12" s="7" t="str">
        <f t="shared" si="3"/>
        <v/>
      </c>
      <c r="I12" s="7" t="str">
        <f t="shared" si="4"/>
        <v/>
      </c>
      <c r="J12" s="7" t="str">
        <f t="shared" si="5"/>
        <v/>
      </c>
      <c r="K12" s="7" t="str">
        <f t="shared" si="6"/>
        <v/>
      </c>
      <c r="L12" s="7" t="str">
        <f t="shared" si="7"/>
        <v/>
      </c>
      <c r="M12" s="7"/>
      <c r="N12" s="7" t="str">
        <f t="shared" si="8"/>
        <v/>
      </c>
      <c r="O12" s="7" t="str">
        <f t="shared" si="9"/>
        <v/>
      </c>
      <c r="P12" s="7" t="str">
        <f t="shared" si="10"/>
        <v/>
      </c>
      <c r="Q12" s="7" t="str">
        <f t="shared" si="11"/>
        <v/>
      </c>
      <c r="R12" s="7" t="str">
        <f t="shared" si="12"/>
        <v/>
      </c>
      <c r="S12" s="7" t="str">
        <f t="shared" si="13"/>
        <v/>
      </c>
    </row>
    <row r="13" spans="1:19">
      <c r="A13" t="s">
        <v>835</v>
      </c>
      <c r="B13" s="1" t="s">
        <v>67</v>
      </c>
      <c r="C13" s="2">
        <v>7</v>
      </c>
      <c r="D13" s="2"/>
      <c r="E13" s="7" t="str">
        <f t="shared" si="0"/>
        <v/>
      </c>
      <c r="F13" s="7" t="str">
        <f t="shared" si="1"/>
        <v/>
      </c>
      <c r="G13" s="7" t="str">
        <f t="shared" si="2"/>
        <v/>
      </c>
      <c r="H13" s="7" t="str">
        <f t="shared" si="3"/>
        <v/>
      </c>
      <c r="I13" s="7" t="str">
        <f t="shared" si="4"/>
        <v/>
      </c>
      <c r="J13" s="7" t="str">
        <f t="shared" si="5"/>
        <v/>
      </c>
      <c r="K13" s="7" t="str">
        <f t="shared" si="6"/>
        <v/>
      </c>
      <c r="L13" s="7" t="str">
        <f t="shared" si="7"/>
        <v/>
      </c>
      <c r="M13" s="7"/>
      <c r="N13" s="7" t="str">
        <f t="shared" si="8"/>
        <v/>
      </c>
      <c r="O13" s="7" t="str">
        <f t="shared" si="9"/>
        <v/>
      </c>
      <c r="P13" s="7" t="str">
        <f t="shared" si="10"/>
        <v/>
      </c>
      <c r="Q13" s="7" t="str">
        <f t="shared" si="11"/>
        <v/>
      </c>
      <c r="R13" s="7" t="str">
        <f t="shared" si="12"/>
        <v/>
      </c>
      <c r="S13" s="7" t="str">
        <f t="shared" si="13"/>
        <v/>
      </c>
    </row>
    <row r="14" spans="1:19">
      <c r="A14" t="s">
        <v>836</v>
      </c>
      <c r="B14" s="1" t="s">
        <v>71</v>
      </c>
      <c r="C14" s="2">
        <v>3</v>
      </c>
      <c r="D14" s="2"/>
      <c r="E14" s="7" t="str">
        <f t="shared" si="0"/>
        <v/>
      </c>
      <c r="F14" s="7" t="str">
        <f t="shared" si="1"/>
        <v/>
      </c>
      <c r="G14" s="7" t="str">
        <f t="shared" si="2"/>
        <v/>
      </c>
      <c r="H14" s="7" t="str">
        <f t="shared" si="3"/>
        <v/>
      </c>
      <c r="I14" s="7" t="str">
        <f t="shared" si="4"/>
        <v/>
      </c>
      <c r="J14" s="7" t="str">
        <f t="shared" si="5"/>
        <v/>
      </c>
      <c r="K14" s="7" t="str">
        <f t="shared" si="6"/>
        <v/>
      </c>
      <c r="L14" s="7" t="str">
        <f t="shared" si="7"/>
        <v/>
      </c>
      <c r="M14" s="7"/>
      <c r="N14" s="7" t="str">
        <f t="shared" si="8"/>
        <v/>
      </c>
      <c r="O14" s="7" t="str">
        <f t="shared" si="9"/>
        <v/>
      </c>
      <c r="P14" s="7" t="str">
        <f t="shared" si="10"/>
        <v/>
      </c>
      <c r="Q14" s="7" t="str">
        <f t="shared" si="11"/>
        <v/>
      </c>
      <c r="R14" s="7" t="str">
        <f t="shared" si="12"/>
        <v/>
      </c>
      <c r="S14" s="7" t="str">
        <f t="shared" si="13"/>
        <v/>
      </c>
    </row>
    <row r="15" spans="1:19">
      <c r="A15" t="s">
        <v>837</v>
      </c>
      <c r="B15" s="1" t="s">
        <v>838</v>
      </c>
      <c r="C15" s="2">
        <v>19</v>
      </c>
      <c r="D15" s="2"/>
      <c r="E15" s="7">
        <f t="shared" si="0"/>
        <v>9.5</v>
      </c>
      <c r="F15" s="7">
        <f t="shared" si="1"/>
        <v>15.200000000000001</v>
      </c>
      <c r="G15" s="7" t="str">
        <f t="shared" si="2"/>
        <v/>
      </c>
      <c r="H15" s="7">
        <f t="shared" si="3"/>
        <v>28.5</v>
      </c>
      <c r="I15" s="7">
        <f t="shared" si="4"/>
        <v>34.200000000000003</v>
      </c>
      <c r="J15" s="7">
        <f t="shared" si="5"/>
        <v>9.5</v>
      </c>
      <c r="K15" s="7">
        <f t="shared" si="6"/>
        <v>14.25</v>
      </c>
      <c r="L15" s="7">
        <f t="shared" si="7"/>
        <v>17.100000000000001</v>
      </c>
      <c r="M15" s="7"/>
      <c r="N15" s="7" t="str">
        <f t="shared" si="8"/>
        <v/>
      </c>
      <c r="O15" s="7" t="str">
        <f t="shared" si="9"/>
        <v/>
      </c>
      <c r="P15" s="7" t="str">
        <f t="shared" si="10"/>
        <v/>
      </c>
      <c r="Q15" s="7" t="str">
        <f t="shared" si="11"/>
        <v/>
      </c>
      <c r="R15" s="7" t="str">
        <f t="shared" si="12"/>
        <v/>
      </c>
      <c r="S15" s="7" t="str">
        <f t="shared" si="13"/>
        <v/>
      </c>
    </row>
    <row r="16" spans="1:19">
      <c r="A16" t="s">
        <v>839</v>
      </c>
      <c r="B16" s="1" t="s">
        <v>626</v>
      </c>
      <c r="C16" s="2">
        <v>18</v>
      </c>
      <c r="D16" s="2"/>
      <c r="E16" s="7" t="str">
        <f t="shared" si="0"/>
        <v/>
      </c>
      <c r="F16" s="7" t="str">
        <f t="shared" si="1"/>
        <v/>
      </c>
      <c r="G16" s="7" t="str">
        <f t="shared" si="2"/>
        <v/>
      </c>
      <c r="H16" s="7" t="str">
        <f t="shared" si="3"/>
        <v/>
      </c>
      <c r="I16" s="7" t="str">
        <f t="shared" si="4"/>
        <v/>
      </c>
      <c r="J16" s="7" t="str">
        <f t="shared" si="5"/>
        <v/>
      </c>
      <c r="K16" s="7" t="str">
        <f t="shared" si="6"/>
        <v/>
      </c>
      <c r="L16" s="7" t="str">
        <f t="shared" si="7"/>
        <v/>
      </c>
      <c r="M16" s="7"/>
      <c r="N16" s="7" t="str">
        <f t="shared" si="8"/>
        <v/>
      </c>
      <c r="O16" s="7" t="str">
        <f t="shared" si="9"/>
        <v/>
      </c>
      <c r="P16" s="7" t="str">
        <f t="shared" si="10"/>
        <v/>
      </c>
      <c r="Q16" s="7" t="str">
        <f t="shared" si="11"/>
        <v/>
      </c>
      <c r="R16" s="7" t="str">
        <f t="shared" si="12"/>
        <v/>
      </c>
      <c r="S16" s="7" t="str">
        <f t="shared" si="13"/>
        <v/>
      </c>
    </row>
    <row r="17" spans="1:19">
      <c r="A17" t="s">
        <v>840</v>
      </c>
      <c r="B17" s="1" t="s">
        <v>624</v>
      </c>
      <c r="C17" s="2">
        <v>15</v>
      </c>
      <c r="D17" s="2"/>
      <c r="E17" s="7" t="str">
        <f t="shared" si="0"/>
        <v/>
      </c>
      <c r="F17" s="7" t="str">
        <f t="shared" si="1"/>
        <v/>
      </c>
      <c r="G17" s="7" t="str">
        <f t="shared" si="2"/>
        <v/>
      </c>
      <c r="H17" s="7" t="str">
        <f t="shared" si="3"/>
        <v/>
      </c>
      <c r="I17" s="7" t="str">
        <f t="shared" si="4"/>
        <v/>
      </c>
      <c r="J17" s="7" t="str">
        <f t="shared" si="5"/>
        <v/>
      </c>
      <c r="K17" s="7" t="str">
        <f t="shared" si="6"/>
        <v/>
      </c>
      <c r="L17" s="7" t="str">
        <f t="shared" si="7"/>
        <v/>
      </c>
      <c r="M17" s="7"/>
      <c r="N17" s="7" t="str">
        <f t="shared" si="8"/>
        <v/>
      </c>
      <c r="O17" s="7" t="str">
        <f t="shared" si="9"/>
        <v/>
      </c>
      <c r="P17" s="7" t="str">
        <f t="shared" si="10"/>
        <v/>
      </c>
      <c r="Q17" s="7" t="str">
        <f t="shared" si="11"/>
        <v/>
      </c>
      <c r="R17" s="7" t="str">
        <f t="shared" si="12"/>
        <v/>
      </c>
      <c r="S17" s="7" t="str">
        <f t="shared" si="13"/>
        <v/>
      </c>
    </row>
    <row r="18" spans="1:19">
      <c r="A18" t="s">
        <v>841</v>
      </c>
      <c r="B18" s="1" t="s">
        <v>842</v>
      </c>
      <c r="C18" s="2">
        <v>62</v>
      </c>
      <c r="D18" s="2"/>
      <c r="E18" s="7" t="str">
        <f t="shared" si="0"/>
        <v/>
      </c>
      <c r="F18" s="7" t="str">
        <f t="shared" si="1"/>
        <v/>
      </c>
      <c r="G18" s="7" t="str">
        <f t="shared" si="2"/>
        <v/>
      </c>
      <c r="H18" s="7" t="str">
        <f t="shared" si="3"/>
        <v/>
      </c>
      <c r="I18" s="7" t="str">
        <f t="shared" si="4"/>
        <v/>
      </c>
      <c r="J18" s="7" t="str">
        <f t="shared" si="5"/>
        <v/>
      </c>
      <c r="K18" s="7" t="str">
        <f t="shared" si="6"/>
        <v/>
      </c>
      <c r="L18" s="7" t="str">
        <f t="shared" si="7"/>
        <v/>
      </c>
      <c r="M18" s="7"/>
      <c r="N18" s="7" t="str">
        <f t="shared" si="8"/>
        <v/>
      </c>
      <c r="O18" s="7" t="str">
        <f t="shared" si="9"/>
        <v/>
      </c>
      <c r="P18" s="7" t="str">
        <f t="shared" si="10"/>
        <v/>
      </c>
      <c r="Q18" s="7" t="str">
        <f t="shared" si="11"/>
        <v/>
      </c>
      <c r="R18" s="7" t="str">
        <f t="shared" si="12"/>
        <v/>
      </c>
      <c r="S18" s="7" t="str">
        <f t="shared" si="13"/>
        <v/>
      </c>
    </row>
    <row r="19" spans="1:19">
      <c r="A19" t="s">
        <v>843</v>
      </c>
      <c r="B19" s="1" t="s">
        <v>42</v>
      </c>
      <c r="C19" s="2"/>
      <c r="D19" s="2">
        <v>77</v>
      </c>
      <c r="E19" s="7" t="str">
        <f t="shared" si="0"/>
        <v/>
      </c>
      <c r="F19" s="7" t="str">
        <f t="shared" si="1"/>
        <v/>
      </c>
      <c r="G19" s="7" t="str">
        <f t="shared" si="2"/>
        <v/>
      </c>
      <c r="H19" s="7" t="str">
        <f t="shared" si="3"/>
        <v/>
      </c>
      <c r="I19" s="7" t="str">
        <f t="shared" si="4"/>
        <v/>
      </c>
      <c r="J19" s="7">
        <f t="shared" si="5"/>
        <v>38.5</v>
      </c>
      <c r="K19" s="7" t="str">
        <f t="shared" si="6"/>
        <v/>
      </c>
      <c r="L19" s="7" t="str">
        <f t="shared" si="7"/>
        <v/>
      </c>
      <c r="M19" s="7"/>
      <c r="N19" s="7" t="str">
        <f t="shared" si="8"/>
        <v/>
      </c>
      <c r="O19" s="7" t="str">
        <f t="shared" si="9"/>
        <v/>
      </c>
      <c r="P19" s="7" t="str">
        <f t="shared" si="10"/>
        <v/>
      </c>
      <c r="Q19" s="7" t="str">
        <f t="shared" si="11"/>
        <v/>
      </c>
      <c r="R19" s="7" t="str">
        <f t="shared" si="12"/>
        <v/>
      </c>
      <c r="S19" s="7" t="str">
        <f t="shared" si="13"/>
        <v/>
      </c>
    </row>
    <row r="20" spans="1:19">
      <c r="A20" t="s">
        <v>844</v>
      </c>
      <c r="B20" s="1" t="s">
        <v>832</v>
      </c>
      <c r="C20" s="2">
        <v>8</v>
      </c>
      <c r="D20" s="2"/>
      <c r="E20" s="7" t="str">
        <f t="shared" si="0"/>
        <v/>
      </c>
      <c r="F20" s="7" t="str">
        <f t="shared" si="1"/>
        <v/>
      </c>
      <c r="G20" s="7" t="str">
        <f t="shared" si="2"/>
        <v/>
      </c>
      <c r="H20" s="7" t="str">
        <f t="shared" si="3"/>
        <v/>
      </c>
      <c r="I20" s="7" t="str">
        <f t="shared" si="4"/>
        <v/>
      </c>
      <c r="J20" s="7" t="str">
        <f t="shared" si="5"/>
        <v/>
      </c>
      <c r="K20" s="7" t="str">
        <f t="shared" si="6"/>
        <v/>
      </c>
      <c r="L20" s="7" t="str">
        <f t="shared" si="7"/>
        <v/>
      </c>
      <c r="M20" s="7"/>
      <c r="N20" s="7" t="str">
        <f t="shared" si="8"/>
        <v/>
      </c>
      <c r="O20" s="7" t="str">
        <f t="shared" si="9"/>
        <v/>
      </c>
      <c r="P20" s="7" t="str">
        <f t="shared" si="10"/>
        <v/>
      </c>
      <c r="Q20" s="7" t="str">
        <f t="shared" si="11"/>
        <v/>
      </c>
      <c r="R20" s="7" t="str">
        <f t="shared" si="12"/>
        <v/>
      </c>
      <c r="S20" s="7" t="str">
        <f t="shared" si="13"/>
        <v/>
      </c>
    </row>
    <row r="21" spans="1:19">
      <c r="A21" t="s">
        <v>845</v>
      </c>
      <c r="B21" s="1" t="s">
        <v>834</v>
      </c>
      <c r="C21" s="2"/>
      <c r="D21" s="2" t="s">
        <v>686</v>
      </c>
      <c r="E21" s="7" t="str">
        <f t="shared" si="0"/>
        <v/>
      </c>
      <c r="F21" s="7" t="str">
        <f t="shared" si="1"/>
        <v/>
      </c>
      <c r="G21" s="7" t="str">
        <f t="shared" si="2"/>
        <v/>
      </c>
      <c r="H21" s="7" t="str">
        <f t="shared" si="3"/>
        <v/>
      </c>
      <c r="I21" s="7" t="str">
        <f t="shared" si="4"/>
        <v/>
      </c>
      <c r="J21" s="7" t="str">
        <f t="shared" si="5"/>
        <v/>
      </c>
      <c r="K21" s="7" t="str">
        <f t="shared" si="6"/>
        <v/>
      </c>
      <c r="L21" s="7" t="str">
        <f t="shared" si="7"/>
        <v/>
      </c>
      <c r="M21" s="7"/>
      <c r="N21" s="7" t="str">
        <f t="shared" si="8"/>
        <v/>
      </c>
      <c r="O21" s="7" t="str">
        <f t="shared" si="9"/>
        <v/>
      </c>
      <c r="P21" s="7" t="str">
        <f t="shared" si="10"/>
        <v/>
      </c>
      <c r="Q21" s="7" t="str">
        <f t="shared" si="11"/>
        <v/>
      </c>
      <c r="R21" s="7" t="str">
        <f t="shared" si="12"/>
        <v/>
      </c>
      <c r="S21" s="7" t="str">
        <f t="shared" si="13"/>
        <v/>
      </c>
    </row>
    <row r="22" spans="1:19">
      <c r="A22" t="s">
        <v>846</v>
      </c>
      <c r="B22" s="1" t="s">
        <v>67</v>
      </c>
      <c r="C22" s="2">
        <v>7</v>
      </c>
      <c r="D22" s="2"/>
      <c r="E22" s="7" t="str">
        <f t="shared" si="0"/>
        <v/>
      </c>
      <c r="F22" s="7" t="str">
        <f t="shared" si="1"/>
        <v/>
      </c>
      <c r="G22" s="7" t="str">
        <f t="shared" si="2"/>
        <v/>
      </c>
      <c r="H22" s="7" t="str">
        <f t="shared" si="3"/>
        <v/>
      </c>
      <c r="I22" s="7" t="str">
        <f t="shared" si="4"/>
        <v/>
      </c>
      <c r="J22" s="7" t="str">
        <f t="shared" si="5"/>
        <v/>
      </c>
      <c r="K22" s="7" t="str">
        <f t="shared" si="6"/>
        <v/>
      </c>
      <c r="L22" s="7" t="str">
        <f t="shared" si="7"/>
        <v/>
      </c>
      <c r="M22" s="7"/>
      <c r="N22" s="7" t="str">
        <f t="shared" si="8"/>
        <v/>
      </c>
      <c r="O22" s="7" t="str">
        <f t="shared" si="9"/>
        <v/>
      </c>
      <c r="P22" s="7" t="str">
        <f t="shared" si="10"/>
        <v/>
      </c>
      <c r="Q22" s="7" t="str">
        <f t="shared" si="11"/>
        <v/>
      </c>
      <c r="R22" s="7" t="str">
        <f t="shared" si="12"/>
        <v/>
      </c>
      <c r="S22" s="7" t="str">
        <f t="shared" si="13"/>
        <v/>
      </c>
    </row>
    <row r="23" spans="1:19">
      <c r="A23" t="s">
        <v>847</v>
      </c>
      <c r="B23" s="1" t="s">
        <v>71</v>
      </c>
      <c r="C23" s="2">
        <v>3</v>
      </c>
      <c r="D23" s="2"/>
      <c r="E23" s="7" t="str">
        <f t="shared" si="0"/>
        <v/>
      </c>
      <c r="F23" s="7" t="str">
        <f t="shared" si="1"/>
        <v/>
      </c>
      <c r="G23" s="7" t="str">
        <f t="shared" si="2"/>
        <v/>
      </c>
      <c r="H23" s="7" t="str">
        <f t="shared" si="3"/>
        <v/>
      </c>
      <c r="I23" s="7" t="str">
        <f t="shared" si="4"/>
        <v/>
      </c>
      <c r="J23" s="7" t="str">
        <f t="shared" si="5"/>
        <v/>
      </c>
      <c r="K23" s="7" t="str">
        <f t="shared" si="6"/>
        <v/>
      </c>
      <c r="L23" s="7" t="str">
        <f t="shared" si="7"/>
        <v/>
      </c>
      <c r="M23" s="7"/>
      <c r="N23" s="7" t="str">
        <f t="shared" si="8"/>
        <v/>
      </c>
      <c r="O23" s="7" t="str">
        <f t="shared" si="9"/>
        <v/>
      </c>
      <c r="P23" s="7" t="str">
        <f t="shared" si="10"/>
        <v/>
      </c>
      <c r="Q23" s="7" t="str">
        <f t="shared" si="11"/>
        <v/>
      </c>
      <c r="R23" s="7" t="str">
        <f t="shared" si="12"/>
        <v/>
      </c>
      <c r="S23" s="7" t="str">
        <f t="shared" si="13"/>
        <v/>
      </c>
    </row>
    <row r="24" spans="1:19">
      <c r="E24" s="7" t="str">
        <f t="shared" si="0"/>
        <v/>
      </c>
      <c r="F24" s="7" t="str">
        <f t="shared" si="1"/>
        <v/>
      </c>
      <c r="G24" s="7" t="str">
        <f>""</f>
        <v/>
      </c>
      <c r="H24" s="7" t="str">
        <f t="shared" ref="H24:H55" si="14">IF(ISNUMBER(E24),IF(ISNUMBER(C24),C24+E24,IF(ISNUMBER(D24),D24+E24,"")),"")</f>
        <v/>
      </c>
      <c r="I24" s="7" t="str">
        <f t="shared" si="4"/>
        <v/>
      </c>
      <c r="J24" s="7" t="str">
        <f t="shared" ref="J24:J55" si="15">IF(OR(ISNUMBER(SEARCH("lavori straordinari preparatori di base",LOWER(B24))),ISNUMBER(SEARCH("aratura",LOWER(B24))),ISNUMBER(SEARCH("zappatura",LOWER(B24))),ISNUMBER(SEARCH("ripuntatura",LOWER(B24))),ISNUMBER(SEARCH("lavorazione a due strati",LOWER(B24))),ISNUMBER(SEARCH("lavorazioni a due strati",LOWER(B24))),ISNUMBER(SEARCH("erpicatura",LOWER(B24))),ISNUMBER(SEARCH("affinatura",LOWER(B24))),ISNUMBER(SEARCH("estirpatura",LOWER(B24))),ISNUMBER(SEARCH("fresatura",LOWER(B24))),ISNUMBER(SEARCH("frangizollatura",LOWER(B24))),ISNUMBER(SEARCH("irrigazione",LOWER(B24)))),IF(ISNUMBER(C24),C24*0.5,IF(ISNUMBER(D24),D24*0.5,"")),"")</f>
        <v/>
      </c>
      <c r="K24" s="7" t="str">
        <f t="shared" si="6"/>
        <v/>
      </c>
      <c r="L24" s="7" t="str">
        <f t="shared" si="7"/>
        <v/>
      </c>
      <c r="M24" s="7"/>
      <c r="N24" s="7" t="str">
        <f t="shared" si="8"/>
        <v/>
      </c>
      <c r="O24" s="7" t="str">
        <f t="shared" si="9"/>
        <v/>
      </c>
      <c r="P24" s="7" t="str">
        <f t="shared" si="10"/>
        <v/>
      </c>
      <c r="Q24" s="7" t="str">
        <f t="shared" si="11"/>
        <v/>
      </c>
      <c r="R24" s="7" t="str">
        <f t="shared" si="12"/>
        <v/>
      </c>
      <c r="S24" s="7" t="str">
        <f t="shared" si="13"/>
        <v/>
      </c>
    </row>
    <row r="25" spans="1:19">
      <c r="E25" s="7" t="str">
        <f t="shared" si="0"/>
        <v/>
      </c>
      <c r="F25" s="7" t="str">
        <f t="shared" si="1"/>
        <v/>
      </c>
      <c r="G25" s="7" t="str">
        <f>""</f>
        <v/>
      </c>
      <c r="H25" s="7" t="str">
        <f t="shared" si="14"/>
        <v/>
      </c>
      <c r="I25" s="7" t="str">
        <f t="shared" si="4"/>
        <v/>
      </c>
      <c r="J25" s="7" t="str">
        <f t="shared" si="15"/>
        <v/>
      </c>
      <c r="K25" s="7" t="str">
        <f t="shared" si="6"/>
        <v/>
      </c>
      <c r="L25" s="7" t="str">
        <f t="shared" si="7"/>
        <v/>
      </c>
      <c r="M25" s="7"/>
      <c r="N25" s="7" t="str">
        <f t="shared" si="8"/>
        <v/>
      </c>
      <c r="O25" s="7" t="str">
        <f t="shared" si="9"/>
        <v/>
      </c>
      <c r="P25" s="7" t="str">
        <f t="shared" si="10"/>
        <v/>
      </c>
      <c r="Q25" s="7" t="str">
        <f t="shared" si="11"/>
        <v/>
      </c>
      <c r="R25" s="7" t="str">
        <f t="shared" si="12"/>
        <v/>
      </c>
      <c r="S25" s="7" t="str">
        <f t="shared" si="13"/>
        <v/>
      </c>
    </row>
    <row r="26" spans="1:19">
      <c r="E26" s="7" t="str">
        <f t="shared" si="0"/>
        <v/>
      </c>
      <c r="F26" s="7" t="str">
        <f t="shared" si="1"/>
        <v/>
      </c>
      <c r="G26" s="7" t="str">
        <f>""</f>
        <v/>
      </c>
      <c r="H26" s="7" t="str">
        <f t="shared" si="14"/>
        <v/>
      </c>
      <c r="I26" s="7" t="str">
        <f t="shared" si="4"/>
        <v/>
      </c>
      <c r="J26" s="7" t="str">
        <f t="shared" si="15"/>
        <v/>
      </c>
      <c r="K26" s="7" t="str">
        <f t="shared" si="6"/>
        <v/>
      </c>
      <c r="L26" s="7" t="str">
        <f t="shared" si="7"/>
        <v/>
      </c>
      <c r="M26" s="7"/>
      <c r="N26" s="7" t="str">
        <f t="shared" si="8"/>
        <v/>
      </c>
      <c r="O26" s="7" t="str">
        <f t="shared" si="9"/>
        <v/>
      </c>
      <c r="P26" s="7" t="str">
        <f t="shared" si="10"/>
        <v/>
      </c>
      <c r="Q26" s="7" t="str">
        <f t="shared" si="11"/>
        <v/>
      </c>
      <c r="R26" s="7" t="str">
        <f t="shared" si="12"/>
        <v/>
      </c>
      <c r="S26" s="7" t="str">
        <f t="shared" si="13"/>
        <v/>
      </c>
    </row>
    <row r="27" spans="1:19">
      <c r="E27" s="7" t="str">
        <f t="shared" si="0"/>
        <v/>
      </c>
      <c r="F27" s="7" t="str">
        <f t="shared" si="1"/>
        <v/>
      </c>
      <c r="G27" s="7" t="str">
        <f>""</f>
        <v/>
      </c>
      <c r="H27" s="7" t="str">
        <f t="shared" si="14"/>
        <v/>
      </c>
      <c r="I27" s="7" t="str">
        <f t="shared" si="4"/>
        <v/>
      </c>
      <c r="J27" s="7" t="str">
        <f t="shared" si="15"/>
        <v/>
      </c>
      <c r="K27" s="7" t="str">
        <f t="shared" si="6"/>
        <v/>
      </c>
      <c r="L27" s="7" t="str">
        <f t="shared" si="7"/>
        <v/>
      </c>
      <c r="M27" s="7"/>
      <c r="N27" s="7" t="str">
        <f t="shared" si="8"/>
        <v/>
      </c>
      <c r="O27" s="7" t="str">
        <f t="shared" si="9"/>
        <v/>
      </c>
      <c r="P27" s="7" t="str">
        <f t="shared" si="10"/>
        <v/>
      </c>
      <c r="Q27" s="7" t="str">
        <f t="shared" si="11"/>
        <v/>
      </c>
      <c r="R27" s="7" t="str">
        <f t="shared" si="12"/>
        <v/>
      </c>
      <c r="S27" s="7" t="str">
        <f t="shared" si="13"/>
        <v/>
      </c>
    </row>
    <row r="28" spans="1:19">
      <c r="E28" s="7" t="str">
        <f t="shared" si="0"/>
        <v/>
      </c>
      <c r="F28" s="7" t="str">
        <f t="shared" si="1"/>
        <v/>
      </c>
      <c r="G28" s="7" t="str">
        <f>""</f>
        <v/>
      </c>
      <c r="H28" s="7" t="str">
        <f t="shared" si="14"/>
        <v/>
      </c>
      <c r="I28" s="7" t="str">
        <f t="shared" si="4"/>
        <v/>
      </c>
      <c r="J28" s="7" t="str">
        <f t="shared" si="15"/>
        <v/>
      </c>
      <c r="K28" s="7" t="str">
        <f t="shared" si="6"/>
        <v/>
      </c>
      <c r="L28" s="7" t="str">
        <f t="shared" si="7"/>
        <v/>
      </c>
      <c r="M28" s="7"/>
      <c r="N28" s="7" t="str">
        <f t="shared" si="8"/>
        <v/>
      </c>
      <c r="O28" s="7" t="str">
        <f t="shared" si="9"/>
        <v/>
      </c>
      <c r="P28" s="7" t="str">
        <f t="shared" si="10"/>
        <v/>
      </c>
      <c r="Q28" s="7" t="str">
        <f t="shared" si="11"/>
        <v/>
      </c>
      <c r="R28" s="7" t="str">
        <f t="shared" si="12"/>
        <v/>
      </c>
      <c r="S28" s="7" t="str">
        <f t="shared" si="13"/>
        <v/>
      </c>
    </row>
    <row r="29" spans="1:19">
      <c r="E29" s="7" t="str">
        <f t="shared" si="0"/>
        <v/>
      </c>
      <c r="F29" s="7" t="str">
        <f t="shared" si="1"/>
        <v/>
      </c>
      <c r="G29" s="7" t="str">
        <f>""</f>
        <v/>
      </c>
      <c r="H29" s="7" t="str">
        <f t="shared" si="14"/>
        <v/>
      </c>
      <c r="I29" s="7" t="str">
        <f t="shared" si="4"/>
        <v/>
      </c>
      <c r="J29" s="7" t="str">
        <f t="shared" si="15"/>
        <v/>
      </c>
      <c r="K29" s="7" t="str">
        <f t="shared" si="6"/>
        <v/>
      </c>
      <c r="L29" s="7" t="str">
        <f t="shared" si="7"/>
        <v/>
      </c>
      <c r="M29" s="7"/>
      <c r="N29" s="7" t="str">
        <f t="shared" si="8"/>
        <v/>
      </c>
      <c r="O29" s="7" t="str">
        <f t="shared" si="9"/>
        <v/>
      </c>
      <c r="P29" s="7" t="str">
        <f t="shared" si="10"/>
        <v/>
      </c>
      <c r="Q29" s="7" t="str">
        <f t="shared" si="11"/>
        <v/>
      </c>
      <c r="R29" s="7" t="str">
        <f t="shared" si="12"/>
        <v/>
      </c>
      <c r="S29" s="7" t="str">
        <f t="shared" si="13"/>
        <v/>
      </c>
    </row>
    <row r="30" spans="1:19">
      <c r="E30" s="7" t="str">
        <f t="shared" si="0"/>
        <v/>
      </c>
      <c r="F30" s="7" t="str">
        <f t="shared" si="1"/>
        <v/>
      </c>
      <c r="G30" s="7" t="str">
        <f>""</f>
        <v/>
      </c>
      <c r="H30" s="7" t="str">
        <f t="shared" si="14"/>
        <v/>
      </c>
      <c r="I30" s="7" t="str">
        <f t="shared" si="4"/>
        <v/>
      </c>
      <c r="J30" s="7" t="str">
        <f t="shared" si="15"/>
        <v/>
      </c>
      <c r="K30" s="7" t="str">
        <f t="shared" si="6"/>
        <v/>
      </c>
      <c r="L30" s="7" t="str">
        <f t="shared" si="7"/>
        <v/>
      </c>
      <c r="M30" s="7"/>
      <c r="N30" s="7" t="str">
        <f t="shared" si="8"/>
        <v/>
      </c>
      <c r="O30" s="7" t="str">
        <f t="shared" si="9"/>
        <v/>
      </c>
      <c r="P30" s="7" t="str">
        <f t="shared" si="10"/>
        <v/>
      </c>
      <c r="Q30" s="7" t="str">
        <f t="shared" si="11"/>
        <v/>
      </c>
      <c r="R30" s="7" t="str">
        <f t="shared" si="12"/>
        <v/>
      </c>
      <c r="S30" s="7" t="str">
        <f t="shared" si="13"/>
        <v/>
      </c>
    </row>
    <row r="31" spans="1:19">
      <c r="E31" s="7" t="str">
        <f t="shared" si="0"/>
        <v/>
      </c>
      <c r="F31" s="7" t="str">
        <f t="shared" si="1"/>
        <v/>
      </c>
      <c r="G31" s="7" t="str">
        <f>""</f>
        <v/>
      </c>
      <c r="H31" s="7" t="str">
        <f t="shared" si="14"/>
        <v/>
      </c>
      <c r="I31" s="7" t="str">
        <f t="shared" si="4"/>
        <v/>
      </c>
      <c r="J31" s="7" t="str">
        <f t="shared" si="15"/>
        <v/>
      </c>
      <c r="K31" s="7" t="str">
        <f t="shared" si="6"/>
        <v/>
      </c>
      <c r="L31" s="7" t="str">
        <f t="shared" si="7"/>
        <v/>
      </c>
      <c r="M31" s="7"/>
      <c r="N31" s="7" t="str">
        <f t="shared" si="8"/>
        <v/>
      </c>
      <c r="O31" s="7" t="str">
        <f t="shared" si="9"/>
        <v/>
      </c>
      <c r="P31" s="7" t="str">
        <f t="shared" si="10"/>
        <v/>
      </c>
      <c r="Q31" s="7" t="str">
        <f t="shared" si="11"/>
        <v/>
      </c>
      <c r="R31" s="7" t="str">
        <f t="shared" si="12"/>
        <v/>
      </c>
      <c r="S31" s="7" t="str">
        <f t="shared" si="13"/>
        <v/>
      </c>
    </row>
    <row r="32" spans="1:19">
      <c r="E32" s="7" t="str">
        <f t="shared" si="0"/>
        <v/>
      </c>
      <c r="F32" s="7" t="str">
        <f t="shared" si="1"/>
        <v/>
      </c>
      <c r="G32" s="7" t="str">
        <f>""</f>
        <v/>
      </c>
      <c r="H32" s="7" t="str">
        <f t="shared" si="14"/>
        <v/>
      </c>
      <c r="I32" s="7" t="str">
        <f t="shared" si="4"/>
        <v/>
      </c>
      <c r="J32" s="7" t="str">
        <f t="shared" si="15"/>
        <v/>
      </c>
      <c r="K32" s="7" t="str">
        <f t="shared" si="6"/>
        <v/>
      </c>
      <c r="L32" s="7" t="str">
        <f t="shared" si="7"/>
        <v/>
      </c>
      <c r="M32" s="7"/>
      <c r="N32" s="7" t="str">
        <f t="shared" si="8"/>
        <v/>
      </c>
      <c r="O32" s="7" t="str">
        <f t="shared" si="9"/>
        <v/>
      </c>
      <c r="P32" s="7" t="str">
        <f t="shared" si="10"/>
        <v/>
      </c>
      <c r="Q32" s="7" t="str">
        <f t="shared" si="11"/>
        <v/>
      </c>
      <c r="R32" s="7" t="str">
        <f t="shared" si="12"/>
        <v/>
      </c>
      <c r="S32" s="7" t="str">
        <f t="shared" si="13"/>
        <v/>
      </c>
    </row>
    <row r="33" spans="5:19">
      <c r="E33" s="7" t="str">
        <f t="shared" si="0"/>
        <v/>
      </c>
      <c r="F33" s="7" t="str">
        <f t="shared" si="1"/>
        <v/>
      </c>
      <c r="G33" s="7" t="str">
        <f>""</f>
        <v/>
      </c>
      <c r="H33" s="7" t="str">
        <f t="shared" si="14"/>
        <v/>
      </c>
      <c r="I33" s="7" t="str">
        <f t="shared" si="4"/>
        <v/>
      </c>
      <c r="J33" s="7" t="str">
        <f t="shared" si="15"/>
        <v/>
      </c>
      <c r="K33" s="7" t="str">
        <f t="shared" si="6"/>
        <v/>
      </c>
      <c r="L33" s="7" t="str">
        <f t="shared" si="7"/>
        <v/>
      </c>
      <c r="M33" s="7"/>
      <c r="N33" s="7" t="str">
        <f t="shared" si="8"/>
        <v/>
      </c>
      <c r="O33" s="7" t="str">
        <f t="shared" si="9"/>
        <v/>
      </c>
      <c r="P33" s="7" t="str">
        <f t="shared" si="10"/>
        <v/>
      </c>
      <c r="Q33" s="7" t="str">
        <f t="shared" si="11"/>
        <v/>
      </c>
      <c r="R33" s="7" t="str">
        <f t="shared" si="12"/>
        <v/>
      </c>
      <c r="S33" s="7" t="str">
        <f t="shared" si="13"/>
        <v/>
      </c>
    </row>
    <row r="34" spans="5:19">
      <c r="E34" s="7" t="str">
        <f t="shared" si="0"/>
        <v/>
      </c>
      <c r="F34" s="7" t="str">
        <f t="shared" si="1"/>
        <v/>
      </c>
      <c r="G34" s="7" t="str">
        <f>""</f>
        <v/>
      </c>
      <c r="H34" s="7" t="str">
        <f t="shared" si="14"/>
        <v/>
      </c>
      <c r="I34" s="7" t="str">
        <f t="shared" si="4"/>
        <v/>
      </c>
      <c r="J34" s="7" t="str">
        <f t="shared" si="15"/>
        <v/>
      </c>
      <c r="K34" s="7" t="str">
        <f t="shared" si="6"/>
        <v/>
      </c>
      <c r="L34" s="7" t="str">
        <f t="shared" si="7"/>
        <v/>
      </c>
      <c r="M34" s="7"/>
      <c r="N34" s="7" t="str">
        <f t="shared" si="8"/>
        <v/>
      </c>
      <c r="O34" s="7" t="str">
        <f t="shared" si="9"/>
        <v/>
      </c>
      <c r="P34" s="7" t="str">
        <f t="shared" si="10"/>
        <v/>
      </c>
      <c r="Q34" s="7" t="str">
        <f t="shared" si="11"/>
        <v/>
      </c>
      <c r="R34" s="7" t="str">
        <f t="shared" si="12"/>
        <v/>
      </c>
      <c r="S34" s="7" t="str">
        <f t="shared" si="13"/>
        <v/>
      </c>
    </row>
    <row r="35" spans="5:19">
      <c r="E35" s="7" t="str">
        <f t="shared" ref="E35:E66" si="16">IF(OR(ISNUMBER(SEARCH("lavori straordinari preparatori di base",LOWER(B35))),ISNUMBER(SEARCH("trinciatura infestanti pre",LOWER(B35))),ISNUMBER(SEARCH("aratura",LOWER(B35))),ISNUMBER(SEARCH("zappatura",LOWER(B35))),ISNUMBER(SEARCH("ripuntatura",LOWER(B35))),ISNUMBER(SEARCH("rippatura",LOWER(B35))),ISNUMBER(SEARCH("lavorazione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rullatura",LOWER(B35)))),IF(ISNUMBER(C35),C35*0.5,IF(ISNUMBER(D35),D35*0.5,"")),"")</f>
        <v/>
      </c>
      <c r="F35" s="7" t="str">
        <f t="shared" ref="F35:F66" si="17">IF(OR(ISNUMBER(SEARCH("lavori straordinari preparatori di base",LOWER(B35))),ISNUMBER(SEARCH("trinciatura infestanti pre",LOWER(B35))),ISNUMBER(SEARCH("aratura",LOWER(B35))),ISNUMBER(SEARCH("zappatura",LOWER(B35))),ISNUMBER(SEARCH("ripuntatura",LOWER(B35))),ISNUMBER(SEARCH("rippatura",LOWER(B35))),ISNUMBER(SEARCH("lavorazione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rullatura",LOWER(B35)))),IF(ISNUMBER(C35),C35*0.8,IF(ISNUMBER(D35),D35*0.8,"")),"")</f>
        <v/>
      </c>
      <c r="G35" s="7" t="str">
        <f>""</f>
        <v/>
      </c>
      <c r="H35" s="7" t="str">
        <f t="shared" si="14"/>
        <v/>
      </c>
      <c r="I35" s="7" t="str">
        <f t="shared" ref="I35:I66" si="18">IF(ISNUMBER(F35),IF(ISNUMBER(C35),C35+F35,IF(ISNUMBER(D35),D35+F35,"")),"")</f>
        <v/>
      </c>
      <c r="J35" s="7" t="str">
        <f t="shared" si="15"/>
        <v/>
      </c>
      <c r="K35" s="7" t="str">
        <f t="shared" ref="K35:K66" si="19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H35),H35*0.5,""),"")</f>
        <v/>
      </c>
      <c r="L35" s="7" t="str">
        <f t="shared" ref="L35:L66" si="20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I35),I35*0.5,""),"")</f>
        <v/>
      </c>
      <c r="M35" s="7"/>
      <c r="N35" s="7" t="str">
        <f t="shared" ref="N35:N66" si="21">IF(ISNUMBER(M35),M35*IF(ISNUMBER(C35),C35,IF(ISNUMBER(D35),D35,0)),"")</f>
        <v/>
      </c>
      <c r="O35" s="7" t="str">
        <f t="shared" ref="O35:O66" si="22">IF(ISNUMBER(M35),M35*(IF(ISNUMBER(C35),C35,IF(ISNUMBER(D35),D35,0))+IF(ISNUMBER(E35),E35,0)),"")</f>
        <v/>
      </c>
      <c r="P35" s="7" t="str">
        <f t="shared" ref="P35:P66" si="23">IF(ISNUMBER(M35),M35*(IF(ISNUMBER(C35),C35,IF(ISNUMBER(D35),D35,0))+IF(ISNUMBER(F35),F35,0)),"")</f>
        <v/>
      </c>
      <c r="Q35" s="7" t="str">
        <f t="shared" ref="Q35:Q66" si="24">IF(ISNUMBER(N35),N35*0.5,"")</f>
        <v/>
      </c>
      <c r="R35" s="7" t="str">
        <f t="shared" ref="R35:R66" si="25">IF(ISNUMBER(O35),O35*0.5,"")</f>
        <v/>
      </c>
      <c r="S35" s="7" t="str">
        <f t="shared" ref="S35:S66" si="26">IF(ISNUMBER(P35),P35*0.5,"")</f>
        <v/>
      </c>
    </row>
    <row r="36" spans="5:19">
      <c r="E36" s="7" t="str">
        <f t="shared" si="16"/>
        <v/>
      </c>
      <c r="F36" s="7" t="str">
        <f t="shared" si="17"/>
        <v/>
      </c>
      <c r="G36" s="7" t="str">
        <f>""</f>
        <v/>
      </c>
      <c r="H36" s="7" t="str">
        <f t="shared" si="14"/>
        <v/>
      </c>
      <c r="I36" s="7" t="str">
        <f t="shared" si="18"/>
        <v/>
      </c>
      <c r="J36" s="7" t="str">
        <f t="shared" si="15"/>
        <v/>
      </c>
      <c r="K36" s="7" t="str">
        <f t="shared" si="19"/>
        <v/>
      </c>
      <c r="L36" s="7" t="str">
        <f t="shared" si="20"/>
        <v/>
      </c>
      <c r="M36" s="7"/>
      <c r="N36" s="7" t="str">
        <f t="shared" si="21"/>
        <v/>
      </c>
      <c r="O36" s="7" t="str">
        <f t="shared" si="22"/>
        <v/>
      </c>
      <c r="P36" s="7" t="str">
        <f t="shared" si="23"/>
        <v/>
      </c>
      <c r="Q36" s="7" t="str">
        <f t="shared" si="24"/>
        <v/>
      </c>
      <c r="R36" s="7" t="str">
        <f t="shared" si="25"/>
        <v/>
      </c>
      <c r="S36" s="7" t="str">
        <f t="shared" si="26"/>
        <v/>
      </c>
    </row>
    <row r="37" spans="5:19">
      <c r="E37" s="7" t="str">
        <f t="shared" si="16"/>
        <v/>
      </c>
      <c r="F37" s="7" t="str">
        <f t="shared" si="17"/>
        <v/>
      </c>
      <c r="G37" s="7" t="str">
        <f>""</f>
        <v/>
      </c>
      <c r="H37" s="7" t="str">
        <f t="shared" si="14"/>
        <v/>
      </c>
      <c r="I37" s="7" t="str">
        <f t="shared" si="18"/>
        <v/>
      </c>
      <c r="J37" s="7" t="str">
        <f t="shared" si="15"/>
        <v/>
      </c>
      <c r="K37" s="7" t="str">
        <f t="shared" si="19"/>
        <v/>
      </c>
      <c r="L37" s="7" t="str">
        <f t="shared" si="20"/>
        <v/>
      </c>
      <c r="M37" s="7"/>
      <c r="N37" s="7" t="str">
        <f t="shared" si="21"/>
        <v/>
      </c>
      <c r="O37" s="7" t="str">
        <f t="shared" si="22"/>
        <v/>
      </c>
      <c r="P37" s="7" t="str">
        <f t="shared" si="23"/>
        <v/>
      </c>
      <c r="Q37" s="7" t="str">
        <f t="shared" si="24"/>
        <v/>
      </c>
      <c r="R37" s="7" t="str">
        <f t="shared" si="25"/>
        <v/>
      </c>
      <c r="S37" s="7" t="str">
        <f t="shared" si="26"/>
        <v/>
      </c>
    </row>
    <row r="38" spans="5:19">
      <c r="E38" s="7" t="str">
        <f t="shared" si="16"/>
        <v/>
      </c>
      <c r="F38" s="7" t="str">
        <f t="shared" si="17"/>
        <v/>
      </c>
      <c r="G38" s="7" t="str">
        <f>""</f>
        <v/>
      </c>
      <c r="H38" s="7" t="str">
        <f t="shared" si="14"/>
        <v/>
      </c>
      <c r="I38" s="7" t="str">
        <f t="shared" si="18"/>
        <v/>
      </c>
      <c r="J38" s="7" t="str">
        <f t="shared" si="15"/>
        <v/>
      </c>
      <c r="K38" s="7" t="str">
        <f t="shared" si="19"/>
        <v/>
      </c>
      <c r="L38" s="7" t="str">
        <f t="shared" si="20"/>
        <v/>
      </c>
      <c r="M38" s="7"/>
      <c r="N38" s="7" t="str">
        <f t="shared" si="21"/>
        <v/>
      </c>
      <c r="O38" s="7" t="str">
        <f t="shared" si="22"/>
        <v/>
      </c>
      <c r="P38" s="7" t="str">
        <f t="shared" si="23"/>
        <v/>
      </c>
      <c r="Q38" s="7" t="str">
        <f t="shared" si="24"/>
        <v/>
      </c>
      <c r="R38" s="7" t="str">
        <f t="shared" si="25"/>
        <v/>
      </c>
      <c r="S38" s="7" t="str">
        <f t="shared" si="26"/>
        <v/>
      </c>
    </row>
    <row r="39" spans="5:19">
      <c r="E39" s="7" t="str">
        <f t="shared" si="16"/>
        <v/>
      </c>
      <c r="F39" s="7" t="str">
        <f t="shared" si="17"/>
        <v/>
      </c>
      <c r="G39" s="7" t="str">
        <f>""</f>
        <v/>
      </c>
      <c r="H39" s="7" t="str">
        <f t="shared" si="14"/>
        <v/>
      </c>
      <c r="I39" s="7" t="str">
        <f t="shared" si="18"/>
        <v/>
      </c>
      <c r="J39" s="7" t="str">
        <f t="shared" si="15"/>
        <v/>
      </c>
      <c r="K39" s="7" t="str">
        <f t="shared" si="19"/>
        <v/>
      </c>
      <c r="L39" s="7" t="str">
        <f t="shared" si="20"/>
        <v/>
      </c>
      <c r="M39" s="7"/>
      <c r="N39" s="7" t="str">
        <f t="shared" si="21"/>
        <v/>
      </c>
      <c r="O39" s="7" t="str">
        <f t="shared" si="22"/>
        <v/>
      </c>
      <c r="P39" s="7" t="str">
        <f t="shared" si="23"/>
        <v/>
      </c>
      <c r="Q39" s="7" t="str">
        <f t="shared" si="24"/>
        <v/>
      </c>
      <c r="R39" s="7" t="str">
        <f t="shared" si="25"/>
        <v/>
      </c>
      <c r="S39" s="7" t="str">
        <f t="shared" si="26"/>
        <v/>
      </c>
    </row>
    <row r="40" spans="5:19">
      <c r="E40" s="7" t="str">
        <f t="shared" si="16"/>
        <v/>
      </c>
      <c r="F40" s="7" t="str">
        <f t="shared" si="17"/>
        <v/>
      </c>
      <c r="G40" s="7" t="str">
        <f>""</f>
        <v/>
      </c>
      <c r="H40" s="7" t="str">
        <f t="shared" si="14"/>
        <v/>
      </c>
      <c r="I40" s="7" t="str">
        <f t="shared" si="18"/>
        <v/>
      </c>
      <c r="J40" s="7" t="str">
        <f t="shared" si="15"/>
        <v/>
      </c>
      <c r="K40" s="7" t="str">
        <f t="shared" si="19"/>
        <v/>
      </c>
      <c r="L40" s="7" t="str">
        <f t="shared" si="20"/>
        <v/>
      </c>
      <c r="M40" s="7"/>
      <c r="N40" s="7" t="str">
        <f t="shared" si="21"/>
        <v/>
      </c>
      <c r="O40" s="7" t="str">
        <f t="shared" si="22"/>
        <v/>
      </c>
      <c r="P40" s="7" t="str">
        <f t="shared" si="23"/>
        <v/>
      </c>
      <c r="Q40" s="7" t="str">
        <f t="shared" si="24"/>
        <v/>
      </c>
      <c r="R40" s="7" t="str">
        <f t="shared" si="25"/>
        <v/>
      </c>
      <c r="S40" s="7" t="str">
        <f t="shared" si="26"/>
        <v/>
      </c>
    </row>
    <row r="41" spans="5:19">
      <c r="E41" s="7" t="str">
        <f t="shared" si="16"/>
        <v/>
      </c>
      <c r="F41" s="7" t="str">
        <f t="shared" si="17"/>
        <v/>
      </c>
      <c r="G41" s="7" t="str">
        <f>""</f>
        <v/>
      </c>
      <c r="H41" s="7" t="str">
        <f t="shared" si="14"/>
        <v/>
      </c>
      <c r="I41" s="7" t="str">
        <f t="shared" si="18"/>
        <v/>
      </c>
      <c r="J41" s="7" t="str">
        <f t="shared" si="15"/>
        <v/>
      </c>
      <c r="K41" s="7" t="str">
        <f t="shared" si="19"/>
        <v/>
      </c>
      <c r="L41" s="7" t="str">
        <f t="shared" si="20"/>
        <v/>
      </c>
      <c r="M41" s="7"/>
      <c r="N41" s="7" t="str">
        <f t="shared" si="21"/>
        <v/>
      </c>
      <c r="O41" s="7" t="str">
        <f t="shared" si="22"/>
        <v/>
      </c>
      <c r="P41" s="7" t="str">
        <f t="shared" si="23"/>
        <v/>
      </c>
      <c r="Q41" s="7" t="str">
        <f t="shared" si="24"/>
        <v/>
      </c>
      <c r="R41" s="7" t="str">
        <f t="shared" si="25"/>
        <v/>
      </c>
      <c r="S41" s="7" t="str">
        <f t="shared" si="26"/>
        <v/>
      </c>
    </row>
    <row r="42" spans="5:19">
      <c r="E42" s="7" t="str">
        <f t="shared" si="16"/>
        <v/>
      </c>
      <c r="F42" s="7" t="str">
        <f t="shared" si="17"/>
        <v/>
      </c>
      <c r="G42" s="7" t="str">
        <f>""</f>
        <v/>
      </c>
      <c r="H42" s="7" t="str">
        <f t="shared" si="14"/>
        <v/>
      </c>
      <c r="I42" s="7" t="str">
        <f t="shared" si="18"/>
        <v/>
      </c>
      <c r="J42" s="7" t="str">
        <f t="shared" si="15"/>
        <v/>
      </c>
      <c r="K42" s="7" t="str">
        <f t="shared" si="19"/>
        <v/>
      </c>
      <c r="L42" s="7" t="str">
        <f t="shared" si="20"/>
        <v/>
      </c>
      <c r="M42" s="7"/>
      <c r="N42" s="7" t="str">
        <f t="shared" si="21"/>
        <v/>
      </c>
      <c r="O42" s="7" t="str">
        <f t="shared" si="22"/>
        <v/>
      </c>
      <c r="P42" s="7" t="str">
        <f t="shared" si="23"/>
        <v/>
      </c>
      <c r="Q42" s="7" t="str">
        <f t="shared" si="24"/>
        <v/>
      </c>
      <c r="R42" s="7" t="str">
        <f t="shared" si="25"/>
        <v/>
      </c>
      <c r="S42" s="7" t="str">
        <f t="shared" si="26"/>
        <v/>
      </c>
    </row>
    <row r="43" spans="5:19">
      <c r="E43" s="7" t="str">
        <f t="shared" si="16"/>
        <v/>
      </c>
      <c r="F43" s="7" t="str">
        <f t="shared" si="17"/>
        <v/>
      </c>
      <c r="G43" s="7" t="str">
        <f>""</f>
        <v/>
      </c>
      <c r="H43" s="7" t="str">
        <f t="shared" si="14"/>
        <v/>
      </c>
      <c r="I43" s="7" t="str">
        <f t="shared" si="18"/>
        <v/>
      </c>
      <c r="J43" s="7" t="str">
        <f t="shared" si="15"/>
        <v/>
      </c>
      <c r="K43" s="7" t="str">
        <f t="shared" si="19"/>
        <v/>
      </c>
      <c r="L43" s="7" t="str">
        <f t="shared" si="20"/>
        <v/>
      </c>
      <c r="M43" s="7"/>
      <c r="N43" s="7" t="str">
        <f t="shared" si="21"/>
        <v/>
      </c>
      <c r="O43" s="7" t="str">
        <f t="shared" si="22"/>
        <v/>
      </c>
      <c r="P43" s="7" t="str">
        <f t="shared" si="23"/>
        <v/>
      </c>
      <c r="Q43" s="7" t="str">
        <f t="shared" si="24"/>
        <v/>
      </c>
      <c r="R43" s="7" t="str">
        <f t="shared" si="25"/>
        <v/>
      </c>
      <c r="S43" s="7" t="str">
        <f t="shared" si="26"/>
        <v/>
      </c>
    </row>
    <row r="44" spans="5:19">
      <c r="E44" s="7" t="str">
        <f t="shared" si="16"/>
        <v/>
      </c>
      <c r="F44" s="7" t="str">
        <f t="shared" si="17"/>
        <v/>
      </c>
      <c r="G44" s="7" t="str">
        <f>""</f>
        <v/>
      </c>
      <c r="H44" s="7" t="str">
        <f t="shared" si="14"/>
        <v/>
      </c>
      <c r="I44" s="7" t="str">
        <f t="shared" si="18"/>
        <v/>
      </c>
      <c r="J44" s="7" t="str">
        <f t="shared" si="15"/>
        <v/>
      </c>
      <c r="K44" s="7" t="str">
        <f t="shared" si="19"/>
        <v/>
      </c>
      <c r="L44" s="7" t="str">
        <f t="shared" si="20"/>
        <v/>
      </c>
      <c r="M44" s="7"/>
      <c r="N44" s="7" t="str">
        <f t="shared" si="21"/>
        <v/>
      </c>
      <c r="O44" s="7" t="str">
        <f t="shared" si="22"/>
        <v/>
      </c>
      <c r="P44" s="7" t="str">
        <f t="shared" si="23"/>
        <v/>
      </c>
      <c r="Q44" s="7" t="str">
        <f t="shared" si="24"/>
        <v/>
      </c>
      <c r="R44" s="7" t="str">
        <f t="shared" si="25"/>
        <v/>
      </c>
      <c r="S44" s="7" t="str">
        <f t="shared" si="26"/>
        <v/>
      </c>
    </row>
    <row r="45" spans="5:19">
      <c r="E45" s="7" t="str">
        <f t="shared" si="16"/>
        <v/>
      </c>
      <c r="F45" s="7" t="str">
        <f t="shared" si="17"/>
        <v/>
      </c>
      <c r="G45" s="7" t="str">
        <f>""</f>
        <v/>
      </c>
      <c r="H45" s="7" t="str">
        <f t="shared" si="14"/>
        <v/>
      </c>
      <c r="I45" s="7" t="str">
        <f t="shared" si="18"/>
        <v/>
      </c>
      <c r="J45" s="7" t="str">
        <f t="shared" si="15"/>
        <v/>
      </c>
      <c r="K45" s="7" t="str">
        <f t="shared" si="19"/>
        <v/>
      </c>
      <c r="L45" s="7" t="str">
        <f t="shared" si="20"/>
        <v/>
      </c>
      <c r="M45" s="7"/>
      <c r="N45" s="7" t="str">
        <f t="shared" si="21"/>
        <v/>
      </c>
      <c r="O45" s="7" t="str">
        <f t="shared" si="22"/>
        <v/>
      </c>
      <c r="P45" s="7" t="str">
        <f t="shared" si="23"/>
        <v/>
      </c>
      <c r="Q45" s="7" t="str">
        <f t="shared" si="24"/>
        <v/>
      </c>
      <c r="R45" s="7" t="str">
        <f t="shared" si="25"/>
        <v/>
      </c>
      <c r="S45" s="7" t="str">
        <f t="shared" si="26"/>
        <v/>
      </c>
    </row>
    <row r="46" spans="5:19">
      <c r="E46" s="7" t="str">
        <f t="shared" si="16"/>
        <v/>
      </c>
      <c r="F46" s="7" t="str">
        <f t="shared" si="17"/>
        <v/>
      </c>
      <c r="G46" s="7" t="str">
        <f>""</f>
        <v/>
      </c>
      <c r="H46" s="7" t="str">
        <f t="shared" si="14"/>
        <v/>
      </c>
      <c r="I46" s="7" t="str">
        <f t="shared" si="18"/>
        <v/>
      </c>
      <c r="J46" s="7" t="str">
        <f t="shared" si="15"/>
        <v/>
      </c>
      <c r="K46" s="7" t="str">
        <f t="shared" si="19"/>
        <v/>
      </c>
      <c r="L46" s="7" t="str">
        <f t="shared" si="20"/>
        <v/>
      </c>
      <c r="M46" s="7"/>
      <c r="N46" s="7" t="str">
        <f t="shared" si="21"/>
        <v/>
      </c>
      <c r="O46" s="7" t="str">
        <f t="shared" si="22"/>
        <v/>
      </c>
      <c r="P46" s="7" t="str">
        <f t="shared" si="23"/>
        <v/>
      </c>
      <c r="Q46" s="7" t="str">
        <f t="shared" si="24"/>
        <v/>
      </c>
      <c r="R46" s="7" t="str">
        <f t="shared" si="25"/>
        <v/>
      </c>
      <c r="S46" s="7" t="str">
        <f t="shared" si="26"/>
        <v/>
      </c>
    </row>
    <row r="47" spans="5:19">
      <c r="E47" s="7" t="str">
        <f t="shared" si="16"/>
        <v/>
      </c>
      <c r="F47" s="7" t="str">
        <f t="shared" si="17"/>
        <v/>
      </c>
      <c r="G47" s="7" t="str">
        <f>""</f>
        <v/>
      </c>
      <c r="H47" s="7" t="str">
        <f t="shared" si="14"/>
        <v/>
      </c>
      <c r="I47" s="7" t="str">
        <f t="shared" si="18"/>
        <v/>
      </c>
      <c r="J47" s="7" t="str">
        <f t="shared" si="15"/>
        <v/>
      </c>
      <c r="K47" s="7" t="str">
        <f t="shared" si="19"/>
        <v/>
      </c>
      <c r="L47" s="7" t="str">
        <f t="shared" si="20"/>
        <v/>
      </c>
      <c r="M47" s="7"/>
      <c r="N47" s="7" t="str">
        <f t="shared" si="21"/>
        <v/>
      </c>
      <c r="O47" s="7" t="str">
        <f t="shared" si="22"/>
        <v/>
      </c>
      <c r="P47" s="7" t="str">
        <f t="shared" si="23"/>
        <v/>
      </c>
      <c r="Q47" s="7" t="str">
        <f t="shared" si="24"/>
        <v/>
      </c>
      <c r="R47" s="7" t="str">
        <f t="shared" si="25"/>
        <v/>
      </c>
      <c r="S47" s="7" t="str">
        <f t="shared" si="26"/>
        <v/>
      </c>
    </row>
    <row r="48" spans="5:19">
      <c r="E48" s="7" t="str">
        <f t="shared" si="16"/>
        <v/>
      </c>
      <c r="F48" s="7" t="str">
        <f t="shared" si="17"/>
        <v/>
      </c>
      <c r="G48" s="7" t="str">
        <f>""</f>
        <v/>
      </c>
      <c r="H48" s="7" t="str">
        <f t="shared" si="14"/>
        <v/>
      </c>
      <c r="I48" s="7" t="str">
        <f t="shared" si="18"/>
        <v/>
      </c>
      <c r="J48" s="7" t="str">
        <f t="shared" si="15"/>
        <v/>
      </c>
      <c r="K48" s="7" t="str">
        <f t="shared" si="19"/>
        <v/>
      </c>
      <c r="L48" s="7" t="str">
        <f t="shared" si="20"/>
        <v/>
      </c>
      <c r="M48" s="7"/>
      <c r="N48" s="7" t="str">
        <f t="shared" si="21"/>
        <v/>
      </c>
      <c r="O48" s="7" t="str">
        <f t="shared" si="22"/>
        <v/>
      </c>
      <c r="P48" s="7" t="str">
        <f t="shared" si="23"/>
        <v/>
      </c>
      <c r="Q48" s="7" t="str">
        <f t="shared" si="24"/>
        <v/>
      </c>
      <c r="R48" s="7" t="str">
        <f t="shared" si="25"/>
        <v/>
      </c>
      <c r="S48" s="7" t="str">
        <f t="shared" si="26"/>
        <v/>
      </c>
    </row>
    <row r="49" spans="5:19">
      <c r="E49" s="7" t="str">
        <f t="shared" si="16"/>
        <v/>
      </c>
      <c r="F49" s="7" t="str">
        <f t="shared" si="17"/>
        <v/>
      </c>
      <c r="G49" s="7" t="str">
        <f>""</f>
        <v/>
      </c>
      <c r="H49" s="7" t="str">
        <f t="shared" si="14"/>
        <v/>
      </c>
      <c r="I49" s="7" t="str">
        <f t="shared" si="18"/>
        <v/>
      </c>
      <c r="J49" s="7" t="str">
        <f t="shared" si="15"/>
        <v/>
      </c>
      <c r="K49" s="7" t="str">
        <f t="shared" si="19"/>
        <v/>
      </c>
      <c r="L49" s="7" t="str">
        <f t="shared" si="20"/>
        <v/>
      </c>
      <c r="M49" s="7"/>
      <c r="N49" s="7" t="str">
        <f t="shared" si="21"/>
        <v/>
      </c>
      <c r="O49" s="7" t="str">
        <f t="shared" si="22"/>
        <v/>
      </c>
      <c r="P49" s="7" t="str">
        <f t="shared" si="23"/>
        <v/>
      </c>
      <c r="Q49" s="7" t="str">
        <f t="shared" si="24"/>
        <v/>
      </c>
      <c r="R49" s="7" t="str">
        <f t="shared" si="25"/>
        <v/>
      </c>
      <c r="S49" s="7" t="str">
        <f t="shared" si="26"/>
        <v/>
      </c>
    </row>
    <row r="50" spans="5:19">
      <c r="E50" s="7" t="str">
        <f t="shared" si="16"/>
        <v/>
      </c>
      <c r="F50" s="7" t="str">
        <f t="shared" si="17"/>
        <v/>
      </c>
      <c r="G50" s="7" t="str">
        <f>""</f>
        <v/>
      </c>
      <c r="H50" s="7" t="str">
        <f t="shared" si="14"/>
        <v/>
      </c>
      <c r="I50" s="7" t="str">
        <f t="shared" si="18"/>
        <v/>
      </c>
      <c r="J50" s="7" t="str">
        <f t="shared" si="15"/>
        <v/>
      </c>
      <c r="K50" s="7" t="str">
        <f t="shared" si="19"/>
        <v/>
      </c>
      <c r="L50" s="7" t="str">
        <f t="shared" si="20"/>
        <v/>
      </c>
      <c r="M50" s="7"/>
      <c r="N50" s="7" t="str">
        <f t="shared" si="21"/>
        <v/>
      </c>
      <c r="O50" s="7" t="str">
        <f t="shared" si="22"/>
        <v/>
      </c>
      <c r="P50" s="7" t="str">
        <f t="shared" si="23"/>
        <v/>
      </c>
      <c r="Q50" s="7" t="str">
        <f t="shared" si="24"/>
        <v/>
      </c>
      <c r="R50" s="7" t="str">
        <f t="shared" si="25"/>
        <v/>
      </c>
      <c r="S50" s="7" t="str">
        <f t="shared" si="26"/>
        <v/>
      </c>
    </row>
    <row r="51" spans="5:19">
      <c r="E51" s="7" t="str">
        <f t="shared" si="16"/>
        <v/>
      </c>
      <c r="F51" s="7" t="str">
        <f t="shared" si="17"/>
        <v/>
      </c>
      <c r="G51" s="7" t="str">
        <f>""</f>
        <v/>
      </c>
      <c r="H51" s="7" t="str">
        <f t="shared" si="14"/>
        <v/>
      </c>
      <c r="I51" s="7" t="str">
        <f t="shared" si="18"/>
        <v/>
      </c>
      <c r="J51" s="7" t="str">
        <f t="shared" si="15"/>
        <v/>
      </c>
      <c r="K51" s="7" t="str">
        <f t="shared" si="19"/>
        <v/>
      </c>
      <c r="L51" s="7" t="str">
        <f t="shared" si="20"/>
        <v/>
      </c>
      <c r="M51" s="7"/>
      <c r="N51" s="7" t="str">
        <f t="shared" si="21"/>
        <v/>
      </c>
      <c r="O51" s="7" t="str">
        <f t="shared" si="22"/>
        <v/>
      </c>
      <c r="P51" s="7" t="str">
        <f t="shared" si="23"/>
        <v/>
      </c>
      <c r="Q51" s="7" t="str">
        <f t="shared" si="24"/>
        <v/>
      </c>
      <c r="R51" s="7" t="str">
        <f t="shared" si="25"/>
        <v/>
      </c>
      <c r="S51" s="7" t="str">
        <f t="shared" si="26"/>
        <v/>
      </c>
    </row>
    <row r="52" spans="5:19">
      <c r="E52" s="7" t="str">
        <f t="shared" si="16"/>
        <v/>
      </c>
      <c r="F52" s="7" t="str">
        <f t="shared" si="17"/>
        <v/>
      </c>
      <c r="G52" s="7" t="str">
        <f>""</f>
        <v/>
      </c>
      <c r="H52" s="7" t="str">
        <f t="shared" si="14"/>
        <v/>
      </c>
      <c r="I52" s="7" t="str">
        <f t="shared" si="18"/>
        <v/>
      </c>
      <c r="J52" s="7" t="str">
        <f t="shared" si="15"/>
        <v/>
      </c>
      <c r="K52" s="7" t="str">
        <f t="shared" si="19"/>
        <v/>
      </c>
      <c r="L52" s="7" t="str">
        <f t="shared" si="20"/>
        <v/>
      </c>
      <c r="M52" s="7"/>
      <c r="N52" s="7" t="str">
        <f t="shared" si="21"/>
        <v/>
      </c>
      <c r="O52" s="7" t="str">
        <f t="shared" si="22"/>
        <v/>
      </c>
      <c r="P52" s="7" t="str">
        <f t="shared" si="23"/>
        <v/>
      </c>
      <c r="Q52" s="7" t="str">
        <f t="shared" si="24"/>
        <v/>
      </c>
      <c r="R52" s="7" t="str">
        <f t="shared" si="25"/>
        <v/>
      </c>
      <c r="S52" s="7" t="str">
        <f t="shared" si="26"/>
        <v/>
      </c>
    </row>
    <row r="53" spans="5:19">
      <c r="E53" s="7" t="str">
        <f t="shared" si="16"/>
        <v/>
      </c>
      <c r="F53" s="7" t="str">
        <f t="shared" si="17"/>
        <v/>
      </c>
      <c r="G53" s="7" t="str">
        <f>""</f>
        <v/>
      </c>
      <c r="H53" s="7" t="str">
        <f t="shared" si="14"/>
        <v/>
      </c>
      <c r="I53" s="7" t="str">
        <f t="shared" si="18"/>
        <v/>
      </c>
      <c r="J53" s="7" t="str">
        <f t="shared" si="15"/>
        <v/>
      </c>
      <c r="K53" s="7" t="str">
        <f t="shared" si="19"/>
        <v/>
      </c>
      <c r="L53" s="7" t="str">
        <f t="shared" si="20"/>
        <v/>
      </c>
      <c r="M53" s="7"/>
      <c r="N53" s="7" t="str">
        <f t="shared" si="21"/>
        <v/>
      </c>
      <c r="O53" s="7" t="str">
        <f t="shared" si="22"/>
        <v/>
      </c>
      <c r="P53" s="7" t="str">
        <f t="shared" si="23"/>
        <v/>
      </c>
      <c r="Q53" s="7" t="str">
        <f t="shared" si="24"/>
        <v/>
      </c>
      <c r="R53" s="7" t="str">
        <f t="shared" si="25"/>
        <v/>
      </c>
      <c r="S53" s="7" t="str">
        <f t="shared" si="26"/>
        <v/>
      </c>
    </row>
    <row r="54" spans="5:19">
      <c r="E54" s="7" t="str">
        <f t="shared" si="16"/>
        <v/>
      </c>
      <c r="F54" s="7" t="str">
        <f t="shared" si="17"/>
        <v/>
      </c>
      <c r="G54" s="7" t="str">
        <f>""</f>
        <v/>
      </c>
      <c r="H54" s="7" t="str">
        <f t="shared" si="14"/>
        <v/>
      </c>
      <c r="I54" s="7" t="str">
        <f t="shared" si="18"/>
        <v/>
      </c>
      <c r="J54" s="7" t="str">
        <f t="shared" si="15"/>
        <v/>
      </c>
      <c r="K54" s="7" t="str">
        <f t="shared" si="19"/>
        <v/>
      </c>
      <c r="L54" s="7" t="str">
        <f t="shared" si="20"/>
        <v/>
      </c>
      <c r="M54" s="7"/>
      <c r="N54" s="7" t="str">
        <f t="shared" si="21"/>
        <v/>
      </c>
      <c r="O54" s="7" t="str">
        <f t="shared" si="22"/>
        <v/>
      </c>
      <c r="P54" s="7" t="str">
        <f t="shared" si="23"/>
        <v/>
      </c>
      <c r="Q54" s="7" t="str">
        <f t="shared" si="24"/>
        <v/>
      </c>
      <c r="R54" s="7" t="str">
        <f t="shared" si="25"/>
        <v/>
      </c>
      <c r="S54" s="7" t="str">
        <f t="shared" si="26"/>
        <v/>
      </c>
    </row>
    <row r="55" spans="5:19">
      <c r="E55" s="7" t="str">
        <f t="shared" si="16"/>
        <v/>
      </c>
      <c r="F55" s="7" t="str">
        <f t="shared" si="17"/>
        <v/>
      </c>
      <c r="G55" s="7" t="str">
        <f>""</f>
        <v/>
      </c>
      <c r="H55" s="7" t="str">
        <f t="shared" si="14"/>
        <v/>
      </c>
      <c r="I55" s="7" t="str">
        <f t="shared" si="18"/>
        <v/>
      </c>
      <c r="J55" s="7" t="str">
        <f t="shared" si="15"/>
        <v/>
      </c>
      <c r="K55" s="7" t="str">
        <f t="shared" si="19"/>
        <v/>
      </c>
      <c r="L55" s="7" t="str">
        <f t="shared" si="20"/>
        <v/>
      </c>
      <c r="M55" s="7"/>
      <c r="N55" s="7" t="str">
        <f t="shared" si="21"/>
        <v/>
      </c>
      <c r="O55" s="7" t="str">
        <f t="shared" si="22"/>
        <v/>
      </c>
      <c r="P55" s="7" t="str">
        <f t="shared" si="23"/>
        <v/>
      </c>
      <c r="Q55" s="7" t="str">
        <f t="shared" si="24"/>
        <v/>
      </c>
      <c r="R55" s="7" t="str">
        <f t="shared" si="25"/>
        <v/>
      </c>
      <c r="S55" s="7" t="str">
        <f t="shared" si="26"/>
        <v/>
      </c>
    </row>
    <row r="56" spans="5:19">
      <c r="E56" s="7" t="str">
        <f t="shared" si="16"/>
        <v/>
      </c>
      <c r="F56" s="7" t="str">
        <f t="shared" si="17"/>
        <v/>
      </c>
      <c r="G56" s="7" t="str">
        <f>""</f>
        <v/>
      </c>
      <c r="H56" s="7" t="str">
        <f t="shared" ref="H56:H87" si="27">IF(ISNUMBER(E56),IF(ISNUMBER(C56),C56+E56,IF(ISNUMBER(D56),D56+E56,"")),"")</f>
        <v/>
      </c>
      <c r="I56" s="7" t="str">
        <f t="shared" si="18"/>
        <v/>
      </c>
      <c r="J56" s="7" t="str">
        <f t="shared" ref="J56:J87" si="28">IF(OR(ISNUMBER(SEARCH("lavori straordinari preparatori di base",LOWER(B56))),ISNUMBER(SEARCH("aratura",LOWER(B56))),ISNUMBER(SEARCH("zappatura",LOWER(B56))),ISNUMBER(SEARCH("ripuntatura",LOWER(B56))),ISNUMBER(SEARCH("lavorazione a due strati",LOWER(B56))),ISNUMBER(SEARCH("lavorazioni a due strati",LOWER(B56))),ISNUMBER(SEARCH("erpicatura",LOWER(B56))),ISNUMBER(SEARCH("affinatura",LOWER(B56))),ISNUMBER(SEARCH("estirpatura",LOWER(B56))),ISNUMBER(SEARCH("fresatura",LOWER(B56))),ISNUMBER(SEARCH("frangizollatura",LOWER(B56))),ISNUMBER(SEARCH("irrigazione",LOWER(B56)))),IF(ISNUMBER(C56),C56*0.5,IF(ISNUMBER(D56),D56*0.5,"")),"")</f>
        <v/>
      </c>
      <c r="K56" s="7" t="str">
        <f t="shared" si="19"/>
        <v/>
      </c>
      <c r="L56" s="7" t="str">
        <f t="shared" si="20"/>
        <v/>
      </c>
      <c r="M56" s="7"/>
      <c r="N56" s="7" t="str">
        <f t="shared" si="21"/>
        <v/>
      </c>
      <c r="O56" s="7" t="str">
        <f t="shared" si="22"/>
        <v/>
      </c>
      <c r="P56" s="7" t="str">
        <f t="shared" si="23"/>
        <v/>
      </c>
      <c r="Q56" s="7" t="str">
        <f t="shared" si="24"/>
        <v/>
      </c>
      <c r="R56" s="7" t="str">
        <f t="shared" si="25"/>
        <v/>
      </c>
      <c r="S56" s="7" t="str">
        <f t="shared" si="26"/>
        <v/>
      </c>
    </row>
    <row r="57" spans="5:19">
      <c r="E57" s="7" t="str">
        <f t="shared" si="16"/>
        <v/>
      </c>
      <c r="F57" s="7" t="str">
        <f t="shared" si="17"/>
        <v/>
      </c>
      <c r="G57" s="7" t="str">
        <f>""</f>
        <v/>
      </c>
      <c r="H57" s="7" t="str">
        <f t="shared" si="27"/>
        <v/>
      </c>
      <c r="I57" s="7" t="str">
        <f t="shared" si="18"/>
        <v/>
      </c>
      <c r="J57" s="7" t="str">
        <f t="shared" si="28"/>
        <v/>
      </c>
      <c r="K57" s="7" t="str">
        <f t="shared" si="19"/>
        <v/>
      </c>
      <c r="L57" s="7" t="str">
        <f t="shared" si="20"/>
        <v/>
      </c>
      <c r="M57" s="7"/>
      <c r="N57" s="7" t="str">
        <f t="shared" si="21"/>
        <v/>
      </c>
      <c r="O57" s="7" t="str">
        <f t="shared" si="22"/>
        <v/>
      </c>
      <c r="P57" s="7" t="str">
        <f t="shared" si="23"/>
        <v/>
      </c>
      <c r="Q57" s="7" t="str">
        <f t="shared" si="24"/>
        <v/>
      </c>
      <c r="R57" s="7" t="str">
        <f t="shared" si="25"/>
        <v/>
      </c>
      <c r="S57" s="7" t="str">
        <f t="shared" si="26"/>
        <v/>
      </c>
    </row>
    <row r="58" spans="5:19">
      <c r="E58" s="7" t="str">
        <f t="shared" si="16"/>
        <v/>
      </c>
      <c r="F58" s="7" t="str">
        <f t="shared" si="17"/>
        <v/>
      </c>
      <c r="G58" s="7" t="str">
        <f>""</f>
        <v/>
      </c>
      <c r="H58" s="7" t="str">
        <f t="shared" si="27"/>
        <v/>
      </c>
      <c r="I58" s="7" t="str">
        <f t="shared" si="18"/>
        <v/>
      </c>
      <c r="J58" s="7" t="str">
        <f t="shared" si="28"/>
        <v/>
      </c>
      <c r="K58" s="7" t="str">
        <f t="shared" si="19"/>
        <v/>
      </c>
      <c r="L58" s="7" t="str">
        <f t="shared" si="20"/>
        <v/>
      </c>
      <c r="M58" s="7"/>
      <c r="N58" s="7" t="str">
        <f t="shared" si="21"/>
        <v/>
      </c>
      <c r="O58" s="7" t="str">
        <f t="shared" si="22"/>
        <v/>
      </c>
      <c r="P58" s="7" t="str">
        <f t="shared" si="23"/>
        <v/>
      </c>
      <c r="Q58" s="7" t="str">
        <f t="shared" si="24"/>
        <v/>
      </c>
      <c r="R58" s="7" t="str">
        <f t="shared" si="25"/>
        <v/>
      </c>
      <c r="S58" s="7" t="str">
        <f t="shared" si="26"/>
        <v/>
      </c>
    </row>
    <row r="59" spans="5:19">
      <c r="E59" s="7" t="str">
        <f t="shared" si="16"/>
        <v/>
      </c>
      <c r="F59" s="7" t="str">
        <f t="shared" si="17"/>
        <v/>
      </c>
      <c r="G59" s="7" t="str">
        <f>""</f>
        <v/>
      </c>
      <c r="H59" s="7" t="str">
        <f t="shared" si="27"/>
        <v/>
      </c>
      <c r="I59" s="7" t="str">
        <f t="shared" si="18"/>
        <v/>
      </c>
      <c r="J59" s="7" t="str">
        <f t="shared" si="28"/>
        <v/>
      </c>
      <c r="K59" s="7" t="str">
        <f t="shared" si="19"/>
        <v/>
      </c>
      <c r="L59" s="7" t="str">
        <f t="shared" si="20"/>
        <v/>
      </c>
      <c r="M59" s="7"/>
      <c r="N59" s="7" t="str">
        <f t="shared" si="21"/>
        <v/>
      </c>
      <c r="O59" s="7" t="str">
        <f t="shared" si="22"/>
        <v/>
      </c>
      <c r="P59" s="7" t="str">
        <f t="shared" si="23"/>
        <v/>
      </c>
      <c r="Q59" s="7" t="str">
        <f t="shared" si="24"/>
        <v/>
      </c>
      <c r="R59" s="7" t="str">
        <f t="shared" si="25"/>
        <v/>
      </c>
      <c r="S59" s="7" t="str">
        <f t="shared" si="26"/>
        <v/>
      </c>
    </row>
    <row r="60" spans="5:19">
      <c r="E60" s="7" t="str">
        <f t="shared" si="16"/>
        <v/>
      </c>
      <c r="F60" s="7" t="str">
        <f t="shared" si="17"/>
        <v/>
      </c>
      <c r="G60" s="7" t="str">
        <f>""</f>
        <v/>
      </c>
      <c r="H60" s="7" t="str">
        <f t="shared" si="27"/>
        <v/>
      </c>
      <c r="I60" s="7" t="str">
        <f t="shared" si="18"/>
        <v/>
      </c>
      <c r="J60" s="7" t="str">
        <f t="shared" si="28"/>
        <v/>
      </c>
      <c r="K60" s="7" t="str">
        <f t="shared" si="19"/>
        <v/>
      </c>
      <c r="L60" s="7" t="str">
        <f t="shared" si="20"/>
        <v/>
      </c>
      <c r="M60" s="7"/>
      <c r="N60" s="7" t="str">
        <f t="shared" si="21"/>
        <v/>
      </c>
      <c r="O60" s="7" t="str">
        <f t="shared" si="22"/>
        <v/>
      </c>
      <c r="P60" s="7" t="str">
        <f t="shared" si="23"/>
        <v/>
      </c>
      <c r="Q60" s="7" t="str">
        <f t="shared" si="24"/>
        <v/>
      </c>
      <c r="R60" s="7" t="str">
        <f t="shared" si="25"/>
        <v/>
      </c>
      <c r="S60" s="7" t="str">
        <f t="shared" si="26"/>
        <v/>
      </c>
    </row>
    <row r="61" spans="5:19">
      <c r="E61" s="7" t="str">
        <f t="shared" si="16"/>
        <v/>
      </c>
      <c r="F61" s="7" t="str">
        <f t="shared" si="17"/>
        <v/>
      </c>
      <c r="G61" s="7" t="str">
        <f>""</f>
        <v/>
      </c>
      <c r="H61" s="7" t="str">
        <f t="shared" si="27"/>
        <v/>
      </c>
      <c r="I61" s="7" t="str">
        <f t="shared" si="18"/>
        <v/>
      </c>
      <c r="J61" s="7" t="str">
        <f t="shared" si="28"/>
        <v/>
      </c>
      <c r="K61" s="7" t="str">
        <f t="shared" si="19"/>
        <v/>
      </c>
      <c r="L61" s="7" t="str">
        <f t="shared" si="20"/>
        <v/>
      </c>
      <c r="M61" s="7"/>
      <c r="N61" s="7" t="str">
        <f t="shared" si="21"/>
        <v/>
      </c>
      <c r="O61" s="7" t="str">
        <f t="shared" si="22"/>
        <v/>
      </c>
      <c r="P61" s="7" t="str">
        <f t="shared" si="23"/>
        <v/>
      </c>
      <c r="Q61" s="7" t="str">
        <f t="shared" si="24"/>
        <v/>
      </c>
      <c r="R61" s="7" t="str">
        <f t="shared" si="25"/>
        <v/>
      </c>
      <c r="S61" s="7" t="str">
        <f t="shared" si="26"/>
        <v/>
      </c>
    </row>
    <row r="62" spans="5:19">
      <c r="E62" s="7" t="str">
        <f t="shared" si="16"/>
        <v/>
      </c>
      <c r="F62" s="7" t="str">
        <f t="shared" si="17"/>
        <v/>
      </c>
      <c r="G62" s="7" t="str">
        <f>""</f>
        <v/>
      </c>
      <c r="H62" s="7" t="str">
        <f t="shared" si="27"/>
        <v/>
      </c>
      <c r="I62" s="7" t="str">
        <f t="shared" si="18"/>
        <v/>
      </c>
      <c r="J62" s="7" t="str">
        <f t="shared" si="28"/>
        <v/>
      </c>
      <c r="K62" s="7" t="str">
        <f t="shared" si="19"/>
        <v/>
      </c>
      <c r="L62" s="7" t="str">
        <f t="shared" si="20"/>
        <v/>
      </c>
      <c r="M62" s="7"/>
      <c r="N62" s="7" t="str">
        <f t="shared" si="21"/>
        <v/>
      </c>
      <c r="O62" s="7" t="str">
        <f t="shared" si="22"/>
        <v/>
      </c>
      <c r="P62" s="7" t="str">
        <f t="shared" si="23"/>
        <v/>
      </c>
      <c r="Q62" s="7" t="str">
        <f t="shared" si="24"/>
        <v/>
      </c>
      <c r="R62" s="7" t="str">
        <f t="shared" si="25"/>
        <v/>
      </c>
      <c r="S62" s="7" t="str">
        <f t="shared" si="26"/>
        <v/>
      </c>
    </row>
    <row r="63" spans="5:19">
      <c r="E63" s="7" t="str">
        <f t="shared" si="16"/>
        <v/>
      </c>
      <c r="F63" s="7" t="str">
        <f t="shared" si="17"/>
        <v/>
      </c>
      <c r="G63" s="7" t="str">
        <f>""</f>
        <v/>
      </c>
      <c r="H63" s="7" t="str">
        <f t="shared" si="27"/>
        <v/>
      </c>
      <c r="I63" s="7" t="str">
        <f t="shared" si="18"/>
        <v/>
      </c>
      <c r="J63" s="7" t="str">
        <f t="shared" si="28"/>
        <v/>
      </c>
      <c r="K63" s="7" t="str">
        <f t="shared" si="19"/>
        <v/>
      </c>
      <c r="L63" s="7" t="str">
        <f t="shared" si="20"/>
        <v/>
      </c>
      <c r="M63" s="7"/>
      <c r="N63" s="7" t="str">
        <f t="shared" si="21"/>
        <v/>
      </c>
      <c r="O63" s="7" t="str">
        <f t="shared" si="22"/>
        <v/>
      </c>
      <c r="P63" s="7" t="str">
        <f t="shared" si="23"/>
        <v/>
      </c>
      <c r="Q63" s="7" t="str">
        <f t="shared" si="24"/>
        <v/>
      </c>
      <c r="R63" s="7" t="str">
        <f t="shared" si="25"/>
        <v/>
      </c>
      <c r="S63" s="7" t="str">
        <f t="shared" si="26"/>
        <v/>
      </c>
    </row>
    <row r="64" spans="5:19">
      <c r="E64" s="7" t="str">
        <f t="shared" si="16"/>
        <v/>
      </c>
      <c r="F64" s="7" t="str">
        <f t="shared" si="17"/>
        <v/>
      </c>
      <c r="G64" s="7" t="str">
        <f>""</f>
        <v/>
      </c>
      <c r="H64" s="7" t="str">
        <f t="shared" si="27"/>
        <v/>
      </c>
      <c r="I64" s="7" t="str">
        <f t="shared" si="18"/>
        <v/>
      </c>
      <c r="J64" s="7" t="str">
        <f t="shared" si="28"/>
        <v/>
      </c>
      <c r="K64" s="7" t="str">
        <f t="shared" si="19"/>
        <v/>
      </c>
      <c r="L64" s="7" t="str">
        <f t="shared" si="20"/>
        <v/>
      </c>
      <c r="M64" s="7"/>
      <c r="N64" s="7" t="str">
        <f t="shared" si="21"/>
        <v/>
      </c>
      <c r="O64" s="7" t="str">
        <f t="shared" si="22"/>
        <v/>
      </c>
      <c r="P64" s="7" t="str">
        <f t="shared" si="23"/>
        <v/>
      </c>
      <c r="Q64" s="7" t="str">
        <f t="shared" si="24"/>
        <v/>
      </c>
      <c r="R64" s="7" t="str">
        <f t="shared" si="25"/>
        <v/>
      </c>
      <c r="S64" s="7" t="str">
        <f t="shared" si="26"/>
        <v/>
      </c>
    </row>
    <row r="65" spans="5:19">
      <c r="E65" s="7" t="str">
        <f t="shared" si="16"/>
        <v/>
      </c>
      <c r="F65" s="7" t="str">
        <f t="shared" si="17"/>
        <v/>
      </c>
      <c r="G65" s="7" t="str">
        <f>""</f>
        <v/>
      </c>
      <c r="H65" s="7" t="str">
        <f t="shared" si="27"/>
        <v/>
      </c>
      <c r="I65" s="7" t="str">
        <f t="shared" si="18"/>
        <v/>
      </c>
      <c r="J65" s="7" t="str">
        <f t="shared" si="28"/>
        <v/>
      </c>
      <c r="K65" s="7" t="str">
        <f t="shared" si="19"/>
        <v/>
      </c>
      <c r="L65" s="7" t="str">
        <f t="shared" si="20"/>
        <v/>
      </c>
      <c r="M65" s="7"/>
      <c r="N65" s="7" t="str">
        <f t="shared" si="21"/>
        <v/>
      </c>
      <c r="O65" s="7" t="str">
        <f t="shared" si="22"/>
        <v/>
      </c>
      <c r="P65" s="7" t="str">
        <f t="shared" si="23"/>
        <v/>
      </c>
      <c r="Q65" s="7" t="str">
        <f t="shared" si="24"/>
        <v/>
      </c>
      <c r="R65" s="7" t="str">
        <f t="shared" si="25"/>
        <v/>
      </c>
      <c r="S65" s="7" t="str">
        <f t="shared" si="26"/>
        <v/>
      </c>
    </row>
    <row r="66" spans="5:19">
      <c r="E66" s="7" t="str">
        <f t="shared" si="16"/>
        <v/>
      </c>
      <c r="F66" s="7" t="str">
        <f t="shared" si="17"/>
        <v/>
      </c>
      <c r="G66" s="7" t="str">
        <f>""</f>
        <v/>
      </c>
      <c r="H66" s="7" t="str">
        <f t="shared" si="27"/>
        <v/>
      </c>
      <c r="I66" s="7" t="str">
        <f t="shared" si="18"/>
        <v/>
      </c>
      <c r="J66" s="7" t="str">
        <f t="shared" si="28"/>
        <v/>
      </c>
      <c r="K66" s="7" t="str">
        <f t="shared" si="19"/>
        <v/>
      </c>
      <c r="L66" s="7" t="str">
        <f t="shared" si="20"/>
        <v/>
      </c>
      <c r="M66" s="7"/>
      <c r="N66" s="7" t="str">
        <f t="shared" si="21"/>
        <v/>
      </c>
      <c r="O66" s="7" t="str">
        <f t="shared" si="22"/>
        <v/>
      </c>
      <c r="P66" s="7" t="str">
        <f t="shared" si="23"/>
        <v/>
      </c>
      <c r="Q66" s="7" t="str">
        <f t="shared" si="24"/>
        <v/>
      </c>
      <c r="R66" s="7" t="str">
        <f t="shared" si="25"/>
        <v/>
      </c>
      <c r="S66" s="7" t="str">
        <f t="shared" si="26"/>
        <v/>
      </c>
    </row>
    <row r="67" spans="5:19">
      <c r="E67" s="7" t="str">
        <f t="shared" ref="E67:E98" si="29">IF(OR(ISNUMBER(SEARCH("lavori straordinari preparatori di base",LOWER(B67))),ISNUMBER(SEARCH("trinciatura infestanti pre",LOWER(B67))),ISNUMBER(SEARCH("aratura",LOWER(B67))),ISNUMBER(SEARCH("zappatura",LOWER(B67))),ISNUMBER(SEARCH("ripuntatura",LOWER(B67))),ISNUMBER(SEARCH("rippatura",LOWER(B67))),ISNUMBER(SEARCH("lavorazione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rullatura",LOWER(B67)))),IF(ISNUMBER(C67),C67*0.5,IF(ISNUMBER(D67),D67*0.5,"")),"")</f>
        <v/>
      </c>
      <c r="F67" s="7" t="str">
        <f t="shared" ref="F67:F98" si="30">IF(OR(ISNUMBER(SEARCH("lavori straordinari preparatori di base",LOWER(B67))),ISNUMBER(SEARCH("trinciatura infestanti pre",LOWER(B67))),ISNUMBER(SEARCH("aratura",LOWER(B67))),ISNUMBER(SEARCH("zappatura",LOWER(B67))),ISNUMBER(SEARCH("ripuntatura",LOWER(B67))),ISNUMBER(SEARCH("rippatura",LOWER(B67))),ISNUMBER(SEARCH("lavorazione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rullatura",LOWER(B67)))),IF(ISNUMBER(C67),C67*0.8,IF(ISNUMBER(D67),D67*0.8,"")),"")</f>
        <v/>
      </c>
      <c r="G67" s="7" t="str">
        <f>""</f>
        <v/>
      </c>
      <c r="H67" s="7" t="str">
        <f t="shared" si="27"/>
        <v/>
      </c>
      <c r="I67" s="7" t="str">
        <f t="shared" ref="I67:I98" si="31">IF(ISNUMBER(F67),IF(ISNUMBER(C67),C67+F67,IF(ISNUMBER(D67),D67+F67,"")),"")</f>
        <v/>
      </c>
      <c r="J67" s="7" t="str">
        <f t="shared" si="28"/>
        <v/>
      </c>
      <c r="K67" s="7" t="str">
        <f t="shared" ref="K67:K98" si="32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H67),H67*0.5,""),"")</f>
        <v/>
      </c>
      <c r="L67" s="7" t="str">
        <f t="shared" ref="L67:L98" si="33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I67),I67*0.5,""),"")</f>
        <v/>
      </c>
      <c r="M67" s="7"/>
      <c r="N67" s="7" t="str">
        <f t="shared" ref="N67:N98" si="34">IF(ISNUMBER(M67),M67*IF(ISNUMBER(C67),C67,IF(ISNUMBER(D67),D67,0)),"")</f>
        <v/>
      </c>
      <c r="O67" s="7" t="str">
        <f t="shared" ref="O67:O98" si="35">IF(ISNUMBER(M67),M67*(IF(ISNUMBER(C67),C67,IF(ISNUMBER(D67),D67,0))+IF(ISNUMBER(E67),E67,0)),"")</f>
        <v/>
      </c>
      <c r="P67" s="7" t="str">
        <f t="shared" ref="P67:P98" si="36">IF(ISNUMBER(M67),M67*(IF(ISNUMBER(C67),C67,IF(ISNUMBER(D67),D67,0))+IF(ISNUMBER(F67),F67,0)),"")</f>
        <v/>
      </c>
      <c r="Q67" s="7" t="str">
        <f t="shared" ref="Q67:Q98" si="37">IF(ISNUMBER(N67),N67*0.5,"")</f>
        <v/>
      </c>
      <c r="R67" s="7" t="str">
        <f t="shared" ref="R67:R98" si="38">IF(ISNUMBER(O67),O67*0.5,"")</f>
        <v/>
      </c>
      <c r="S67" s="7" t="str">
        <f t="shared" ref="S67:S98" si="39">IF(ISNUMBER(P67),P67*0.5,"")</f>
        <v/>
      </c>
    </row>
    <row r="68" spans="5:19">
      <c r="E68" s="7" t="str">
        <f t="shared" si="29"/>
        <v/>
      </c>
      <c r="F68" s="7" t="str">
        <f t="shared" si="30"/>
        <v/>
      </c>
      <c r="G68" s="7" t="str">
        <f>""</f>
        <v/>
      </c>
      <c r="H68" s="7" t="str">
        <f t="shared" si="27"/>
        <v/>
      </c>
      <c r="I68" s="7" t="str">
        <f t="shared" si="31"/>
        <v/>
      </c>
      <c r="J68" s="7" t="str">
        <f t="shared" si="28"/>
        <v/>
      </c>
      <c r="K68" s="7" t="str">
        <f t="shared" si="32"/>
        <v/>
      </c>
      <c r="L68" s="7" t="str">
        <f t="shared" si="33"/>
        <v/>
      </c>
      <c r="M68" s="7"/>
      <c r="N68" s="7" t="str">
        <f t="shared" si="34"/>
        <v/>
      </c>
      <c r="O68" s="7" t="str">
        <f t="shared" si="35"/>
        <v/>
      </c>
      <c r="P68" s="7" t="str">
        <f t="shared" si="36"/>
        <v/>
      </c>
      <c r="Q68" s="7" t="str">
        <f t="shared" si="37"/>
        <v/>
      </c>
      <c r="R68" s="7" t="str">
        <f t="shared" si="38"/>
        <v/>
      </c>
      <c r="S68" s="7" t="str">
        <f t="shared" si="39"/>
        <v/>
      </c>
    </row>
    <row r="69" spans="5:19">
      <c r="E69" s="7" t="str">
        <f t="shared" si="29"/>
        <v/>
      </c>
      <c r="F69" s="7" t="str">
        <f t="shared" si="30"/>
        <v/>
      </c>
      <c r="G69" s="7" t="str">
        <f>""</f>
        <v/>
      </c>
      <c r="H69" s="7" t="str">
        <f t="shared" si="27"/>
        <v/>
      </c>
      <c r="I69" s="7" t="str">
        <f t="shared" si="31"/>
        <v/>
      </c>
      <c r="J69" s="7" t="str">
        <f t="shared" si="28"/>
        <v/>
      </c>
      <c r="K69" s="7" t="str">
        <f t="shared" si="32"/>
        <v/>
      </c>
      <c r="L69" s="7" t="str">
        <f t="shared" si="33"/>
        <v/>
      </c>
      <c r="M69" s="7"/>
      <c r="N69" s="7" t="str">
        <f t="shared" si="34"/>
        <v/>
      </c>
      <c r="O69" s="7" t="str">
        <f t="shared" si="35"/>
        <v/>
      </c>
      <c r="P69" s="7" t="str">
        <f t="shared" si="36"/>
        <v/>
      </c>
      <c r="Q69" s="7" t="str">
        <f t="shared" si="37"/>
        <v/>
      </c>
      <c r="R69" s="7" t="str">
        <f t="shared" si="38"/>
        <v/>
      </c>
      <c r="S69" s="7" t="str">
        <f t="shared" si="39"/>
        <v/>
      </c>
    </row>
    <row r="70" spans="5:19">
      <c r="E70" s="7" t="str">
        <f t="shared" si="29"/>
        <v/>
      </c>
      <c r="F70" s="7" t="str">
        <f t="shared" si="30"/>
        <v/>
      </c>
      <c r="G70" s="7" t="str">
        <f>""</f>
        <v/>
      </c>
      <c r="H70" s="7" t="str">
        <f t="shared" si="27"/>
        <v/>
      </c>
      <c r="I70" s="7" t="str">
        <f t="shared" si="31"/>
        <v/>
      </c>
      <c r="J70" s="7" t="str">
        <f t="shared" si="28"/>
        <v/>
      </c>
      <c r="K70" s="7" t="str">
        <f t="shared" si="32"/>
        <v/>
      </c>
      <c r="L70" s="7" t="str">
        <f t="shared" si="33"/>
        <v/>
      </c>
      <c r="M70" s="7"/>
      <c r="N70" s="7" t="str">
        <f t="shared" si="34"/>
        <v/>
      </c>
      <c r="O70" s="7" t="str">
        <f t="shared" si="35"/>
        <v/>
      </c>
      <c r="P70" s="7" t="str">
        <f t="shared" si="36"/>
        <v/>
      </c>
      <c r="Q70" s="7" t="str">
        <f t="shared" si="37"/>
        <v/>
      </c>
      <c r="R70" s="7" t="str">
        <f t="shared" si="38"/>
        <v/>
      </c>
      <c r="S70" s="7" t="str">
        <f t="shared" si="39"/>
        <v/>
      </c>
    </row>
    <row r="71" spans="5:19">
      <c r="E71" s="7" t="str">
        <f t="shared" si="29"/>
        <v/>
      </c>
      <c r="F71" s="7" t="str">
        <f t="shared" si="30"/>
        <v/>
      </c>
      <c r="G71" s="7" t="str">
        <f>""</f>
        <v/>
      </c>
      <c r="H71" s="7" t="str">
        <f t="shared" si="27"/>
        <v/>
      </c>
      <c r="I71" s="7" t="str">
        <f t="shared" si="31"/>
        <v/>
      </c>
      <c r="J71" s="7" t="str">
        <f t="shared" si="28"/>
        <v/>
      </c>
      <c r="K71" s="7" t="str">
        <f t="shared" si="32"/>
        <v/>
      </c>
      <c r="L71" s="7" t="str">
        <f t="shared" si="33"/>
        <v/>
      </c>
      <c r="M71" s="7"/>
      <c r="N71" s="7" t="str">
        <f t="shared" si="34"/>
        <v/>
      </c>
      <c r="O71" s="7" t="str">
        <f t="shared" si="35"/>
        <v/>
      </c>
      <c r="P71" s="7" t="str">
        <f t="shared" si="36"/>
        <v/>
      </c>
      <c r="Q71" s="7" t="str">
        <f t="shared" si="37"/>
        <v/>
      </c>
      <c r="R71" s="7" t="str">
        <f t="shared" si="38"/>
        <v/>
      </c>
      <c r="S71" s="7" t="str">
        <f t="shared" si="39"/>
        <v/>
      </c>
    </row>
    <row r="72" spans="5:19">
      <c r="E72" s="7" t="str">
        <f t="shared" si="29"/>
        <v/>
      </c>
      <c r="F72" s="7" t="str">
        <f t="shared" si="30"/>
        <v/>
      </c>
      <c r="G72" s="7" t="str">
        <f>""</f>
        <v/>
      </c>
      <c r="H72" s="7" t="str">
        <f t="shared" si="27"/>
        <v/>
      </c>
      <c r="I72" s="7" t="str">
        <f t="shared" si="31"/>
        <v/>
      </c>
      <c r="J72" s="7" t="str">
        <f t="shared" si="28"/>
        <v/>
      </c>
      <c r="K72" s="7" t="str">
        <f t="shared" si="32"/>
        <v/>
      </c>
      <c r="L72" s="7" t="str">
        <f t="shared" si="33"/>
        <v/>
      </c>
      <c r="M72" s="7"/>
      <c r="N72" s="7" t="str">
        <f t="shared" si="34"/>
        <v/>
      </c>
      <c r="O72" s="7" t="str">
        <f t="shared" si="35"/>
        <v/>
      </c>
      <c r="P72" s="7" t="str">
        <f t="shared" si="36"/>
        <v/>
      </c>
      <c r="Q72" s="7" t="str">
        <f t="shared" si="37"/>
        <v/>
      </c>
      <c r="R72" s="7" t="str">
        <f t="shared" si="38"/>
        <v/>
      </c>
      <c r="S72" s="7" t="str">
        <f t="shared" si="39"/>
        <v/>
      </c>
    </row>
    <row r="73" spans="5:19">
      <c r="E73" s="7" t="str">
        <f t="shared" si="29"/>
        <v/>
      </c>
      <c r="F73" s="7" t="str">
        <f t="shared" si="30"/>
        <v/>
      </c>
      <c r="G73" s="7" t="str">
        <f>""</f>
        <v/>
      </c>
      <c r="H73" s="7" t="str">
        <f t="shared" si="27"/>
        <v/>
      </c>
      <c r="I73" s="7" t="str">
        <f t="shared" si="31"/>
        <v/>
      </c>
      <c r="J73" s="7" t="str">
        <f t="shared" si="28"/>
        <v/>
      </c>
      <c r="K73" s="7" t="str">
        <f t="shared" si="32"/>
        <v/>
      </c>
      <c r="L73" s="7" t="str">
        <f t="shared" si="33"/>
        <v/>
      </c>
      <c r="M73" s="7"/>
      <c r="N73" s="7" t="str">
        <f t="shared" si="34"/>
        <v/>
      </c>
      <c r="O73" s="7" t="str">
        <f t="shared" si="35"/>
        <v/>
      </c>
      <c r="P73" s="7" t="str">
        <f t="shared" si="36"/>
        <v/>
      </c>
      <c r="Q73" s="7" t="str">
        <f t="shared" si="37"/>
        <v/>
      </c>
      <c r="R73" s="7" t="str">
        <f t="shared" si="38"/>
        <v/>
      </c>
      <c r="S73" s="7" t="str">
        <f t="shared" si="39"/>
        <v/>
      </c>
    </row>
    <row r="74" spans="5:19">
      <c r="E74" s="7" t="str">
        <f t="shared" si="29"/>
        <v/>
      </c>
      <c r="F74" s="7" t="str">
        <f t="shared" si="30"/>
        <v/>
      </c>
      <c r="G74" s="7" t="str">
        <f>""</f>
        <v/>
      </c>
      <c r="H74" s="7" t="str">
        <f t="shared" si="27"/>
        <v/>
      </c>
      <c r="I74" s="7" t="str">
        <f t="shared" si="31"/>
        <v/>
      </c>
      <c r="J74" s="7" t="str">
        <f t="shared" si="28"/>
        <v/>
      </c>
      <c r="K74" s="7" t="str">
        <f t="shared" si="32"/>
        <v/>
      </c>
      <c r="L74" s="7" t="str">
        <f t="shared" si="33"/>
        <v/>
      </c>
      <c r="M74" s="7"/>
      <c r="N74" s="7" t="str">
        <f t="shared" si="34"/>
        <v/>
      </c>
      <c r="O74" s="7" t="str">
        <f t="shared" si="35"/>
        <v/>
      </c>
      <c r="P74" s="7" t="str">
        <f t="shared" si="36"/>
        <v/>
      </c>
      <c r="Q74" s="7" t="str">
        <f t="shared" si="37"/>
        <v/>
      </c>
      <c r="R74" s="7" t="str">
        <f t="shared" si="38"/>
        <v/>
      </c>
      <c r="S74" s="7" t="str">
        <f t="shared" si="39"/>
        <v/>
      </c>
    </row>
    <row r="75" spans="5:19">
      <c r="E75" s="7" t="str">
        <f t="shared" si="29"/>
        <v/>
      </c>
      <c r="F75" s="7" t="str">
        <f t="shared" si="30"/>
        <v/>
      </c>
      <c r="G75" s="7" t="str">
        <f>""</f>
        <v/>
      </c>
      <c r="H75" s="7" t="str">
        <f t="shared" si="27"/>
        <v/>
      </c>
      <c r="I75" s="7" t="str">
        <f t="shared" si="31"/>
        <v/>
      </c>
      <c r="J75" s="7" t="str">
        <f t="shared" si="28"/>
        <v/>
      </c>
      <c r="K75" s="7" t="str">
        <f t="shared" si="32"/>
        <v/>
      </c>
      <c r="L75" s="7" t="str">
        <f t="shared" si="33"/>
        <v/>
      </c>
      <c r="M75" s="7"/>
      <c r="N75" s="7" t="str">
        <f t="shared" si="34"/>
        <v/>
      </c>
      <c r="O75" s="7" t="str">
        <f t="shared" si="35"/>
        <v/>
      </c>
      <c r="P75" s="7" t="str">
        <f t="shared" si="36"/>
        <v/>
      </c>
      <c r="Q75" s="7" t="str">
        <f t="shared" si="37"/>
        <v/>
      </c>
      <c r="R75" s="7" t="str">
        <f t="shared" si="38"/>
        <v/>
      </c>
      <c r="S75" s="7" t="str">
        <f t="shared" si="39"/>
        <v/>
      </c>
    </row>
    <row r="76" spans="5:19">
      <c r="E76" s="7" t="str">
        <f t="shared" si="29"/>
        <v/>
      </c>
      <c r="F76" s="7" t="str">
        <f t="shared" si="30"/>
        <v/>
      </c>
      <c r="G76" s="7" t="str">
        <f>""</f>
        <v/>
      </c>
      <c r="H76" s="7" t="str">
        <f t="shared" si="27"/>
        <v/>
      </c>
      <c r="I76" s="7" t="str">
        <f t="shared" si="31"/>
        <v/>
      </c>
      <c r="J76" s="7" t="str">
        <f t="shared" si="28"/>
        <v/>
      </c>
      <c r="K76" s="7" t="str">
        <f t="shared" si="32"/>
        <v/>
      </c>
      <c r="L76" s="7" t="str">
        <f t="shared" si="33"/>
        <v/>
      </c>
      <c r="M76" s="7"/>
      <c r="N76" s="7" t="str">
        <f t="shared" si="34"/>
        <v/>
      </c>
      <c r="O76" s="7" t="str">
        <f t="shared" si="35"/>
        <v/>
      </c>
      <c r="P76" s="7" t="str">
        <f t="shared" si="36"/>
        <v/>
      </c>
      <c r="Q76" s="7" t="str">
        <f t="shared" si="37"/>
        <v/>
      </c>
      <c r="R76" s="7" t="str">
        <f t="shared" si="38"/>
        <v/>
      </c>
      <c r="S76" s="7" t="str">
        <f t="shared" si="39"/>
        <v/>
      </c>
    </row>
    <row r="77" spans="5:19">
      <c r="E77" s="7" t="str">
        <f t="shared" si="29"/>
        <v/>
      </c>
      <c r="F77" s="7" t="str">
        <f t="shared" si="30"/>
        <v/>
      </c>
      <c r="G77" s="7" t="str">
        <f>""</f>
        <v/>
      </c>
      <c r="H77" s="7" t="str">
        <f t="shared" si="27"/>
        <v/>
      </c>
      <c r="I77" s="7" t="str">
        <f t="shared" si="31"/>
        <v/>
      </c>
      <c r="J77" s="7" t="str">
        <f t="shared" si="28"/>
        <v/>
      </c>
      <c r="K77" s="7" t="str">
        <f t="shared" si="32"/>
        <v/>
      </c>
      <c r="L77" s="7" t="str">
        <f t="shared" si="33"/>
        <v/>
      </c>
      <c r="M77" s="7"/>
      <c r="N77" s="7" t="str">
        <f t="shared" si="34"/>
        <v/>
      </c>
      <c r="O77" s="7" t="str">
        <f t="shared" si="35"/>
        <v/>
      </c>
      <c r="P77" s="7" t="str">
        <f t="shared" si="36"/>
        <v/>
      </c>
      <c r="Q77" s="7" t="str">
        <f t="shared" si="37"/>
        <v/>
      </c>
      <c r="R77" s="7" t="str">
        <f t="shared" si="38"/>
        <v/>
      </c>
      <c r="S77" s="7" t="str">
        <f t="shared" si="39"/>
        <v/>
      </c>
    </row>
    <row r="78" spans="5:19">
      <c r="E78" s="7" t="str">
        <f t="shared" si="29"/>
        <v/>
      </c>
      <c r="F78" s="7" t="str">
        <f t="shared" si="30"/>
        <v/>
      </c>
      <c r="G78" s="7" t="str">
        <f>""</f>
        <v/>
      </c>
      <c r="H78" s="7" t="str">
        <f t="shared" si="27"/>
        <v/>
      </c>
      <c r="I78" s="7" t="str">
        <f t="shared" si="31"/>
        <v/>
      </c>
      <c r="J78" s="7" t="str">
        <f t="shared" si="28"/>
        <v/>
      </c>
      <c r="K78" s="7" t="str">
        <f t="shared" si="32"/>
        <v/>
      </c>
      <c r="L78" s="7" t="str">
        <f t="shared" si="33"/>
        <v/>
      </c>
      <c r="M78" s="7"/>
      <c r="N78" s="7" t="str">
        <f t="shared" si="34"/>
        <v/>
      </c>
      <c r="O78" s="7" t="str">
        <f t="shared" si="35"/>
        <v/>
      </c>
      <c r="P78" s="7" t="str">
        <f t="shared" si="36"/>
        <v/>
      </c>
      <c r="Q78" s="7" t="str">
        <f t="shared" si="37"/>
        <v/>
      </c>
      <c r="R78" s="7" t="str">
        <f t="shared" si="38"/>
        <v/>
      </c>
      <c r="S78" s="7" t="str">
        <f t="shared" si="39"/>
        <v/>
      </c>
    </row>
    <row r="79" spans="5:19">
      <c r="E79" s="7" t="str">
        <f t="shared" si="29"/>
        <v/>
      </c>
      <c r="F79" s="7" t="str">
        <f t="shared" si="30"/>
        <v/>
      </c>
      <c r="G79" s="7" t="str">
        <f>""</f>
        <v/>
      </c>
      <c r="H79" s="7" t="str">
        <f t="shared" si="27"/>
        <v/>
      </c>
      <c r="I79" s="7" t="str">
        <f t="shared" si="31"/>
        <v/>
      </c>
      <c r="J79" s="7" t="str">
        <f t="shared" si="28"/>
        <v/>
      </c>
      <c r="K79" s="7" t="str">
        <f t="shared" si="32"/>
        <v/>
      </c>
      <c r="L79" s="7" t="str">
        <f t="shared" si="33"/>
        <v/>
      </c>
      <c r="M79" s="7"/>
      <c r="N79" s="7" t="str">
        <f t="shared" si="34"/>
        <v/>
      </c>
      <c r="O79" s="7" t="str">
        <f t="shared" si="35"/>
        <v/>
      </c>
      <c r="P79" s="7" t="str">
        <f t="shared" si="36"/>
        <v/>
      </c>
      <c r="Q79" s="7" t="str">
        <f t="shared" si="37"/>
        <v/>
      </c>
      <c r="R79" s="7" t="str">
        <f t="shared" si="38"/>
        <v/>
      </c>
      <c r="S79" s="7" t="str">
        <f t="shared" si="39"/>
        <v/>
      </c>
    </row>
    <row r="80" spans="5:19">
      <c r="E80" s="7" t="str">
        <f t="shared" si="29"/>
        <v/>
      </c>
      <c r="F80" s="7" t="str">
        <f t="shared" si="30"/>
        <v/>
      </c>
      <c r="G80" s="7" t="str">
        <f>""</f>
        <v/>
      </c>
      <c r="H80" s="7" t="str">
        <f t="shared" si="27"/>
        <v/>
      </c>
      <c r="I80" s="7" t="str">
        <f t="shared" si="31"/>
        <v/>
      </c>
      <c r="J80" s="7" t="str">
        <f t="shared" si="28"/>
        <v/>
      </c>
      <c r="K80" s="7" t="str">
        <f t="shared" si="32"/>
        <v/>
      </c>
      <c r="L80" s="7" t="str">
        <f t="shared" si="33"/>
        <v/>
      </c>
      <c r="M80" s="7"/>
      <c r="N80" s="7" t="str">
        <f t="shared" si="34"/>
        <v/>
      </c>
      <c r="O80" s="7" t="str">
        <f t="shared" si="35"/>
        <v/>
      </c>
      <c r="P80" s="7" t="str">
        <f t="shared" si="36"/>
        <v/>
      </c>
      <c r="Q80" s="7" t="str">
        <f t="shared" si="37"/>
        <v/>
      </c>
      <c r="R80" s="7" t="str">
        <f t="shared" si="38"/>
        <v/>
      </c>
      <c r="S80" s="7" t="str">
        <f t="shared" si="39"/>
        <v/>
      </c>
    </row>
    <row r="81" spans="5:19">
      <c r="E81" s="7" t="str">
        <f t="shared" si="29"/>
        <v/>
      </c>
      <c r="F81" s="7" t="str">
        <f t="shared" si="30"/>
        <v/>
      </c>
      <c r="G81" s="7" t="str">
        <f>""</f>
        <v/>
      </c>
      <c r="H81" s="7" t="str">
        <f t="shared" si="27"/>
        <v/>
      </c>
      <c r="I81" s="7" t="str">
        <f t="shared" si="31"/>
        <v/>
      </c>
      <c r="J81" s="7" t="str">
        <f t="shared" si="28"/>
        <v/>
      </c>
      <c r="K81" s="7" t="str">
        <f t="shared" si="32"/>
        <v/>
      </c>
      <c r="L81" s="7" t="str">
        <f t="shared" si="33"/>
        <v/>
      </c>
      <c r="M81" s="7"/>
      <c r="N81" s="7" t="str">
        <f t="shared" si="34"/>
        <v/>
      </c>
      <c r="O81" s="7" t="str">
        <f t="shared" si="35"/>
        <v/>
      </c>
      <c r="P81" s="7" t="str">
        <f t="shared" si="36"/>
        <v/>
      </c>
      <c r="Q81" s="7" t="str">
        <f t="shared" si="37"/>
        <v/>
      </c>
      <c r="R81" s="7" t="str">
        <f t="shared" si="38"/>
        <v/>
      </c>
      <c r="S81" s="7" t="str">
        <f t="shared" si="39"/>
        <v/>
      </c>
    </row>
    <row r="82" spans="5:19">
      <c r="E82" s="7" t="str">
        <f t="shared" si="29"/>
        <v/>
      </c>
      <c r="F82" s="7" t="str">
        <f t="shared" si="30"/>
        <v/>
      </c>
      <c r="G82" s="7" t="str">
        <f>""</f>
        <v/>
      </c>
      <c r="H82" s="7" t="str">
        <f t="shared" si="27"/>
        <v/>
      </c>
      <c r="I82" s="7" t="str">
        <f t="shared" si="31"/>
        <v/>
      </c>
      <c r="J82" s="7" t="str">
        <f t="shared" si="28"/>
        <v/>
      </c>
      <c r="K82" s="7" t="str">
        <f t="shared" si="32"/>
        <v/>
      </c>
      <c r="L82" s="7" t="str">
        <f t="shared" si="33"/>
        <v/>
      </c>
      <c r="M82" s="7"/>
      <c r="N82" s="7" t="str">
        <f t="shared" si="34"/>
        <v/>
      </c>
      <c r="O82" s="7" t="str">
        <f t="shared" si="35"/>
        <v/>
      </c>
      <c r="P82" s="7" t="str">
        <f t="shared" si="36"/>
        <v/>
      </c>
      <c r="Q82" s="7" t="str">
        <f t="shared" si="37"/>
        <v/>
      </c>
      <c r="R82" s="7" t="str">
        <f t="shared" si="38"/>
        <v/>
      </c>
      <c r="S82" s="7" t="str">
        <f t="shared" si="39"/>
        <v/>
      </c>
    </row>
    <row r="83" spans="5:19">
      <c r="E83" s="7" t="str">
        <f t="shared" si="29"/>
        <v/>
      </c>
      <c r="F83" s="7" t="str">
        <f t="shared" si="30"/>
        <v/>
      </c>
      <c r="G83" s="7" t="str">
        <f>""</f>
        <v/>
      </c>
      <c r="H83" s="7" t="str">
        <f t="shared" si="27"/>
        <v/>
      </c>
      <c r="I83" s="7" t="str">
        <f t="shared" si="31"/>
        <v/>
      </c>
      <c r="J83" s="7" t="str">
        <f t="shared" si="28"/>
        <v/>
      </c>
      <c r="K83" s="7" t="str">
        <f t="shared" si="32"/>
        <v/>
      </c>
      <c r="L83" s="7" t="str">
        <f t="shared" si="33"/>
        <v/>
      </c>
      <c r="M83" s="7"/>
      <c r="N83" s="7" t="str">
        <f t="shared" si="34"/>
        <v/>
      </c>
      <c r="O83" s="7" t="str">
        <f t="shared" si="35"/>
        <v/>
      </c>
      <c r="P83" s="7" t="str">
        <f t="shared" si="36"/>
        <v/>
      </c>
      <c r="Q83" s="7" t="str">
        <f t="shared" si="37"/>
        <v/>
      </c>
      <c r="R83" s="7" t="str">
        <f t="shared" si="38"/>
        <v/>
      </c>
      <c r="S83" s="7" t="str">
        <f t="shared" si="39"/>
        <v/>
      </c>
    </row>
    <row r="84" spans="5:19">
      <c r="E84" s="7" t="str">
        <f t="shared" si="29"/>
        <v/>
      </c>
      <c r="F84" s="7" t="str">
        <f t="shared" si="30"/>
        <v/>
      </c>
      <c r="G84" s="7" t="str">
        <f>""</f>
        <v/>
      </c>
      <c r="H84" s="7" t="str">
        <f t="shared" si="27"/>
        <v/>
      </c>
      <c r="I84" s="7" t="str">
        <f t="shared" si="31"/>
        <v/>
      </c>
      <c r="J84" s="7" t="str">
        <f t="shared" si="28"/>
        <v/>
      </c>
      <c r="K84" s="7" t="str">
        <f t="shared" si="32"/>
        <v/>
      </c>
      <c r="L84" s="7" t="str">
        <f t="shared" si="33"/>
        <v/>
      </c>
      <c r="M84" s="7"/>
      <c r="N84" s="7" t="str">
        <f t="shared" si="34"/>
        <v/>
      </c>
      <c r="O84" s="7" t="str">
        <f t="shared" si="35"/>
        <v/>
      </c>
      <c r="P84" s="7" t="str">
        <f t="shared" si="36"/>
        <v/>
      </c>
      <c r="Q84" s="7" t="str">
        <f t="shared" si="37"/>
        <v/>
      </c>
      <c r="R84" s="7" t="str">
        <f t="shared" si="38"/>
        <v/>
      </c>
      <c r="S84" s="7" t="str">
        <f t="shared" si="39"/>
        <v/>
      </c>
    </row>
    <row r="85" spans="5:19">
      <c r="E85" s="7" t="str">
        <f t="shared" si="29"/>
        <v/>
      </c>
      <c r="F85" s="7" t="str">
        <f t="shared" si="30"/>
        <v/>
      </c>
      <c r="G85" s="7" t="str">
        <f>""</f>
        <v/>
      </c>
      <c r="H85" s="7" t="str">
        <f t="shared" si="27"/>
        <v/>
      </c>
      <c r="I85" s="7" t="str">
        <f t="shared" si="31"/>
        <v/>
      </c>
      <c r="J85" s="7" t="str">
        <f t="shared" si="28"/>
        <v/>
      </c>
      <c r="K85" s="7" t="str">
        <f t="shared" si="32"/>
        <v/>
      </c>
      <c r="L85" s="7" t="str">
        <f t="shared" si="33"/>
        <v/>
      </c>
      <c r="M85" s="7"/>
      <c r="N85" s="7" t="str">
        <f t="shared" si="34"/>
        <v/>
      </c>
      <c r="O85" s="7" t="str">
        <f t="shared" si="35"/>
        <v/>
      </c>
      <c r="P85" s="7" t="str">
        <f t="shared" si="36"/>
        <v/>
      </c>
      <c r="Q85" s="7" t="str">
        <f t="shared" si="37"/>
        <v/>
      </c>
      <c r="R85" s="7" t="str">
        <f t="shared" si="38"/>
        <v/>
      </c>
      <c r="S85" s="7" t="str">
        <f t="shared" si="39"/>
        <v/>
      </c>
    </row>
    <row r="86" spans="5:19">
      <c r="E86" s="7" t="str">
        <f t="shared" si="29"/>
        <v/>
      </c>
      <c r="F86" s="7" t="str">
        <f t="shared" si="30"/>
        <v/>
      </c>
      <c r="G86" s="7" t="str">
        <f>""</f>
        <v/>
      </c>
      <c r="H86" s="7" t="str">
        <f t="shared" si="27"/>
        <v/>
      </c>
      <c r="I86" s="7" t="str">
        <f t="shared" si="31"/>
        <v/>
      </c>
      <c r="J86" s="7" t="str">
        <f t="shared" si="28"/>
        <v/>
      </c>
      <c r="K86" s="7" t="str">
        <f t="shared" si="32"/>
        <v/>
      </c>
      <c r="L86" s="7" t="str">
        <f t="shared" si="33"/>
        <v/>
      </c>
      <c r="M86" s="7"/>
      <c r="N86" s="7" t="str">
        <f t="shared" si="34"/>
        <v/>
      </c>
      <c r="O86" s="7" t="str">
        <f t="shared" si="35"/>
        <v/>
      </c>
      <c r="P86" s="7" t="str">
        <f t="shared" si="36"/>
        <v/>
      </c>
      <c r="Q86" s="7" t="str">
        <f t="shared" si="37"/>
        <v/>
      </c>
      <c r="R86" s="7" t="str">
        <f t="shared" si="38"/>
        <v/>
      </c>
      <c r="S86" s="7" t="str">
        <f t="shared" si="39"/>
        <v/>
      </c>
    </row>
    <row r="87" spans="5:19">
      <c r="E87" s="7" t="str">
        <f t="shared" si="29"/>
        <v/>
      </c>
      <c r="F87" s="7" t="str">
        <f t="shared" si="30"/>
        <v/>
      </c>
      <c r="G87" s="7" t="str">
        <f>""</f>
        <v/>
      </c>
      <c r="H87" s="7" t="str">
        <f t="shared" si="27"/>
        <v/>
      </c>
      <c r="I87" s="7" t="str">
        <f t="shared" si="31"/>
        <v/>
      </c>
      <c r="J87" s="7" t="str">
        <f t="shared" si="28"/>
        <v/>
      </c>
      <c r="K87" s="7" t="str">
        <f t="shared" si="32"/>
        <v/>
      </c>
      <c r="L87" s="7" t="str">
        <f t="shared" si="33"/>
        <v/>
      </c>
      <c r="M87" s="7"/>
      <c r="N87" s="7" t="str">
        <f t="shared" si="34"/>
        <v/>
      </c>
      <c r="O87" s="7" t="str">
        <f t="shared" si="35"/>
        <v/>
      </c>
      <c r="P87" s="7" t="str">
        <f t="shared" si="36"/>
        <v/>
      </c>
      <c r="Q87" s="7" t="str">
        <f t="shared" si="37"/>
        <v/>
      </c>
      <c r="R87" s="7" t="str">
        <f t="shared" si="38"/>
        <v/>
      </c>
      <c r="S87" s="7" t="str">
        <f t="shared" si="39"/>
        <v/>
      </c>
    </row>
    <row r="88" spans="5:19">
      <c r="E88" s="7" t="str">
        <f t="shared" si="29"/>
        <v/>
      </c>
      <c r="F88" s="7" t="str">
        <f t="shared" si="30"/>
        <v/>
      </c>
      <c r="G88" s="7" t="str">
        <f>""</f>
        <v/>
      </c>
      <c r="H88" s="7" t="str">
        <f t="shared" ref="H88:H120" si="40">IF(ISNUMBER(E88),IF(ISNUMBER(C88),C88+E88,IF(ISNUMBER(D88),D88+E88,"")),"")</f>
        <v/>
      </c>
      <c r="I88" s="7" t="str">
        <f t="shared" si="31"/>
        <v/>
      </c>
      <c r="J88" s="7" t="str">
        <f t="shared" ref="J88:J120" si="41">IF(OR(ISNUMBER(SEARCH("lavori straordinari preparatori di base",LOWER(B88))),ISNUMBER(SEARCH("aratura",LOWER(B88))),ISNUMBER(SEARCH("zappatura",LOWER(B88))),ISNUMBER(SEARCH("ripuntatura",LOWER(B88))),ISNUMBER(SEARCH("lavorazione a due strati",LOWER(B88))),ISNUMBER(SEARCH("lavorazioni a due strati",LOWER(B88))),ISNUMBER(SEARCH("erpicatura",LOWER(B88))),ISNUMBER(SEARCH("affinatura",LOWER(B88))),ISNUMBER(SEARCH("estirpatura",LOWER(B88))),ISNUMBER(SEARCH("fresatura",LOWER(B88))),ISNUMBER(SEARCH("frangizollatura",LOWER(B88))),ISNUMBER(SEARCH("irrigazione",LOWER(B88)))),IF(ISNUMBER(C88),C88*0.5,IF(ISNUMBER(D88),D88*0.5,"")),"")</f>
        <v/>
      </c>
      <c r="K88" s="7" t="str">
        <f t="shared" si="32"/>
        <v/>
      </c>
      <c r="L88" s="7" t="str">
        <f t="shared" si="33"/>
        <v/>
      </c>
      <c r="M88" s="7"/>
      <c r="N88" s="7" t="str">
        <f t="shared" si="34"/>
        <v/>
      </c>
      <c r="O88" s="7" t="str">
        <f t="shared" si="35"/>
        <v/>
      </c>
      <c r="P88" s="7" t="str">
        <f t="shared" si="36"/>
        <v/>
      </c>
      <c r="Q88" s="7" t="str">
        <f t="shared" si="37"/>
        <v/>
      </c>
      <c r="R88" s="7" t="str">
        <f t="shared" si="38"/>
        <v/>
      </c>
      <c r="S88" s="7" t="str">
        <f t="shared" si="39"/>
        <v/>
      </c>
    </row>
    <row r="89" spans="5:19">
      <c r="E89" s="7" t="str">
        <f t="shared" si="29"/>
        <v/>
      </c>
      <c r="F89" s="7" t="str">
        <f t="shared" si="30"/>
        <v/>
      </c>
      <c r="G89" s="7" t="str">
        <f>""</f>
        <v/>
      </c>
      <c r="H89" s="7" t="str">
        <f t="shared" si="40"/>
        <v/>
      </c>
      <c r="I89" s="7" t="str">
        <f t="shared" si="31"/>
        <v/>
      </c>
      <c r="J89" s="7" t="str">
        <f t="shared" si="41"/>
        <v/>
      </c>
      <c r="K89" s="7" t="str">
        <f t="shared" si="32"/>
        <v/>
      </c>
      <c r="L89" s="7" t="str">
        <f t="shared" si="33"/>
        <v/>
      </c>
      <c r="M89" s="7"/>
      <c r="N89" s="7" t="str">
        <f t="shared" si="34"/>
        <v/>
      </c>
      <c r="O89" s="7" t="str">
        <f t="shared" si="35"/>
        <v/>
      </c>
      <c r="P89" s="7" t="str">
        <f t="shared" si="36"/>
        <v/>
      </c>
      <c r="Q89" s="7" t="str">
        <f t="shared" si="37"/>
        <v/>
      </c>
      <c r="R89" s="7" t="str">
        <f t="shared" si="38"/>
        <v/>
      </c>
      <c r="S89" s="7" t="str">
        <f t="shared" si="39"/>
        <v/>
      </c>
    </row>
    <row r="90" spans="5:19">
      <c r="E90" s="7" t="str">
        <f t="shared" si="29"/>
        <v/>
      </c>
      <c r="F90" s="7" t="str">
        <f t="shared" si="30"/>
        <v/>
      </c>
      <c r="G90" s="7" t="str">
        <f>""</f>
        <v/>
      </c>
      <c r="H90" s="7" t="str">
        <f t="shared" si="40"/>
        <v/>
      </c>
      <c r="I90" s="7" t="str">
        <f t="shared" si="31"/>
        <v/>
      </c>
      <c r="J90" s="7" t="str">
        <f t="shared" si="41"/>
        <v/>
      </c>
      <c r="K90" s="7" t="str">
        <f t="shared" si="32"/>
        <v/>
      </c>
      <c r="L90" s="7" t="str">
        <f t="shared" si="33"/>
        <v/>
      </c>
      <c r="M90" s="7"/>
      <c r="N90" s="7" t="str">
        <f t="shared" si="34"/>
        <v/>
      </c>
      <c r="O90" s="7" t="str">
        <f t="shared" si="35"/>
        <v/>
      </c>
      <c r="P90" s="7" t="str">
        <f t="shared" si="36"/>
        <v/>
      </c>
      <c r="Q90" s="7" t="str">
        <f t="shared" si="37"/>
        <v/>
      </c>
      <c r="R90" s="7" t="str">
        <f t="shared" si="38"/>
        <v/>
      </c>
      <c r="S90" s="7" t="str">
        <f t="shared" si="39"/>
        <v/>
      </c>
    </row>
    <row r="91" spans="5:19">
      <c r="E91" s="7" t="str">
        <f t="shared" si="29"/>
        <v/>
      </c>
      <c r="F91" s="7" t="str">
        <f t="shared" si="30"/>
        <v/>
      </c>
      <c r="G91" s="7" t="str">
        <f>""</f>
        <v/>
      </c>
      <c r="H91" s="7" t="str">
        <f t="shared" si="40"/>
        <v/>
      </c>
      <c r="I91" s="7" t="str">
        <f t="shared" si="31"/>
        <v/>
      </c>
      <c r="J91" s="7" t="str">
        <f t="shared" si="41"/>
        <v/>
      </c>
      <c r="K91" s="7" t="str">
        <f t="shared" si="32"/>
        <v/>
      </c>
      <c r="L91" s="7" t="str">
        <f t="shared" si="33"/>
        <v/>
      </c>
      <c r="M91" s="7"/>
      <c r="N91" s="7" t="str">
        <f t="shared" si="34"/>
        <v/>
      </c>
      <c r="O91" s="7" t="str">
        <f t="shared" si="35"/>
        <v/>
      </c>
      <c r="P91" s="7" t="str">
        <f t="shared" si="36"/>
        <v/>
      </c>
      <c r="Q91" s="7" t="str">
        <f t="shared" si="37"/>
        <v/>
      </c>
      <c r="R91" s="7" t="str">
        <f t="shared" si="38"/>
        <v/>
      </c>
      <c r="S91" s="7" t="str">
        <f t="shared" si="39"/>
        <v/>
      </c>
    </row>
    <row r="92" spans="5:19">
      <c r="E92" s="7" t="str">
        <f t="shared" si="29"/>
        <v/>
      </c>
      <c r="F92" s="7" t="str">
        <f t="shared" si="30"/>
        <v/>
      </c>
      <c r="G92" s="7" t="str">
        <f>""</f>
        <v/>
      </c>
      <c r="H92" s="7" t="str">
        <f t="shared" si="40"/>
        <v/>
      </c>
      <c r="I92" s="7" t="str">
        <f t="shared" si="31"/>
        <v/>
      </c>
      <c r="J92" s="7" t="str">
        <f t="shared" si="41"/>
        <v/>
      </c>
      <c r="K92" s="7" t="str">
        <f t="shared" si="32"/>
        <v/>
      </c>
      <c r="L92" s="7" t="str">
        <f t="shared" si="33"/>
        <v/>
      </c>
      <c r="M92" s="7"/>
      <c r="N92" s="7" t="str">
        <f t="shared" si="34"/>
        <v/>
      </c>
      <c r="O92" s="7" t="str">
        <f t="shared" si="35"/>
        <v/>
      </c>
      <c r="P92" s="7" t="str">
        <f t="shared" si="36"/>
        <v/>
      </c>
      <c r="Q92" s="7" t="str">
        <f t="shared" si="37"/>
        <v/>
      </c>
      <c r="R92" s="7" t="str">
        <f t="shared" si="38"/>
        <v/>
      </c>
      <c r="S92" s="7" t="str">
        <f t="shared" si="39"/>
        <v/>
      </c>
    </row>
    <row r="93" spans="5:19">
      <c r="E93" s="7" t="str">
        <f t="shared" si="29"/>
        <v/>
      </c>
      <c r="F93" s="7" t="str">
        <f t="shared" si="30"/>
        <v/>
      </c>
      <c r="G93" s="7" t="str">
        <f>""</f>
        <v/>
      </c>
      <c r="H93" s="7" t="str">
        <f t="shared" si="40"/>
        <v/>
      </c>
      <c r="I93" s="7" t="str">
        <f t="shared" si="31"/>
        <v/>
      </c>
      <c r="J93" s="7" t="str">
        <f t="shared" si="41"/>
        <v/>
      </c>
      <c r="K93" s="7" t="str">
        <f t="shared" si="32"/>
        <v/>
      </c>
      <c r="L93" s="7" t="str">
        <f t="shared" si="33"/>
        <v/>
      </c>
      <c r="M93" s="7"/>
      <c r="N93" s="7" t="str">
        <f t="shared" si="34"/>
        <v/>
      </c>
      <c r="O93" s="7" t="str">
        <f t="shared" si="35"/>
        <v/>
      </c>
      <c r="P93" s="7" t="str">
        <f t="shared" si="36"/>
        <v/>
      </c>
      <c r="Q93" s="7" t="str">
        <f t="shared" si="37"/>
        <v/>
      </c>
      <c r="R93" s="7" t="str">
        <f t="shared" si="38"/>
        <v/>
      </c>
      <c r="S93" s="7" t="str">
        <f t="shared" si="39"/>
        <v/>
      </c>
    </row>
    <row r="94" spans="5:19">
      <c r="E94" s="7" t="str">
        <f t="shared" si="29"/>
        <v/>
      </c>
      <c r="F94" s="7" t="str">
        <f t="shared" si="30"/>
        <v/>
      </c>
      <c r="G94" s="7" t="str">
        <f>""</f>
        <v/>
      </c>
      <c r="H94" s="7" t="str">
        <f t="shared" si="40"/>
        <v/>
      </c>
      <c r="I94" s="7" t="str">
        <f t="shared" si="31"/>
        <v/>
      </c>
      <c r="J94" s="7" t="str">
        <f t="shared" si="41"/>
        <v/>
      </c>
      <c r="K94" s="7" t="str">
        <f t="shared" si="32"/>
        <v/>
      </c>
      <c r="L94" s="7" t="str">
        <f t="shared" si="33"/>
        <v/>
      </c>
      <c r="M94" s="7"/>
      <c r="N94" s="7" t="str">
        <f t="shared" si="34"/>
        <v/>
      </c>
      <c r="O94" s="7" t="str">
        <f t="shared" si="35"/>
        <v/>
      </c>
      <c r="P94" s="7" t="str">
        <f t="shared" si="36"/>
        <v/>
      </c>
      <c r="Q94" s="7" t="str">
        <f t="shared" si="37"/>
        <v/>
      </c>
      <c r="R94" s="7" t="str">
        <f t="shared" si="38"/>
        <v/>
      </c>
      <c r="S94" s="7" t="str">
        <f t="shared" si="39"/>
        <v/>
      </c>
    </row>
    <row r="95" spans="5:19">
      <c r="E95" s="7" t="str">
        <f t="shared" si="29"/>
        <v/>
      </c>
      <c r="F95" s="7" t="str">
        <f t="shared" si="30"/>
        <v/>
      </c>
      <c r="G95" s="7" t="str">
        <f>""</f>
        <v/>
      </c>
      <c r="H95" s="7" t="str">
        <f t="shared" si="40"/>
        <v/>
      </c>
      <c r="I95" s="7" t="str">
        <f t="shared" si="31"/>
        <v/>
      </c>
      <c r="J95" s="7" t="str">
        <f t="shared" si="41"/>
        <v/>
      </c>
      <c r="K95" s="7" t="str">
        <f t="shared" si="32"/>
        <v/>
      </c>
      <c r="L95" s="7" t="str">
        <f t="shared" si="33"/>
        <v/>
      </c>
      <c r="M95" s="7"/>
      <c r="N95" s="7" t="str">
        <f t="shared" si="34"/>
        <v/>
      </c>
      <c r="O95" s="7" t="str">
        <f t="shared" si="35"/>
        <v/>
      </c>
      <c r="P95" s="7" t="str">
        <f t="shared" si="36"/>
        <v/>
      </c>
      <c r="Q95" s="7" t="str">
        <f t="shared" si="37"/>
        <v/>
      </c>
      <c r="R95" s="7" t="str">
        <f t="shared" si="38"/>
        <v/>
      </c>
      <c r="S95" s="7" t="str">
        <f t="shared" si="39"/>
        <v/>
      </c>
    </row>
    <row r="96" spans="5:19">
      <c r="E96" s="7" t="str">
        <f t="shared" si="29"/>
        <v/>
      </c>
      <c r="F96" s="7" t="str">
        <f t="shared" si="30"/>
        <v/>
      </c>
      <c r="G96" s="7" t="str">
        <f>""</f>
        <v/>
      </c>
      <c r="H96" s="7" t="str">
        <f t="shared" si="40"/>
        <v/>
      </c>
      <c r="I96" s="7" t="str">
        <f t="shared" si="31"/>
        <v/>
      </c>
      <c r="J96" s="7" t="str">
        <f t="shared" si="41"/>
        <v/>
      </c>
      <c r="K96" s="7" t="str">
        <f t="shared" si="32"/>
        <v/>
      </c>
      <c r="L96" s="7" t="str">
        <f t="shared" si="33"/>
        <v/>
      </c>
      <c r="M96" s="7"/>
      <c r="N96" s="7" t="str">
        <f t="shared" si="34"/>
        <v/>
      </c>
      <c r="O96" s="7" t="str">
        <f t="shared" si="35"/>
        <v/>
      </c>
      <c r="P96" s="7" t="str">
        <f t="shared" si="36"/>
        <v/>
      </c>
      <c r="Q96" s="7" t="str">
        <f t="shared" si="37"/>
        <v/>
      </c>
      <c r="R96" s="7" t="str">
        <f t="shared" si="38"/>
        <v/>
      </c>
      <c r="S96" s="7" t="str">
        <f t="shared" si="39"/>
        <v/>
      </c>
    </row>
    <row r="97" spans="5:19">
      <c r="E97" s="7" t="str">
        <f t="shared" si="29"/>
        <v/>
      </c>
      <c r="F97" s="7" t="str">
        <f t="shared" si="30"/>
        <v/>
      </c>
      <c r="G97" s="7" t="str">
        <f>""</f>
        <v/>
      </c>
      <c r="H97" s="7" t="str">
        <f t="shared" si="40"/>
        <v/>
      </c>
      <c r="I97" s="7" t="str">
        <f t="shared" si="31"/>
        <v/>
      </c>
      <c r="J97" s="7" t="str">
        <f t="shared" si="41"/>
        <v/>
      </c>
      <c r="K97" s="7" t="str">
        <f t="shared" si="32"/>
        <v/>
      </c>
      <c r="L97" s="7" t="str">
        <f t="shared" si="33"/>
        <v/>
      </c>
      <c r="M97" s="7"/>
      <c r="N97" s="7" t="str">
        <f t="shared" si="34"/>
        <v/>
      </c>
      <c r="O97" s="7" t="str">
        <f t="shared" si="35"/>
        <v/>
      </c>
      <c r="P97" s="7" t="str">
        <f t="shared" si="36"/>
        <v/>
      </c>
      <c r="Q97" s="7" t="str">
        <f t="shared" si="37"/>
        <v/>
      </c>
      <c r="R97" s="7" t="str">
        <f t="shared" si="38"/>
        <v/>
      </c>
      <c r="S97" s="7" t="str">
        <f t="shared" si="39"/>
        <v/>
      </c>
    </row>
    <row r="98" spans="5:19">
      <c r="E98" s="7" t="str">
        <f t="shared" si="29"/>
        <v/>
      </c>
      <c r="F98" s="7" t="str">
        <f t="shared" si="30"/>
        <v/>
      </c>
      <c r="G98" s="7" t="str">
        <f>""</f>
        <v/>
      </c>
      <c r="H98" s="7" t="str">
        <f t="shared" si="40"/>
        <v/>
      </c>
      <c r="I98" s="7" t="str">
        <f t="shared" si="31"/>
        <v/>
      </c>
      <c r="J98" s="7" t="str">
        <f t="shared" si="41"/>
        <v/>
      </c>
      <c r="K98" s="7" t="str">
        <f t="shared" si="32"/>
        <v/>
      </c>
      <c r="L98" s="7" t="str">
        <f t="shared" si="33"/>
        <v/>
      </c>
      <c r="M98" s="7"/>
      <c r="N98" s="7" t="str">
        <f t="shared" si="34"/>
        <v/>
      </c>
      <c r="O98" s="7" t="str">
        <f t="shared" si="35"/>
        <v/>
      </c>
      <c r="P98" s="7" t="str">
        <f t="shared" si="36"/>
        <v/>
      </c>
      <c r="Q98" s="7" t="str">
        <f t="shared" si="37"/>
        <v/>
      </c>
      <c r="R98" s="7" t="str">
        <f t="shared" si="38"/>
        <v/>
      </c>
      <c r="S98" s="7" t="str">
        <f t="shared" si="39"/>
        <v/>
      </c>
    </row>
    <row r="99" spans="5:19">
      <c r="E99" s="7" t="str">
        <f t="shared" ref="E99:E120" si="42">IF(OR(ISNUMBER(SEARCH("lavori straordinari preparatori di base",LOWER(B99))),ISNUMBER(SEARCH("trinciatura infestanti pre",LOWER(B99))),ISNUMBER(SEARCH("aratura",LOWER(B99))),ISNUMBER(SEARCH("zappatura",LOWER(B99))),ISNUMBER(SEARCH("ripuntatura",LOWER(B99))),ISNUMBER(SEARCH("rippatura",LOWER(B99))),ISNUMBER(SEARCH("lavorazione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rullatura",LOWER(B99)))),IF(ISNUMBER(C99),C99*0.5,IF(ISNUMBER(D99),D99*0.5,"")),"")</f>
        <v/>
      </c>
      <c r="F99" s="7" t="str">
        <f t="shared" ref="F99:F120" si="43">IF(OR(ISNUMBER(SEARCH("lavori straordinari preparatori di base",LOWER(B99))),ISNUMBER(SEARCH("trinciatura infestanti pre",LOWER(B99))),ISNUMBER(SEARCH("aratura",LOWER(B99))),ISNUMBER(SEARCH("zappatura",LOWER(B99))),ISNUMBER(SEARCH("ripuntatura",LOWER(B99))),ISNUMBER(SEARCH("rippatura",LOWER(B99))),ISNUMBER(SEARCH("lavorazione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rullatura",LOWER(B99)))),IF(ISNUMBER(C99),C99*0.8,IF(ISNUMBER(D99),D99*0.8,"")),"")</f>
        <v/>
      </c>
      <c r="G99" s="7" t="str">
        <f>""</f>
        <v/>
      </c>
      <c r="H99" s="7" t="str">
        <f t="shared" si="40"/>
        <v/>
      </c>
      <c r="I99" s="7" t="str">
        <f t="shared" ref="I99:I120" si="44">IF(ISNUMBER(F99),IF(ISNUMBER(C99),C99+F99,IF(ISNUMBER(D99),D99+F99,"")),"")</f>
        <v/>
      </c>
      <c r="J99" s="7" t="str">
        <f t="shared" si="41"/>
        <v/>
      </c>
      <c r="K99" s="7" t="str">
        <f t="shared" ref="K99:K120" si="45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H99),H99*0.5,""),"")</f>
        <v/>
      </c>
      <c r="L99" s="7" t="str">
        <f t="shared" ref="L99:L120" si="46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I99),I99*0.5,""),"")</f>
        <v/>
      </c>
      <c r="M99" s="7"/>
      <c r="N99" s="7" t="str">
        <f t="shared" ref="N99:N120" si="47">IF(ISNUMBER(M99),M99*IF(ISNUMBER(C99),C99,IF(ISNUMBER(D99),D99,0)),"")</f>
        <v/>
      </c>
      <c r="O99" s="7" t="str">
        <f t="shared" ref="O99:O120" si="48">IF(ISNUMBER(M99),M99*(IF(ISNUMBER(C99),C99,IF(ISNUMBER(D99),D99,0))+IF(ISNUMBER(E99),E99,0)),"")</f>
        <v/>
      </c>
      <c r="P99" s="7" t="str">
        <f t="shared" ref="P99:P120" si="49">IF(ISNUMBER(M99),M99*(IF(ISNUMBER(C99),C99,IF(ISNUMBER(D99),D99,0))+IF(ISNUMBER(F99),F99,0)),"")</f>
        <v/>
      </c>
      <c r="Q99" s="7" t="str">
        <f t="shared" ref="Q99:Q120" si="50">IF(ISNUMBER(N99),N99*0.5,"")</f>
        <v/>
      </c>
      <c r="R99" s="7" t="str">
        <f t="shared" ref="R99:R120" si="51">IF(ISNUMBER(O99),O99*0.5,"")</f>
        <v/>
      </c>
      <c r="S99" s="7" t="str">
        <f t="shared" ref="S99:S120" si="52">IF(ISNUMBER(P99),P99*0.5,"")</f>
        <v/>
      </c>
    </row>
    <row r="100" spans="5:19">
      <c r="E100" s="7" t="str">
        <f t="shared" si="42"/>
        <v/>
      </c>
      <c r="F100" s="7" t="str">
        <f t="shared" si="43"/>
        <v/>
      </c>
      <c r="G100" s="7" t="str">
        <f>""</f>
        <v/>
      </c>
      <c r="H100" s="7" t="str">
        <f t="shared" si="40"/>
        <v/>
      </c>
      <c r="I100" s="7" t="str">
        <f t="shared" si="44"/>
        <v/>
      </c>
      <c r="J100" s="7" t="str">
        <f t="shared" si="41"/>
        <v/>
      </c>
      <c r="K100" s="7" t="str">
        <f t="shared" si="45"/>
        <v/>
      </c>
      <c r="L100" s="7" t="str">
        <f t="shared" si="46"/>
        <v/>
      </c>
      <c r="M100" s="7"/>
      <c r="N100" s="7" t="str">
        <f t="shared" si="47"/>
        <v/>
      </c>
      <c r="O100" s="7" t="str">
        <f t="shared" si="48"/>
        <v/>
      </c>
      <c r="P100" s="7" t="str">
        <f t="shared" si="49"/>
        <v/>
      </c>
      <c r="Q100" s="7" t="str">
        <f t="shared" si="50"/>
        <v/>
      </c>
      <c r="R100" s="7" t="str">
        <f t="shared" si="51"/>
        <v/>
      </c>
      <c r="S100" s="7" t="str">
        <f t="shared" si="52"/>
        <v/>
      </c>
    </row>
    <row r="101" spans="5:19">
      <c r="E101" s="7" t="str">
        <f t="shared" si="42"/>
        <v/>
      </c>
      <c r="F101" s="7" t="str">
        <f t="shared" si="43"/>
        <v/>
      </c>
      <c r="G101" s="7" t="str">
        <f>""</f>
        <v/>
      </c>
      <c r="H101" s="7" t="str">
        <f t="shared" si="40"/>
        <v/>
      </c>
      <c r="I101" s="7" t="str">
        <f t="shared" si="44"/>
        <v/>
      </c>
      <c r="J101" s="7" t="str">
        <f t="shared" si="41"/>
        <v/>
      </c>
      <c r="K101" s="7" t="str">
        <f t="shared" si="45"/>
        <v/>
      </c>
      <c r="L101" s="7" t="str">
        <f t="shared" si="46"/>
        <v/>
      </c>
      <c r="M101" s="7"/>
      <c r="N101" s="7" t="str">
        <f t="shared" si="47"/>
        <v/>
      </c>
      <c r="O101" s="7" t="str">
        <f t="shared" si="48"/>
        <v/>
      </c>
      <c r="P101" s="7" t="str">
        <f t="shared" si="49"/>
        <v/>
      </c>
      <c r="Q101" s="7" t="str">
        <f t="shared" si="50"/>
        <v/>
      </c>
      <c r="R101" s="7" t="str">
        <f t="shared" si="51"/>
        <v/>
      </c>
      <c r="S101" s="7" t="str">
        <f t="shared" si="52"/>
        <v/>
      </c>
    </row>
    <row r="102" spans="5:19">
      <c r="E102" s="7" t="str">
        <f t="shared" si="42"/>
        <v/>
      </c>
      <c r="F102" s="7" t="str">
        <f t="shared" si="43"/>
        <v/>
      </c>
      <c r="G102" s="7" t="str">
        <f>""</f>
        <v/>
      </c>
      <c r="H102" s="7" t="str">
        <f t="shared" si="40"/>
        <v/>
      </c>
      <c r="I102" s="7" t="str">
        <f t="shared" si="44"/>
        <v/>
      </c>
      <c r="J102" s="7" t="str">
        <f t="shared" si="41"/>
        <v/>
      </c>
      <c r="K102" s="7" t="str">
        <f t="shared" si="45"/>
        <v/>
      </c>
      <c r="L102" s="7" t="str">
        <f t="shared" si="46"/>
        <v/>
      </c>
      <c r="M102" s="7"/>
      <c r="N102" s="7" t="str">
        <f t="shared" si="47"/>
        <v/>
      </c>
      <c r="O102" s="7" t="str">
        <f t="shared" si="48"/>
        <v/>
      </c>
      <c r="P102" s="7" t="str">
        <f t="shared" si="49"/>
        <v/>
      </c>
      <c r="Q102" s="7" t="str">
        <f t="shared" si="50"/>
        <v/>
      </c>
      <c r="R102" s="7" t="str">
        <f t="shared" si="51"/>
        <v/>
      </c>
      <c r="S102" s="7" t="str">
        <f t="shared" si="52"/>
        <v/>
      </c>
    </row>
    <row r="103" spans="5:19">
      <c r="E103" s="7" t="str">
        <f t="shared" si="42"/>
        <v/>
      </c>
      <c r="F103" s="7" t="str">
        <f t="shared" si="43"/>
        <v/>
      </c>
      <c r="G103" s="7" t="str">
        <f>""</f>
        <v/>
      </c>
      <c r="H103" s="7" t="str">
        <f t="shared" si="40"/>
        <v/>
      </c>
      <c r="I103" s="7" t="str">
        <f t="shared" si="44"/>
        <v/>
      </c>
      <c r="J103" s="7" t="str">
        <f t="shared" si="41"/>
        <v/>
      </c>
      <c r="K103" s="7" t="str">
        <f t="shared" si="45"/>
        <v/>
      </c>
      <c r="L103" s="7" t="str">
        <f t="shared" si="46"/>
        <v/>
      </c>
      <c r="M103" s="7"/>
      <c r="N103" s="7" t="str">
        <f t="shared" si="47"/>
        <v/>
      </c>
      <c r="O103" s="7" t="str">
        <f t="shared" si="48"/>
        <v/>
      </c>
      <c r="P103" s="7" t="str">
        <f t="shared" si="49"/>
        <v/>
      </c>
      <c r="Q103" s="7" t="str">
        <f t="shared" si="50"/>
        <v/>
      </c>
      <c r="R103" s="7" t="str">
        <f t="shared" si="51"/>
        <v/>
      </c>
      <c r="S103" s="7" t="str">
        <f t="shared" si="52"/>
        <v/>
      </c>
    </row>
    <row r="104" spans="5:19">
      <c r="E104" s="7" t="str">
        <f t="shared" si="42"/>
        <v/>
      </c>
      <c r="F104" s="7" t="str">
        <f t="shared" si="43"/>
        <v/>
      </c>
      <c r="G104" s="7" t="str">
        <f>""</f>
        <v/>
      </c>
      <c r="H104" s="7" t="str">
        <f t="shared" si="40"/>
        <v/>
      </c>
      <c r="I104" s="7" t="str">
        <f t="shared" si="44"/>
        <v/>
      </c>
      <c r="J104" s="7" t="str">
        <f t="shared" si="41"/>
        <v/>
      </c>
      <c r="K104" s="7" t="str">
        <f t="shared" si="45"/>
        <v/>
      </c>
      <c r="L104" s="7" t="str">
        <f t="shared" si="46"/>
        <v/>
      </c>
      <c r="M104" s="7"/>
      <c r="N104" s="7" t="str">
        <f t="shared" si="47"/>
        <v/>
      </c>
      <c r="O104" s="7" t="str">
        <f t="shared" si="48"/>
        <v/>
      </c>
      <c r="P104" s="7" t="str">
        <f t="shared" si="49"/>
        <v/>
      </c>
      <c r="Q104" s="7" t="str">
        <f t="shared" si="50"/>
        <v/>
      </c>
      <c r="R104" s="7" t="str">
        <f t="shared" si="51"/>
        <v/>
      </c>
      <c r="S104" s="7" t="str">
        <f t="shared" si="52"/>
        <v/>
      </c>
    </row>
    <row r="105" spans="5:19">
      <c r="E105" s="7" t="str">
        <f t="shared" si="42"/>
        <v/>
      </c>
      <c r="F105" s="7" t="str">
        <f t="shared" si="43"/>
        <v/>
      </c>
      <c r="G105" s="7" t="str">
        <f>""</f>
        <v/>
      </c>
      <c r="H105" s="7" t="str">
        <f t="shared" si="40"/>
        <v/>
      </c>
      <c r="I105" s="7" t="str">
        <f t="shared" si="44"/>
        <v/>
      </c>
      <c r="J105" s="7" t="str">
        <f t="shared" si="41"/>
        <v/>
      </c>
      <c r="K105" s="7" t="str">
        <f t="shared" si="45"/>
        <v/>
      </c>
      <c r="L105" s="7" t="str">
        <f t="shared" si="46"/>
        <v/>
      </c>
      <c r="M105" s="7"/>
      <c r="N105" s="7" t="str">
        <f t="shared" si="47"/>
        <v/>
      </c>
      <c r="O105" s="7" t="str">
        <f t="shared" si="48"/>
        <v/>
      </c>
      <c r="P105" s="7" t="str">
        <f t="shared" si="49"/>
        <v/>
      </c>
      <c r="Q105" s="7" t="str">
        <f t="shared" si="50"/>
        <v/>
      </c>
      <c r="R105" s="7" t="str">
        <f t="shared" si="51"/>
        <v/>
      </c>
      <c r="S105" s="7" t="str">
        <f t="shared" si="52"/>
        <v/>
      </c>
    </row>
    <row r="106" spans="5:19">
      <c r="E106" s="7" t="str">
        <f t="shared" si="42"/>
        <v/>
      </c>
      <c r="F106" s="7" t="str">
        <f t="shared" si="43"/>
        <v/>
      </c>
      <c r="G106" s="7" t="str">
        <f>""</f>
        <v/>
      </c>
      <c r="H106" s="7" t="str">
        <f t="shared" si="40"/>
        <v/>
      </c>
      <c r="I106" s="7" t="str">
        <f t="shared" si="44"/>
        <v/>
      </c>
      <c r="J106" s="7" t="str">
        <f t="shared" si="41"/>
        <v/>
      </c>
      <c r="K106" s="7" t="str">
        <f t="shared" si="45"/>
        <v/>
      </c>
      <c r="L106" s="7" t="str">
        <f t="shared" si="46"/>
        <v/>
      </c>
      <c r="M106" s="7"/>
      <c r="N106" s="7" t="str">
        <f t="shared" si="47"/>
        <v/>
      </c>
      <c r="O106" s="7" t="str">
        <f t="shared" si="48"/>
        <v/>
      </c>
      <c r="P106" s="7" t="str">
        <f t="shared" si="49"/>
        <v/>
      </c>
      <c r="Q106" s="7" t="str">
        <f t="shared" si="50"/>
        <v/>
      </c>
      <c r="R106" s="7" t="str">
        <f t="shared" si="51"/>
        <v/>
      </c>
      <c r="S106" s="7" t="str">
        <f t="shared" si="52"/>
        <v/>
      </c>
    </row>
    <row r="107" spans="5:19">
      <c r="E107" s="7" t="str">
        <f t="shared" si="42"/>
        <v/>
      </c>
      <c r="F107" s="7" t="str">
        <f t="shared" si="43"/>
        <v/>
      </c>
      <c r="G107" s="7" t="str">
        <f>""</f>
        <v/>
      </c>
      <c r="H107" s="7" t="str">
        <f t="shared" si="40"/>
        <v/>
      </c>
      <c r="I107" s="7" t="str">
        <f t="shared" si="44"/>
        <v/>
      </c>
      <c r="J107" s="7" t="str">
        <f t="shared" si="41"/>
        <v/>
      </c>
      <c r="K107" s="7" t="str">
        <f t="shared" si="45"/>
        <v/>
      </c>
      <c r="L107" s="7" t="str">
        <f t="shared" si="46"/>
        <v/>
      </c>
      <c r="M107" s="7"/>
      <c r="N107" s="7" t="str">
        <f t="shared" si="47"/>
        <v/>
      </c>
      <c r="O107" s="7" t="str">
        <f t="shared" si="48"/>
        <v/>
      </c>
      <c r="P107" s="7" t="str">
        <f t="shared" si="49"/>
        <v/>
      </c>
      <c r="Q107" s="7" t="str">
        <f t="shared" si="50"/>
        <v/>
      </c>
      <c r="R107" s="7" t="str">
        <f t="shared" si="51"/>
        <v/>
      </c>
      <c r="S107" s="7" t="str">
        <f t="shared" si="52"/>
        <v/>
      </c>
    </row>
    <row r="108" spans="5:19">
      <c r="E108" s="7" t="str">
        <f t="shared" si="42"/>
        <v/>
      </c>
      <c r="F108" s="7" t="str">
        <f t="shared" si="43"/>
        <v/>
      </c>
      <c r="G108" s="7" t="str">
        <f>""</f>
        <v/>
      </c>
      <c r="H108" s="7" t="str">
        <f t="shared" si="40"/>
        <v/>
      </c>
      <c r="I108" s="7" t="str">
        <f t="shared" si="44"/>
        <v/>
      </c>
      <c r="J108" s="7" t="str">
        <f t="shared" si="41"/>
        <v/>
      </c>
      <c r="K108" s="7" t="str">
        <f t="shared" si="45"/>
        <v/>
      </c>
      <c r="L108" s="7" t="str">
        <f t="shared" si="46"/>
        <v/>
      </c>
      <c r="M108" s="7"/>
      <c r="N108" s="7" t="str">
        <f t="shared" si="47"/>
        <v/>
      </c>
      <c r="O108" s="7" t="str">
        <f t="shared" si="48"/>
        <v/>
      </c>
      <c r="P108" s="7" t="str">
        <f t="shared" si="49"/>
        <v/>
      </c>
      <c r="Q108" s="7" t="str">
        <f t="shared" si="50"/>
        <v/>
      </c>
      <c r="R108" s="7" t="str">
        <f t="shared" si="51"/>
        <v/>
      </c>
      <c r="S108" s="7" t="str">
        <f t="shared" si="52"/>
        <v/>
      </c>
    </row>
    <row r="109" spans="5:19">
      <c r="E109" s="7" t="str">
        <f t="shared" si="42"/>
        <v/>
      </c>
      <c r="F109" s="7" t="str">
        <f t="shared" si="43"/>
        <v/>
      </c>
      <c r="G109" s="7" t="str">
        <f>""</f>
        <v/>
      </c>
      <c r="H109" s="7" t="str">
        <f t="shared" si="40"/>
        <v/>
      </c>
      <c r="I109" s="7" t="str">
        <f t="shared" si="44"/>
        <v/>
      </c>
      <c r="J109" s="7" t="str">
        <f t="shared" si="41"/>
        <v/>
      </c>
      <c r="K109" s="7" t="str">
        <f t="shared" si="45"/>
        <v/>
      </c>
      <c r="L109" s="7" t="str">
        <f t="shared" si="46"/>
        <v/>
      </c>
      <c r="M109" s="7"/>
      <c r="N109" s="7" t="str">
        <f t="shared" si="47"/>
        <v/>
      </c>
      <c r="O109" s="7" t="str">
        <f t="shared" si="48"/>
        <v/>
      </c>
      <c r="P109" s="7" t="str">
        <f t="shared" si="49"/>
        <v/>
      </c>
      <c r="Q109" s="7" t="str">
        <f t="shared" si="50"/>
        <v/>
      </c>
      <c r="R109" s="7" t="str">
        <f t="shared" si="51"/>
        <v/>
      </c>
      <c r="S109" s="7" t="str">
        <f t="shared" si="52"/>
        <v/>
      </c>
    </row>
    <row r="110" spans="5:19">
      <c r="E110" s="7" t="str">
        <f t="shared" si="42"/>
        <v/>
      </c>
      <c r="F110" s="7" t="str">
        <f t="shared" si="43"/>
        <v/>
      </c>
      <c r="G110" s="7" t="str">
        <f>""</f>
        <v/>
      </c>
      <c r="H110" s="7" t="str">
        <f t="shared" si="40"/>
        <v/>
      </c>
      <c r="I110" s="7" t="str">
        <f t="shared" si="44"/>
        <v/>
      </c>
      <c r="J110" s="7" t="str">
        <f t="shared" si="41"/>
        <v/>
      </c>
      <c r="K110" s="7" t="str">
        <f t="shared" si="45"/>
        <v/>
      </c>
      <c r="L110" s="7" t="str">
        <f t="shared" si="46"/>
        <v/>
      </c>
      <c r="M110" s="7"/>
      <c r="N110" s="7" t="str">
        <f t="shared" si="47"/>
        <v/>
      </c>
      <c r="O110" s="7" t="str">
        <f t="shared" si="48"/>
        <v/>
      </c>
      <c r="P110" s="7" t="str">
        <f t="shared" si="49"/>
        <v/>
      </c>
      <c r="Q110" s="7" t="str">
        <f t="shared" si="50"/>
        <v/>
      </c>
      <c r="R110" s="7" t="str">
        <f t="shared" si="51"/>
        <v/>
      </c>
      <c r="S110" s="7" t="str">
        <f t="shared" si="52"/>
        <v/>
      </c>
    </row>
    <row r="111" spans="5:19">
      <c r="E111" s="7" t="str">
        <f t="shared" si="42"/>
        <v/>
      </c>
      <c r="F111" s="7" t="str">
        <f t="shared" si="43"/>
        <v/>
      </c>
      <c r="G111" s="7" t="str">
        <f>""</f>
        <v/>
      </c>
      <c r="H111" s="7" t="str">
        <f t="shared" si="40"/>
        <v/>
      </c>
      <c r="I111" s="7" t="str">
        <f t="shared" si="44"/>
        <v/>
      </c>
      <c r="J111" s="7" t="str">
        <f t="shared" si="41"/>
        <v/>
      </c>
      <c r="K111" s="7" t="str">
        <f t="shared" si="45"/>
        <v/>
      </c>
      <c r="L111" s="7" t="str">
        <f t="shared" si="46"/>
        <v/>
      </c>
      <c r="M111" s="7"/>
      <c r="N111" s="7" t="str">
        <f t="shared" si="47"/>
        <v/>
      </c>
      <c r="O111" s="7" t="str">
        <f t="shared" si="48"/>
        <v/>
      </c>
      <c r="P111" s="7" t="str">
        <f t="shared" si="49"/>
        <v/>
      </c>
      <c r="Q111" s="7" t="str">
        <f t="shared" si="50"/>
        <v/>
      </c>
      <c r="R111" s="7" t="str">
        <f t="shared" si="51"/>
        <v/>
      </c>
      <c r="S111" s="7" t="str">
        <f t="shared" si="52"/>
        <v/>
      </c>
    </row>
    <row r="112" spans="5:19">
      <c r="E112" s="7" t="str">
        <f t="shared" si="42"/>
        <v/>
      </c>
      <c r="F112" s="7" t="str">
        <f t="shared" si="43"/>
        <v/>
      </c>
      <c r="G112" s="7" t="str">
        <f>""</f>
        <v/>
      </c>
      <c r="H112" s="7" t="str">
        <f t="shared" si="40"/>
        <v/>
      </c>
      <c r="I112" s="7" t="str">
        <f t="shared" si="44"/>
        <v/>
      </c>
      <c r="J112" s="7" t="str">
        <f t="shared" si="41"/>
        <v/>
      </c>
      <c r="K112" s="7" t="str">
        <f t="shared" si="45"/>
        <v/>
      </c>
      <c r="L112" s="7" t="str">
        <f t="shared" si="46"/>
        <v/>
      </c>
      <c r="M112" s="7"/>
      <c r="N112" s="7" t="str">
        <f t="shared" si="47"/>
        <v/>
      </c>
      <c r="O112" s="7" t="str">
        <f t="shared" si="48"/>
        <v/>
      </c>
      <c r="P112" s="7" t="str">
        <f t="shared" si="49"/>
        <v/>
      </c>
      <c r="Q112" s="7" t="str">
        <f t="shared" si="50"/>
        <v/>
      </c>
      <c r="R112" s="7" t="str">
        <f t="shared" si="51"/>
        <v/>
      </c>
      <c r="S112" s="7" t="str">
        <f t="shared" si="52"/>
        <v/>
      </c>
    </row>
    <row r="113" spans="5:19">
      <c r="E113" s="7" t="str">
        <f t="shared" si="42"/>
        <v/>
      </c>
      <c r="F113" s="7" t="str">
        <f t="shared" si="43"/>
        <v/>
      </c>
      <c r="G113" s="7" t="str">
        <f>""</f>
        <v/>
      </c>
      <c r="H113" s="7" t="str">
        <f t="shared" si="40"/>
        <v/>
      </c>
      <c r="I113" s="7" t="str">
        <f t="shared" si="44"/>
        <v/>
      </c>
      <c r="J113" s="7" t="str">
        <f t="shared" si="41"/>
        <v/>
      </c>
      <c r="K113" s="7" t="str">
        <f t="shared" si="45"/>
        <v/>
      </c>
      <c r="L113" s="7" t="str">
        <f t="shared" si="46"/>
        <v/>
      </c>
      <c r="M113" s="7"/>
      <c r="N113" s="7" t="str">
        <f t="shared" si="47"/>
        <v/>
      </c>
      <c r="O113" s="7" t="str">
        <f t="shared" si="48"/>
        <v/>
      </c>
      <c r="P113" s="7" t="str">
        <f t="shared" si="49"/>
        <v/>
      </c>
      <c r="Q113" s="7" t="str">
        <f t="shared" si="50"/>
        <v/>
      </c>
      <c r="R113" s="7" t="str">
        <f t="shared" si="51"/>
        <v/>
      </c>
      <c r="S113" s="7" t="str">
        <f t="shared" si="52"/>
        <v/>
      </c>
    </row>
    <row r="114" spans="5:19">
      <c r="E114" s="7" t="str">
        <f t="shared" si="42"/>
        <v/>
      </c>
      <c r="F114" s="7" t="str">
        <f t="shared" si="43"/>
        <v/>
      </c>
      <c r="G114" s="7" t="str">
        <f>""</f>
        <v/>
      </c>
      <c r="H114" s="7" t="str">
        <f t="shared" si="40"/>
        <v/>
      </c>
      <c r="I114" s="7" t="str">
        <f t="shared" si="44"/>
        <v/>
      </c>
      <c r="J114" s="7" t="str">
        <f t="shared" si="41"/>
        <v/>
      </c>
      <c r="K114" s="7" t="str">
        <f t="shared" si="45"/>
        <v/>
      </c>
      <c r="L114" s="7" t="str">
        <f t="shared" si="46"/>
        <v/>
      </c>
      <c r="M114" s="7"/>
      <c r="N114" s="7" t="str">
        <f t="shared" si="47"/>
        <v/>
      </c>
      <c r="O114" s="7" t="str">
        <f t="shared" si="48"/>
        <v/>
      </c>
      <c r="P114" s="7" t="str">
        <f t="shared" si="49"/>
        <v/>
      </c>
      <c r="Q114" s="7" t="str">
        <f t="shared" si="50"/>
        <v/>
      </c>
      <c r="R114" s="7" t="str">
        <f t="shared" si="51"/>
        <v/>
      </c>
      <c r="S114" s="7" t="str">
        <f t="shared" si="52"/>
        <v/>
      </c>
    </row>
    <row r="115" spans="5:19">
      <c r="E115" s="7" t="str">
        <f t="shared" si="42"/>
        <v/>
      </c>
      <c r="F115" s="7" t="str">
        <f t="shared" si="43"/>
        <v/>
      </c>
      <c r="G115" s="7" t="str">
        <f>""</f>
        <v/>
      </c>
      <c r="H115" s="7" t="str">
        <f t="shared" si="40"/>
        <v/>
      </c>
      <c r="I115" s="7" t="str">
        <f t="shared" si="44"/>
        <v/>
      </c>
      <c r="J115" s="7" t="str">
        <f t="shared" si="41"/>
        <v/>
      </c>
      <c r="K115" s="7" t="str">
        <f t="shared" si="45"/>
        <v/>
      </c>
      <c r="L115" s="7" t="str">
        <f t="shared" si="46"/>
        <v/>
      </c>
      <c r="M115" s="7"/>
      <c r="N115" s="7" t="str">
        <f t="shared" si="47"/>
        <v/>
      </c>
      <c r="O115" s="7" t="str">
        <f t="shared" si="48"/>
        <v/>
      </c>
      <c r="P115" s="7" t="str">
        <f t="shared" si="49"/>
        <v/>
      </c>
      <c r="Q115" s="7" t="str">
        <f t="shared" si="50"/>
        <v/>
      </c>
      <c r="R115" s="7" t="str">
        <f t="shared" si="51"/>
        <v/>
      </c>
      <c r="S115" s="7" t="str">
        <f t="shared" si="52"/>
        <v/>
      </c>
    </row>
    <row r="116" spans="5:19">
      <c r="E116" s="7" t="str">
        <f t="shared" si="42"/>
        <v/>
      </c>
      <c r="F116" s="7" t="str">
        <f t="shared" si="43"/>
        <v/>
      </c>
      <c r="G116" s="7" t="str">
        <f>""</f>
        <v/>
      </c>
      <c r="H116" s="7" t="str">
        <f t="shared" si="40"/>
        <v/>
      </c>
      <c r="I116" s="7" t="str">
        <f t="shared" si="44"/>
        <v/>
      </c>
      <c r="J116" s="7" t="str">
        <f t="shared" si="41"/>
        <v/>
      </c>
      <c r="K116" s="7" t="str">
        <f t="shared" si="45"/>
        <v/>
      </c>
      <c r="L116" s="7" t="str">
        <f t="shared" si="46"/>
        <v/>
      </c>
      <c r="M116" s="7"/>
      <c r="N116" s="7" t="str">
        <f t="shared" si="47"/>
        <v/>
      </c>
      <c r="O116" s="7" t="str">
        <f t="shared" si="48"/>
        <v/>
      </c>
      <c r="P116" s="7" t="str">
        <f t="shared" si="49"/>
        <v/>
      </c>
      <c r="Q116" s="7" t="str">
        <f t="shared" si="50"/>
        <v/>
      </c>
      <c r="R116" s="7" t="str">
        <f t="shared" si="51"/>
        <v/>
      </c>
      <c r="S116" s="7" t="str">
        <f t="shared" si="52"/>
        <v/>
      </c>
    </row>
    <row r="117" spans="5:19">
      <c r="E117" s="7" t="str">
        <f t="shared" si="42"/>
        <v/>
      </c>
      <c r="F117" s="7" t="str">
        <f t="shared" si="43"/>
        <v/>
      </c>
      <c r="G117" s="7" t="str">
        <f>""</f>
        <v/>
      </c>
      <c r="H117" s="7" t="str">
        <f t="shared" si="40"/>
        <v/>
      </c>
      <c r="I117" s="7" t="str">
        <f t="shared" si="44"/>
        <v/>
      </c>
      <c r="J117" s="7" t="str">
        <f t="shared" si="41"/>
        <v/>
      </c>
      <c r="K117" s="7" t="str">
        <f t="shared" si="45"/>
        <v/>
      </c>
      <c r="L117" s="7" t="str">
        <f t="shared" si="46"/>
        <v/>
      </c>
      <c r="M117" s="7"/>
      <c r="N117" s="7" t="str">
        <f t="shared" si="47"/>
        <v/>
      </c>
      <c r="O117" s="7" t="str">
        <f t="shared" si="48"/>
        <v/>
      </c>
      <c r="P117" s="7" t="str">
        <f t="shared" si="49"/>
        <v/>
      </c>
      <c r="Q117" s="7" t="str">
        <f t="shared" si="50"/>
        <v/>
      </c>
      <c r="R117" s="7" t="str">
        <f t="shared" si="51"/>
        <v/>
      </c>
      <c r="S117" s="7" t="str">
        <f t="shared" si="52"/>
        <v/>
      </c>
    </row>
    <row r="118" spans="5:19">
      <c r="E118" s="7" t="str">
        <f t="shared" si="42"/>
        <v/>
      </c>
      <c r="F118" s="7" t="str">
        <f t="shared" si="43"/>
        <v/>
      </c>
      <c r="G118" s="7" t="str">
        <f>""</f>
        <v/>
      </c>
      <c r="H118" s="7" t="str">
        <f t="shared" si="40"/>
        <v/>
      </c>
      <c r="I118" s="7" t="str">
        <f t="shared" si="44"/>
        <v/>
      </c>
      <c r="J118" s="7" t="str">
        <f t="shared" si="41"/>
        <v/>
      </c>
      <c r="K118" s="7" t="str">
        <f t="shared" si="45"/>
        <v/>
      </c>
      <c r="L118" s="7" t="str">
        <f t="shared" si="46"/>
        <v/>
      </c>
      <c r="M118" s="7"/>
      <c r="N118" s="7" t="str">
        <f t="shared" si="47"/>
        <v/>
      </c>
      <c r="O118" s="7" t="str">
        <f t="shared" si="48"/>
        <v/>
      </c>
      <c r="P118" s="7" t="str">
        <f t="shared" si="49"/>
        <v/>
      </c>
      <c r="Q118" s="7" t="str">
        <f t="shared" si="50"/>
        <v/>
      </c>
      <c r="R118" s="7" t="str">
        <f t="shared" si="51"/>
        <v/>
      </c>
      <c r="S118" s="7" t="str">
        <f t="shared" si="52"/>
        <v/>
      </c>
    </row>
    <row r="119" spans="5:19">
      <c r="E119" s="7" t="str">
        <f t="shared" si="42"/>
        <v/>
      </c>
      <c r="F119" s="7" t="str">
        <f t="shared" si="43"/>
        <v/>
      </c>
      <c r="G119" s="7" t="str">
        <f>""</f>
        <v/>
      </c>
      <c r="H119" s="7" t="str">
        <f t="shared" si="40"/>
        <v/>
      </c>
      <c r="I119" s="7" t="str">
        <f t="shared" si="44"/>
        <v/>
      </c>
      <c r="J119" s="7" t="str">
        <f t="shared" si="41"/>
        <v/>
      </c>
      <c r="K119" s="7" t="str">
        <f t="shared" si="45"/>
        <v/>
      </c>
      <c r="L119" s="7" t="str">
        <f t="shared" si="46"/>
        <v/>
      </c>
      <c r="M119" s="7"/>
      <c r="N119" s="7" t="str">
        <f t="shared" si="47"/>
        <v/>
      </c>
      <c r="O119" s="7" t="str">
        <f t="shared" si="48"/>
        <v/>
      </c>
      <c r="P119" s="7" t="str">
        <f t="shared" si="49"/>
        <v/>
      </c>
      <c r="Q119" s="7" t="str">
        <f t="shared" si="50"/>
        <v/>
      </c>
      <c r="R119" s="7" t="str">
        <f t="shared" si="51"/>
        <v/>
      </c>
      <c r="S119" s="7" t="str">
        <f t="shared" si="52"/>
        <v/>
      </c>
    </row>
    <row r="120" spans="5:19">
      <c r="E120" s="7" t="str">
        <f t="shared" si="42"/>
        <v/>
      </c>
      <c r="F120" s="7" t="str">
        <f t="shared" si="43"/>
        <v/>
      </c>
      <c r="G120" s="7" t="str">
        <f>""</f>
        <v/>
      </c>
      <c r="H120" s="7" t="str">
        <f t="shared" si="40"/>
        <v/>
      </c>
      <c r="I120" s="7" t="str">
        <f t="shared" si="44"/>
        <v/>
      </c>
      <c r="J120" s="7" t="str">
        <f t="shared" si="41"/>
        <v/>
      </c>
      <c r="K120" s="7" t="str">
        <f t="shared" si="45"/>
        <v/>
      </c>
      <c r="L120" s="7" t="str">
        <f t="shared" si="46"/>
        <v/>
      </c>
      <c r="M120" s="7"/>
      <c r="N120" s="7" t="str">
        <f t="shared" si="47"/>
        <v/>
      </c>
      <c r="O120" s="7" t="str">
        <f t="shared" si="48"/>
        <v/>
      </c>
      <c r="P120" s="7" t="str">
        <f t="shared" si="49"/>
        <v/>
      </c>
      <c r="Q120" s="7" t="str">
        <f t="shared" si="50"/>
        <v/>
      </c>
      <c r="R120" s="7" t="str">
        <f t="shared" si="51"/>
        <v/>
      </c>
      <c r="S120" s="7" t="str">
        <f t="shared" si="52"/>
        <v/>
      </c>
    </row>
  </sheetData>
  <mergeCells count="1">
    <mergeCell ref="A1:S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S120"/>
  <sheetViews>
    <sheetView workbookViewId="0">
      <selection sqref="A1:S1"/>
    </sheetView>
  </sheetViews>
  <sheetFormatPr defaultRowHeight="13.8"/>
  <cols>
    <col min="1" max="1" width="12" customWidth="1"/>
    <col min="2" max="2" width="46" customWidth="1"/>
    <col min="3" max="4" width="18" customWidth="1"/>
    <col min="5" max="5" width="29" customWidth="1"/>
    <col min="6" max="6" width="27" customWidth="1"/>
    <col min="7" max="7" width="24" customWidth="1"/>
    <col min="8" max="10" width="31" customWidth="1"/>
    <col min="11" max="12" width="30" customWidth="1"/>
    <col min="13" max="13" width="12" customWidth="1"/>
    <col min="14" max="14" width="18" customWidth="1"/>
    <col min="15" max="16" width="28" customWidth="1"/>
    <col min="17" max="19" width="30" customWidth="1"/>
  </cols>
  <sheetData>
    <row r="1" spans="1:19" ht="17.399999999999999">
      <c r="A1" s="18" t="s">
        <v>848</v>
      </c>
      <c r="B1" s="18"/>
      <c r="C1" s="18"/>
      <c r="D1" s="18"/>
      <c r="E1" s="18"/>
      <c r="F1" s="18"/>
      <c r="G1" s="18"/>
      <c r="H1" s="18"/>
      <c r="I1" s="18"/>
      <c r="J1" s="18"/>
      <c r="K1" s="19"/>
      <c r="L1" s="19"/>
      <c r="M1" s="19"/>
      <c r="N1" s="19"/>
      <c r="O1" s="19"/>
      <c r="P1" s="19"/>
      <c r="Q1" s="19"/>
      <c r="R1" s="19"/>
      <c r="S1" s="19"/>
    </row>
    <row r="2" spans="1:19" ht="55.2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5" t="s">
        <v>948</v>
      </c>
      <c r="I2" s="5" t="s">
        <v>949</v>
      </c>
      <c r="J2" s="5" t="s">
        <v>950</v>
      </c>
      <c r="K2" s="5" t="s">
        <v>951</v>
      </c>
      <c r="L2" s="5" t="s">
        <v>952</v>
      </c>
      <c r="M2" s="6" t="s">
        <v>953</v>
      </c>
      <c r="N2" s="6" t="s">
        <v>954</v>
      </c>
      <c r="O2" s="8" t="s">
        <v>955</v>
      </c>
      <c r="P2" s="8" t="s">
        <v>956</v>
      </c>
      <c r="Q2" s="9" t="s">
        <v>957</v>
      </c>
      <c r="R2" s="9" t="s">
        <v>958</v>
      </c>
      <c r="S2" s="9" t="s">
        <v>959</v>
      </c>
    </row>
    <row r="3" spans="1:19" ht="27.6">
      <c r="A3" t="s">
        <v>849</v>
      </c>
      <c r="B3" s="1" t="s">
        <v>503</v>
      </c>
      <c r="C3" s="2"/>
      <c r="D3" s="2">
        <v>62</v>
      </c>
      <c r="E3" s="7">
        <f t="shared" ref="E3:E34" si="0">IF(OR(ISNUMBER(SEARCH("lavori straordinari preparatori di base",LOWER(B3))),ISNUMBER(SEARCH("trinciatura infestanti pre",LOWER(B3))),ISNUMBER(SEARCH("aratura",LOWER(B3))),ISNUMBER(SEARCH("zappatura",LOWER(B3))),ISNUMBER(SEARCH("ripuntatura",LOWER(B3))),ISNUMBER(SEARCH("rippatura",LOWER(B3))),ISNUMBER(SEARCH("lavorazione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rullatura",LOWER(B3)))),IF(ISNUMBER(C3),C3*0.5,IF(ISNUMBER(D3),D3*0.5,"")),"")</f>
        <v>31</v>
      </c>
      <c r="F3" s="7">
        <f t="shared" ref="F3:F34" si="1">IF(OR(ISNUMBER(SEARCH("lavori straordinari preparatori di base",LOWER(B3))),ISNUMBER(SEARCH("trinciatura infestanti pre",LOWER(B3))),ISNUMBER(SEARCH("aratura",LOWER(B3))),ISNUMBER(SEARCH("zappatura",LOWER(B3))),ISNUMBER(SEARCH("ripuntatura",LOWER(B3))),ISNUMBER(SEARCH("rippatura",LOWER(B3))),ISNUMBER(SEARCH("lavorazione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rullatura",LOWER(B3)))),IF(ISNUMBER(C3),C3*0.8,IF(ISNUMBER(D3),D3*0.8,"")),"")</f>
        <v>49.6</v>
      </c>
      <c r="G3" s="7" t="str">
        <f t="shared" ref="G3:G23" si="2">""</f>
        <v/>
      </c>
      <c r="H3" s="7">
        <f t="shared" ref="H3:H23" si="3">IF(ISNUMBER(E3),IF(ISNUMBER(C3),C3+E3,IF(ISNUMBER(D3),D3+E3,"")),"")</f>
        <v>93</v>
      </c>
      <c r="I3" s="7">
        <f t="shared" ref="I3:I34" si="4">IF(ISNUMBER(F3),IF(ISNUMBER(C3),C3+F3,IF(ISNUMBER(D3),D3+F3,"")),"")</f>
        <v>111.6</v>
      </c>
      <c r="J3" s="7">
        <f t="shared" ref="J3:J23" si="5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C3),C3*0.5,IF(ISNUMBER(D3),D3*0.5,"")),"")</f>
        <v>31</v>
      </c>
      <c r="K3" s="7">
        <f t="shared" ref="K3:K34" si="6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H3),H3*0.5,""),"")</f>
        <v>46.5</v>
      </c>
      <c r="L3" s="7">
        <f t="shared" ref="L3:L34" si="7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I3),I3*0.5,""),"")</f>
        <v>55.8</v>
      </c>
      <c r="M3" s="7"/>
      <c r="N3" s="7" t="str">
        <f t="shared" ref="N3:N34" si="8">IF(ISNUMBER(M3),M3*IF(ISNUMBER(C3),C3,IF(ISNUMBER(D3),D3,0)),"")</f>
        <v/>
      </c>
      <c r="O3" s="7" t="str">
        <f t="shared" ref="O3:O34" si="9">IF(ISNUMBER(M3),M3*(IF(ISNUMBER(C3),C3,IF(ISNUMBER(D3),D3,0))+IF(ISNUMBER(E3),E3,0)),"")</f>
        <v/>
      </c>
      <c r="P3" s="7" t="str">
        <f t="shared" ref="P3:P34" si="10">IF(ISNUMBER(M3),M3*(IF(ISNUMBER(C3),C3,IF(ISNUMBER(D3),D3,0))+IF(ISNUMBER(F3),F3,0)),"")</f>
        <v/>
      </c>
      <c r="Q3" s="7" t="str">
        <f t="shared" ref="Q3:Q34" si="11">IF(ISNUMBER(N3),N3*0.5,"")</f>
        <v/>
      </c>
      <c r="R3" s="7" t="str">
        <f t="shared" ref="R3:R34" si="12">IF(ISNUMBER(O3),O3*0.5,"")</f>
        <v/>
      </c>
      <c r="S3" s="7" t="str">
        <f t="shared" ref="S3:S34" si="13">IF(ISNUMBER(P3),P3*0.5,"")</f>
        <v/>
      </c>
    </row>
    <row r="4" spans="1:19">
      <c r="A4" t="s">
        <v>850</v>
      </c>
      <c r="B4" s="1" t="s">
        <v>13</v>
      </c>
      <c r="C4" s="2">
        <v>54</v>
      </c>
      <c r="D4" s="2"/>
      <c r="E4" s="7">
        <f t="shared" si="0"/>
        <v>27</v>
      </c>
      <c r="F4" s="7">
        <f t="shared" si="1"/>
        <v>43.2</v>
      </c>
      <c r="G4" s="7" t="str">
        <f t="shared" si="2"/>
        <v/>
      </c>
      <c r="H4" s="7">
        <f t="shared" si="3"/>
        <v>81</v>
      </c>
      <c r="I4" s="7">
        <f t="shared" si="4"/>
        <v>97.2</v>
      </c>
      <c r="J4" s="7">
        <f t="shared" si="5"/>
        <v>27</v>
      </c>
      <c r="K4" s="7">
        <f t="shared" si="6"/>
        <v>40.5</v>
      </c>
      <c r="L4" s="7">
        <f t="shared" si="7"/>
        <v>48.6</v>
      </c>
      <c r="M4" s="7"/>
      <c r="N4" s="7" t="str">
        <f t="shared" si="8"/>
        <v/>
      </c>
      <c r="O4" s="7" t="str">
        <f t="shared" si="9"/>
        <v/>
      </c>
      <c r="P4" s="7" t="str">
        <f t="shared" si="10"/>
        <v/>
      </c>
      <c r="Q4" s="7" t="str">
        <f t="shared" si="11"/>
        <v/>
      </c>
      <c r="R4" s="7" t="str">
        <f t="shared" si="12"/>
        <v/>
      </c>
      <c r="S4" s="7" t="str">
        <f t="shared" si="13"/>
        <v/>
      </c>
    </row>
    <row r="5" spans="1:19">
      <c r="A5" t="s">
        <v>851</v>
      </c>
      <c r="B5" s="1" t="s">
        <v>852</v>
      </c>
      <c r="C5" s="2"/>
      <c r="D5" s="2">
        <v>62</v>
      </c>
      <c r="E5" s="7">
        <f t="shared" si="0"/>
        <v>31</v>
      </c>
      <c r="F5" s="7">
        <f t="shared" si="1"/>
        <v>49.6</v>
      </c>
      <c r="G5" s="7" t="str">
        <f t="shared" si="2"/>
        <v/>
      </c>
      <c r="H5" s="7">
        <f t="shared" si="3"/>
        <v>93</v>
      </c>
      <c r="I5" s="7">
        <f t="shared" si="4"/>
        <v>111.6</v>
      </c>
      <c r="J5" s="7">
        <f t="shared" si="5"/>
        <v>31</v>
      </c>
      <c r="K5" s="7">
        <f t="shared" si="6"/>
        <v>46.5</v>
      </c>
      <c r="L5" s="7">
        <f t="shared" si="7"/>
        <v>55.8</v>
      </c>
      <c r="M5" s="7"/>
      <c r="N5" s="7" t="str">
        <f t="shared" si="8"/>
        <v/>
      </c>
      <c r="O5" s="7" t="str">
        <f t="shared" si="9"/>
        <v/>
      </c>
      <c r="P5" s="7" t="str">
        <f t="shared" si="10"/>
        <v/>
      </c>
      <c r="Q5" s="7" t="str">
        <f t="shared" si="11"/>
        <v/>
      </c>
      <c r="R5" s="7" t="str">
        <f t="shared" si="12"/>
        <v/>
      </c>
      <c r="S5" s="7" t="str">
        <f t="shared" si="13"/>
        <v/>
      </c>
    </row>
    <row r="6" spans="1:19">
      <c r="A6" t="s">
        <v>853</v>
      </c>
      <c r="B6" s="1" t="s">
        <v>81</v>
      </c>
      <c r="C6" s="2">
        <v>19</v>
      </c>
      <c r="D6" s="2"/>
      <c r="E6" s="7">
        <f t="shared" si="0"/>
        <v>9.5</v>
      </c>
      <c r="F6" s="7">
        <f t="shared" si="1"/>
        <v>15.200000000000001</v>
      </c>
      <c r="G6" s="7" t="str">
        <f t="shared" si="2"/>
        <v/>
      </c>
      <c r="H6" s="7">
        <f t="shared" si="3"/>
        <v>28.5</v>
      </c>
      <c r="I6" s="7">
        <f t="shared" si="4"/>
        <v>34.200000000000003</v>
      </c>
      <c r="J6" s="7">
        <f t="shared" si="5"/>
        <v>9.5</v>
      </c>
      <c r="K6" s="7">
        <f t="shared" si="6"/>
        <v>14.25</v>
      </c>
      <c r="L6" s="7">
        <f t="shared" si="7"/>
        <v>17.100000000000001</v>
      </c>
      <c r="M6" s="7"/>
      <c r="N6" s="7" t="str">
        <f t="shared" si="8"/>
        <v/>
      </c>
      <c r="O6" s="7" t="str">
        <f t="shared" si="9"/>
        <v/>
      </c>
      <c r="P6" s="7" t="str">
        <f t="shared" si="10"/>
        <v/>
      </c>
      <c r="Q6" s="7" t="str">
        <f t="shared" si="11"/>
        <v/>
      </c>
      <c r="R6" s="7" t="str">
        <f t="shared" si="12"/>
        <v/>
      </c>
      <c r="S6" s="7" t="str">
        <f t="shared" si="13"/>
        <v/>
      </c>
    </row>
    <row r="7" spans="1:19">
      <c r="A7" t="s">
        <v>854</v>
      </c>
      <c r="B7" s="1" t="s">
        <v>83</v>
      </c>
      <c r="C7" s="2">
        <v>19</v>
      </c>
      <c r="D7" s="2"/>
      <c r="E7" s="7">
        <f t="shared" si="0"/>
        <v>9.5</v>
      </c>
      <c r="F7" s="7">
        <f t="shared" si="1"/>
        <v>15.200000000000001</v>
      </c>
      <c r="G7" s="7" t="str">
        <f t="shared" si="2"/>
        <v/>
      </c>
      <c r="H7" s="7">
        <f t="shared" si="3"/>
        <v>28.5</v>
      </c>
      <c r="I7" s="7">
        <f t="shared" si="4"/>
        <v>34.200000000000003</v>
      </c>
      <c r="J7" s="7">
        <f t="shared" si="5"/>
        <v>9.5</v>
      </c>
      <c r="K7" s="7">
        <f t="shared" si="6"/>
        <v>14.25</v>
      </c>
      <c r="L7" s="7">
        <f t="shared" si="7"/>
        <v>17.100000000000001</v>
      </c>
      <c r="M7" s="7"/>
      <c r="N7" s="7" t="str">
        <f t="shared" si="8"/>
        <v/>
      </c>
      <c r="O7" s="7" t="str">
        <f t="shared" si="9"/>
        <v/>
      </c>
      <c r="P7" s="7" t="str">
        <f t="shared" si="10"/>
        <v/>
      </c>
      <c r="Q7" s="7" t="str">
        <f t="shared" si="11"/>
        <v/>
      </c>
      <c r="R7" s="7" t="str">
        <f t="shared" si="12"/>
        <v/>
      </c>
      <c r="S7" s="7" t="str">
        <f t="shared" si="13"/>
        <v/>
      </c>
    </row>
    <row r="8" spans="1:19">
      <c r="A8" t="s">
        <v>855</v>
      </c>
      <c r="B8" s="1" t="s">
        <v>91</v>
      </c>
      <c r="C8" s="2">
        <v>8</v>
      </c>
      <c r="D8" s="2"/>
      <c r="E8" s="7" t="str">
        <f t="shared" si="0"/>
        <v/>
      </c>
      <c r="F8" s="7" t="str">
        <f t="shared" si="1"/>
        <v/>
      </c>
      <c r="G8" s="7" t="str">
        <f t="shared" si="2"/>
        <v/>
      </c>
      <c r="H8" s="7" t="str">
        <f t="shared" si="3"/>
        <v/>
      </c>
      <c r="I8" s="7" t="str">
        <f t="shared" si="4"/>
        <v/>
      </c>
      <c r="J8" s="7" t="str">
        <f t="shared" si="5"/>
        <v/>
      </c>
      <c r="K8" s="7" t="str">
        <f t="shared" si="6"/>
        <v/>
      </c>
      <c r="L8" s="7" t="str">
        <f t="shared" si="7"/>
        <v/>
      </c>
      <c r="M8" s="7"/>
      <c r="N8" s="7" t="str">
        <f t="shared" si="8"/>
        <v/>
      </c>
      <c r="O8" s="7" t="str">
        <f t="shared" si="9"/>
        <v/>
      </c>
      <c r="P8" s="7" t="str">
        <f t="shared" si="10"/>
        <v/>
      </c>
      <c r="Q8" s="7" t="str">
        <f t="shared" si="11"/>
        <v/>
      </c>
      <c r="R8" s="7" t="str">
        <f t="shared" si="12"/>
        <v/>
      </c>
      <c r="S8" s="7" t="str">
        <f t="shared" si="13"/>
        <v/>
      </c>
    </row>
    <row r="9" spans="1:19">
      <c r="A9" t="s">
        <v>856</v>
      </c>
      <c r="B9" s="1" t="s">
        <v>87</v>
      </c>
      <c r="C9" s="2">
        <v>8</v>
      </c>
      <c r="D9" s="2"/>
      <c r="E9" s="7" t="str">
        <f t="shared" si="0"/>
        <v/>
      </c>
      <c r="F9" s="7" t="str">
        <f t="shared" si="1"/>
        <v/>
      </c>
      <c r="G9" s="7" t="str">
        <f t="shared" si="2"/>
        <v/>
      </c>
      <c r="H9" s="7" t="str">
        <f t="shared" si="3"/>
        <v/>
      </c>
      <c r="I9" s="7" t="str">
        <f t="shared" si="4"/>
        <v/>
      </c>
      <c r="J9" s="7" t="str">
        <f t="shared" si="5"/>
        <v/>
      </c>
      <c r="K9" s="7" t="str">
        <f t="shared" si="6"/>
        <v/>
      </c>
      <c r="L9" s="7" t="str">
        <f t="shared" si="7"/>
        <v/>
      </c>
      <c r="M9" s="7"/>
      <c r="N9" s="7" t="str">
        <f t="shared" si="8"/>
        <v/>
      </c>
      <c r="O9" s="7" t="str">
        <f t="shared" si="9"/>
        <v/>
      </c>
      <c r="P9" s="7" t="str">
        <f t="shared" si="10"/>
        <v/>
      </c>
      <c r="Q9" s="7" t="str">
        <f t="shared" si="11"/>
        <v/>
      </c>
      <c r="R9" s="7" t="str">
        <f t="shared" si="12"/>
        <v/>
      </c>
      <c r="S9" s="7" t="str">
        <f t="shared" si="13"/>
        <v/>
      </c>
    </row>
    <row r="10" spans="1:19">
      <c r="A10" t="s">
        <v>857</v>
      </c>
      <c r="B10" s="1" t="s">
        <v>145</v>
      </c>
      <c r="C10" s="2">
        <v>3</v>
      </c>
      <c r="D10" s="2"/>
      <c r="E10" s="7">
        <f t="shared" si="0"/>
        <v>1.5</v>
      </c>
      <c r="F10" s="7">
        <f t="shared" si="1"/>
        <v>2.4000000000000004</v>
      </c>
      <c r="G10" s="7" t="str">
        <f t="shared" si="2"/>
        <v/>
      </c>
      <c r="H10" s="7">
        <f t="shared" si="3"/>
        <v>4.5</v>
      </c>
      <c r="I10" s="7">
        <f t="shared" si="4"/>
        <v>5.4</v>
      </c>
      <c r="J10" s="7" t="str">
        <f t="shared" si="5"/>
        <v/>
      </c>
      <c r="K10" s="7" t="str">
        <f t="shared" si="6"/>
        <v/>
      </c>
      <c r="L10" s="7" t="str">
        <f t="shared" si="7"/>
        <v/>
      </c>
      <c r="M10" s="7"/>
      <c r="N10" s="7" t="str">
        <f t="shared" si="8"/>
        <v/>
      </c>
      <c r="O10" s="7" t="str">
        <f t="shared" si="9"/>
        <v/>
      </c>
      <c r="P10" s="7" t="str">
        <f t="shared" si="10"/>
        <v/>
      </c>
      <c r="Q10" s="7" t="str">
        <f t="shared" si="11"/>
        <v/>
      </c>
      <c r="R10" s="7" t="str">
        <f t="shared" si="12"/>
        <v/>
      </c>
      <c r="S10" s="7" t="str">
        <f t="shared" si="13"/>
        <v/>
      </c>
    </row>
    <row r="11" spans="1:19">
      <c r="A11" t="s">
        <v>858</v>
      </c>
      <c r="B11" s="1" t="s">
        <v>147</v>
      </c>
      <c r="C11" s="2">
        <v>8</v>
      </c>
      <c r="D11" s="2"/>
      <c r="E11" s="7" t="str">
        <f t="shared" si="0"/>
        <v/>
      </c>
      <c r="F11" s="7" t="str">
        <f t="shared" si="1"/>
        <v/>
      </c>
      <c r="G11" s="7" t="str">
        <f t="shared" si="2"/>
        <v/>
      </c>
      <c r="H11" s="7" t="str">
        <f t="shared" si="3"/>
        <v/>
      </c>
      <c r="I11" s="7" t="str">
        <f t="shared" si="4"/>
        <v/>
      </c>
      <c r="J11" s="7" t="str">
        <f t="shared" si="5"/>
        <v/>
      </c>
      <c r="K11" s="7" t="str">
        <f t="shared" si="6"/>
        <v/>
      </c>
      <c r="L11" s="7" t="str">
        <f t="shared" si="7"/>
        <v/>
      </c>
      <c r="M11" s="7"/>
      <c r="N11" s="7" t="str">
        <f t="shared" si="8"/>
        <v/>
      </c>
      <c r="O11" s="7" t="str">
        <f t="shared" si="9"/>
        <v/>
      </c>
      <c r="P11" s="7" t="str">
        <f t="shared" si="10"/>
        <v/>
      </c>
      <c r="Q11" s="7" t="str">
        <f t="shared" si="11"/>
        <v/>
      </c>
      <c r="R11" s="7" t="str">
        <f t="shared" si="12"/>
        <v/>
      </c>
      <c r="S11" s="7" t="str">
        <f t="shared" si="13"/>
        <v/>
      </c>
    </row>
    <row r="12" spans="1:19">
      <c r="A12" t="s">
        <v>859</v>
      </c>
      <c r="B12" s="1" t="s">
        <v>860</v>
      </c>
      <c r="C12" s="2">
        <v>12</v>
      </c>
      <c r="D12" s="2"/>
      <c r="E12" s="7" t="str">
        <f t="shared" si="0"/>
        <v/>
      </c>
      <c r="F12" s="7" t="str">
        <f t="shared" si="1"/>
        <v/>
      </c>
      <c r="G12" s="7" t="str">
        <f t="shared" si="2"/>
        <v/>
      </c>
      <c r="H12" s="7" t="str">
        <f t="shared" si="3"/>
        <v/>
      </c>
      <c r="I12" s="7" t="str">
        <f t="shared" si="4"/>
        <v/>
      </c>
      <c r="J12" s="7" t="str">
        <f t="shared" si="5"/>
        <v/>
      </c>
      <c r="K12" s="7" t="str">
        <f t="shared" si="6"/>
        <v/>
      </c>
      <c r="L12" s="7" t="str">
        <f t="shared" si="7"/>
        <v/>
      </c>
      <c r="M12" s="7"/>
      <c r="N12" s="7" t="str">
        <f t="shared" si="8"/>
        <v/>
      </c>
      <c r="O12" s="7" t="str">
        <f t="shared" si="9"/>
        <v/>
      </c>
      <c r="P12" s="7" t="str">
        <f t="shared" si="10"/>
        <v/>
      </c>
      <c r="Q12" s="7" t="str">
        <f t="shared" si="11"/>
        <v/>
      </c>
      <c r="R12" s="7" t="str">
        <f t="shared" si="12"/>
        <v/>
      </c>
      <c r="S12" s="7" t="str">
        <f t="shared" si="13"/>
        <v/>
      </c>
    </row>
    <row r="13" spans="1:19" ht="27.6">
      <c r="A13" t="s">
        <v>861</v>
      </c>
      <c r="B13" s="1" t="s">
        <v>862</v>
      </c>
      <c r="C13" s="2">
        <v>12</v>
      </c>
      <c r="D13" s="2"/>
      <c r="E13" s="7" t="str">
        <f t="shared" si="0"/>
        <v/>
      </c>
      <c r="F13" s="7" t="str">
        <f t="shared" si="1"/>
        <v/>
      </c>
      <c r="G13" s="7" t="str">
        <f t="shared" si="2"/>
        <v/>
      </c>
      <c r="H13" s="7" t="str">
        <f t="shared" si="3"/>
        <v/>
      </c>
      <c r="I13" s="7" t="str">
        <f t="shared" si="4"/>
        <v/>
      </c>
      <c r="J13" s="7" t="str">
        <f t="shared" si="5"/>
        <v/>
      </c>
      <c r="K13" s="7" t="str">
        <f t="shared" si="6"/>
        <v/>
      </c>
      <c r="L13" s="7" t="str">
        <f t="shared" si="7"/>
        <v/>
      </c>
      <c r="M13" s="7"/>
      <c r="N13" s="7" t="str">
        <f t="shared" si="8"/>
        <v/>
      </c>
      <c r="O13" s="7" t="str">
        <f t="shared" si="9"/>
        <v/>
      </c>
      <c r="P13" s="7" t="str">
        <f t="shared" si="10"/>
        <v/>
      </c>
      <c r="Q13" s="7" t="str">
        <f t="shared" si="11"/>
        <v/>
      </c>
      <c r="R13" s="7" t="str">
        <f t="shared" si="12"/>
        <v/>
      </c>
      <c r="S13" s="7" t="str">
        <f t="shared" si="13"/>
        <v/>
      </c>
    </row>
    <row r="14" spans="1:19">
      <c r="A14" t="s">
        <v>863</v>
      </c>
      <c r="B14" s="1" t="s">
        <v>864</v>
      </c>
      <c r="C14" s="2">
        <v>35</v>
      </c>
      <c r="D14" s="2"/>
      <c r="E14" s="7" t="str">
        <f t="shared" si="0"/>
        <v/>
      </c>
      <c r="F14" s="7" t="str">
        <f t="shared" si="1"/>
        <v/>
      </c>
      <c r="G14" s="7" t="str">
        <f t="shared" si="2"/>
        <v/>
      </c>
      <c r="H14" s="7" t="str">
        <f t="shared" si="3"/>
        <v/>
      </c>
      <c r="I14" s="7" t="str">
        <f t="shared" si="4"/>
        <v/>
      </c>
      <c r="J14" s="7" t="str">
        <f t="shared" si="5"/>
        <v/>
      </c>
      <c r="K14" s="7" t="str">
        <f t="shared" si="6"/>
        <v/>
      </c>
      <c r="L14" s="7" t="str">
        <f t="shared" si="7"/>
        <v/>
      </c>
      <c r="M14" s="7"/>
      <c r="N14" s="7" t="str">
        <f t="shared" si="8"/>
        <v/>
      </c>
      <c r="O14" s="7" t="str">
        <f t="shared" si="9"/>
        <v/>
      </c>
      <c r="P14" s="7" t="str">
        <f t="shared" si="10"/>
        <v/>
      </c>
      <c r="Q14" s="7" t="str">
        <f t="shared" si="11"/>
        <v/>
      </c>
      <c r="R14" s="7" t="str">
        <f t="shared" si="12"/>
        <v/>
      </c>
      <c r="S14" s="7" t="str">
        <f t="shared" si="13"/>
        <v/>
      </c>
    </row>
    <row r="15" spans="1:19">
      <c r="A15" t="s">
        <v>865</v>
      </c>
      <c r="B15" s="1" t="s">
        <v>117</v>
      </c>
      <c r="C15" s="2"/>
      <c r="D15" s="2">
        <v>126</v>
      </c>
      <c r="E15" s="7" t="str">
        <f t="shared" si="0"/>
        <v/>
      </c>
      <c r="F15" s="7" t="str">
        <f t="shared" si="1"/>
        <v/>
      </c>
      <c r="G15" s="7" t="str">
        <f t="shared" si="2"/>
        <v/>
      </c>
      <c r="H15" s="7" t="str">
        <f t="shared" si="3"/>
        <v/>
      </c>
      <c r="I15" s="7" t="str">
        <f t="shared" si="4"/>
        <v/>
      </c>
      <c r="J15" s="7" t="str">
        <f t="shared" si="5"/>
        <v/>
      </c>
      <c r="K15" s="7" t="str">
        <f t="shared" si="6"/>
        <v/>
      </c>
      <c r="L15" s="7" t="str">
        <f t="shared" si="7"/>
        <v/>
      </c>
      <c r="M15" s="7"/>
      <c r="N15" s="7" t="str">
        <f t="shared" si="8"/>
        <v/>
      </c>
      <c r="O15" s="7" t="str">
        <f t="shared" si="9"/>
        <v/>
      </c>
      <c r="P15" s="7" t="str">
        <f t="shared" si="10"/>
        <v/>
      </c>
      <c r="Q15" s="7" t="str">
        <f t="shared" si="11"/>
        <v/>
      </c>
      <c r="R15" s="7" t="str">
        <f t="shared" si="12"/>
        <v/>
      </c>
      <c r="S15" s="7" t="str">
        <f t="shared" si="13"/>
        <v/>
      </c>
    </row>
    <row r="16" spans="1:19">
      <c r="A16" t="s">
        <v>866</v>
      </c>
      <c r="B16" s="1" t="s">
        <v>113</v>
      </c>
      <c r="C16" s="2">
        <v>15</v>
      </c>
      <c r="D16" s="2"/>
      <c r="E16" s="7" t="str">
        <f t="shared" si="0"/>
        <v/>
      </c>
      <c r="F16" s="7" t="str">
        <f t="shared" si="1"/>
        <v/>
      </c>
      <c r="G16" s="7" t="str">
        <f t="shared" si="2"/>
        <v/>
      </c>
      <c r="H16" s="7" t="str">
        <f t="shared" si="3"/>
        <v/>
      </c>
      <c r="I16" s="7" t="str">
        <f t="shared" si="4"/>
        <v/>
      </c>
      <c r="J16" s="7" t="str">
        <f t="shared" si="5"/>
        <v/>
      </c>
      <c r="K16" s="7" t="str">
        <f t="shared" si="6"/>
        <v/>
      </c>
      <c r="L16" s="7" t="str">
        <f t="shared" si="7"/>
        <v/>
      </c>
      <c r="M16" s="7"/>
      <c r="N16" s="7" t="str">
        <f t="shared" si="8"/>
        <v/>
      </c>
      <c r="O16" s="7" t="str">
        <f t="shared" si="9"/>
        <v/>
      </c>
      <c r="P16" s="7" t="str">
        <f t="shared" si="10"/>
        <v/>
      </c>
      <c r="Q16" s="7" t="str">
        <f t="shared" si="11"/>
        <v/>
      </c>
      <c r="R16" s="7" t="str">
        <f t="shared" si="12"/>
        <v/>
      </c>
      <c r="S16" s="7" t="str">
        <f t="shared" si="13"/>
        <v/>
      </c>
    </row>
    <row r="17" spans="1:19">
      <c r="A17" t="s">
        <v>867</v>
      </c>
      <c r="B17" s="1" t="s">
        <v>115</v>
      </c>
      <c r="C17" s="2"/>
      <c r="D17" s="2">
        <v>51</v>
      </c>
      <c r="E17" s="7" t="str">
        <f t="shared" si="0"/>
        <v/>
      </c>
      <c r="F17" s="7" t="str">
        <f t="shared" si="1"/>
        <v/>
      </c>
      <c r="G17" s="7" t="str">
        <f t="shared" si="2"/>
        <v/>
      </c>
      <c r="H17" s="7" t="str">
        <f t="shared" si="3"/>
        <v/>
      </c>
      <c r="I17" s="7" t="str">
        <f t="shared" si="4"/>
        <v/>
      </c>
      <c r="J17" s="7">
        <f t="shared" si="5"/>
        <v>25.5</v>
      </c>
      <c r="K17" s="7" t="str">
        <f t="shared" si="6"/>
        <v/>
      </c>
      <c r="L17" s="7" t="str">
        <f t="shared" si="7"/>
        <v/>
      </c>
      <c r="M17" s="7"/>
      <c r="N17" s="7" t="str">
        <f t="shared" si="8"/>
        <v/>
      </c>
      <c r="O17" s="7" t="str">
        <f t="shared" si="9"/>
        <v/>
      </c>
      <c r="P17" s="7" t="str">
        <f t="shared" si="10"/>
        <v/>
      </c>
      <c r="Q17" s="7" t="str">
        <f t="shared" si="11"/>
        <v/>
      </c>
      <c r="R17" s="7" t="str">
        <f t="shared" si="12"/>
        <v/>
      </c>
      <c r="S17" s="7" t="str">
        <f t="shared" si="13"/>
        <v/>
      </c>
    </row>
    <row r="18" spans="1:19">
      <c r="A18" t="s">
        <v>868</v>
      </c>
      <c r="B18" s="1" t="s">
        <v>123</v>
      </c>
      <c r="C18" s="2"/>
      <c r="D18" s="2">
        <v>15</v>
      </c>
      <c r="E18" s="7" t="str">
        <f t="shared" si="0"/>
        <v/>
      </c>
      <c r="F18" s="7" t="str">
        <f t="shared" si="1"/>
        <v/>
      </c>
      <c r="G18" s="7" t="str">
        <f t="shared" si="2"/>
        <v/>
      </c>
      <c r="H18" s="7" t="str">
        <f t="shared" si="3"/>
        <v/>
      </c>
      <c r="I18" s="7" t="str">
        <f t="shared" si="4"/>
        <v/>
      </c>
      <c r="J18" s="7" t="str">
        <f t="shared" si="5"/>
        <v/>
      </c>
      <c r="K18" s="7" t="str">
        <f t="shared" si="6"/>
        <v/>
      </c>
      <c r="L18" s="7" t="str">
        <f t="shared" si="7"/>
        <v/>
      </c>
      <c r="M18" s="7"/>
      <c r="N18" s="7" t="str">
        <f t="shared" si="8"/>
        <v/>
      </c>
      <c r="O18" s="7" t="str">
        <f t="shared" si="9"/>
        <v/>
      </c>
      <c r="P18" s="7" t="str">
        <f t="shared" si="10"/>
        <v/>
      </c>
      <c r="Q18" s="7" t="str">
        <f t="shared" si="11"/>
        <v/>
      </c>
      <c r="R18" s="7" t="str">
        <f t="shared" si="12"/>
        <v/>
      </c>
      <c r="S18" s="7" t="str">
        <f t="shared" si="13"/>
        <v/>
      </c>
    </row>
    <row r="19" spans="1:19">
      <c r="A19" t="s">
        <v>869</v>
      </c>
      <c r="B19" s="1" t="s">
        <v>870</v>
      </c>
      <c r="C19" s="2"/>
      <c r="D19" s="2">
        <v>23</v>
      </c>
      <c r="E19" s="7" t="str">
        <f t="shared" si="0"/>
        <v/>
      </c>
      <c r="F19" s="7" t="str">
        <f t="shared" si="1"/>
        <v/>
      </c>
      <c r="G19" s="7" t="str">
        <f t="shared" si="2"/>
        <v/>
      </c>
      <c r="H19" s="7" t="str">
        <f t="shared" si="3"/>
        <v/>
      </c>
      <c r="I19" s="7" t="str">
        <f t="shared" si="4"/>
        <v/>
      </c>
      <c r="J19" s="7" t="str">
        <f t="shared" si="5"/>
        <v/>
      </c>
      <c r="K19" s="7" t="str">
        <f t="shared" si="6"/>
        <v/>
      </c>
      <c r="L19" s="7" t="str">
        <f t="shared" si="7"/>
        <v/>
      </c>
      <c r="M19" s="7"/>
      <c r="N19" s="7" t="str">
        <f t="shared" si="8"/>
        <v/>
      </c>
      <c r="O19" s="7" t="str">
        <f t="shared" si="9"/>
        <v/>
      </c>
      <c r="P19" s="7" t="str">
        <f t="shared" si="10"/>
        <v/>
      </c>
      <c r="Q19" s="7" t="str">
        <f t="shared" si="11"/>
        <v/>
      </c>
      <c r="R19" s="7" t="str">
        <f t="shared" si="12"/>
        <v/>
      </c>
      <c r="S19" s="7" t="str">
        <f t="shared" si="13"/>
        <v/>
      </c>
    </row>
    <row r="20" spans="1:19">
      <c r="A20" t="s">
        <v>871</v>
      </c>
      <c r="B20" s="1" t="s">
        <v>131</v>
      </c>
      <c r="C20" s="2"/>
      <c r="D20" s="2" t="s">
        <v>686</v>
      </c>
      <c r="E20" s="7" t="str">
        <f t="shared" si="0"/>
        <v/>
      </c>
      <c r="F20" s="7" t="str">
        <f t="shared" si="1"/>
        <v/>
      </c>
      <c r="G20" s="7" t="str">
        <f t="shared" si="2"/>
        <v/>
      </c>
      <c r="H20" s="7" t="str">
        <f t="shared" si="3"/>
        <v/>
      </c>
      <c r="I20" s="7" t="str">
        <f t="shared" si="4"/>
        <v/>
      </c>
      <c r="J20" s="7" t="str">
        <f t="shared" si="5"/>
        <v/>
      </c>
      <c r="K20" s="7" t="str">
        <f t="shared" si="6"/>
        <v/>
      </c>
      <c r="L20" s="7" t="str">
        <f t="shared" si="7"/>
        <v/>
      </c>
      <c r="M20" s="7"/>
      <c r="N20" s="7" t="str">
        <f t="shared" si="8"/>
        <v/>
      </c>
      <c r="O20" s="7" t="str">
        <f t="shared" si="9"/>
        <v/>
      </c>
      <c r="P20" s="7" t="str">
        <f t="shared" si="10"/>
        <v/>
      </c>
      <c r="Q20" s="7" t="str">
        <f t="shared" si="11"/>
        <v/>
      </c>
      <c r="R20" s="7" t="str">
        <f t="shared" si="12"/>
        <v/>
      </c>
      <c r="S20" s="7" t="str">
        <f t="shared" si="13"/>
        <v/>
      </c>
    </row>
    <row r="21" spans="1:19">
      <c r="A21" t="s">
        <v>872</v>
      </c>
      <c r="B21" s="1" t="s">
        <v>67</v>
      </c>
      <c r="C21" s="2">
        <v>7</v>
      </c>
      <c r="D21" s="2"/>
      <c r="E21" s="7" t="str">
        <f t="shared" si="0"/>
        <v/>
      </c>
      <c r="F21" s="7" t="str">
        <f t="shared" si="1"/>
        <v/>
      </c>
      <c r="G21" s="7" t="str">
        <f t="shared" si="2"/>
        <v/>
      </c>
      <c r="H21" s="7" t="str">
        <f t="shared" si="3"/>
        <v/>
      </c>
      <c r="I21" s="7" t="str">
        <f t="shared" si="4"/>
        <v/>
      </c>
      <c r="J21" s="7" t="str">
        <f t="shared" si="5"/>
        <v/>
      </c>
      <c r="K21" s="7" t="str">
        <f t="shared" si="6"/>
        <v/>
      </c>
      <c r="L21" s="7" t="str">
        <f t="shared" si="7"/>
        <v/>
      </c>
      <c r="M21" s="7"/>
      <c r="N21" s="7" t="str">
        <f t="shared" si="8"/>
        <v/>
      </c>
      <c r="O21" s="7" t="str">
        <f t="shared" si="9"/>
        <v/>
      </c>
      <c r="P21" s="7" t="str">
        <f t="shared" si="10"/>
        <v/>
      </c>
      <c r="Q21" s="7" t="str">
        <f t="shared" si="11"/>
        <v/>
      </c>
      <c r="R21" s="7" t="str">
        <f t="shared" si="12"/>
        <v/>
      </c>
      <c r="S21" s="7" t="str">
        <f t="shared" si="13"/>
        <v/>
      </c>
    </row>
    <row r="22" spans="1:19">
      <c r="A22" t="s">
        <v>873</v>
      </c>
      <c r="B22" s="1" t="s">
        <v>71</v>
      </c>
      <c r="C22" s="2">
        <v>3</v>
      </c>
      <c r="D22" s="2"/>
      <c r="E22" s="7" t="str">
        <f t="shared" si="0"/>
        <v/>
      </c>
      <c r="F22" s="7" t="str">
        <f t="shared" si="1"/>
        <v/>
      </c>
      <c r="G22" s="7" t="str">
        <f t="shared" si="2"/>
        <v/>
      </c>
      <c r="H22" s="7" t="str">
        <f t="shared" si="3"/>
        <v/>
      </c>
      <c r="I22" s="7" t="str">
        <f t="shared" si="4"/>
        <v/>
      </c>
      <c r="J22" s="7" t="str">
        <f t="shared" si="5"/>
        <v/>
      </c>
      <c r="K22" s="7" t="str">
        <f t="shared" si="6"/>
        <v/>
      </c>
      <c r="L22" s="7" t="str">
        <f t="shared" si="7"/>
        <v/>
      </c>
      <c r="M22" s="7"/>
      <c r="N22" s="7" t="str">
        <f t="shared" si="8"/>
        <v/>
      </c>
      <c r="O22" s="7" t="str">
        <f t="shared" si="9"/>
        <v/>
      </c>
      <c r="P22" s="7" t="str">
        <f t="shared" si="10"/>
        <v/>
      </c>
      <c r="Q22" s="7" t="str">
        <f t="shared" si="11"/>
        <v/>
      </c>
      <c r="R22" s="7" t="str">
        <f t="shared" si="12"/>
        <v/>
      </c>
      <c r="S22" s="7" t="str">
        <f t="shared" si="13"/>
        <v/>
      </c>
    </row>
    <row r="23" spans="1:19">
      <c r="A23" t="s">
        <v>874</v>
      </c>
      <c r="B23" s="1" t="s">
        <v>95</v>
      </c>
      <c r="C23" s="2">
        <v>31</v>
      </c>
      <c r="D23" s="2"/>
      <c r="E23" s="7" t="str">
        <f t="shared" si="0"/>
        <v/>
      </c>
      <c r="F23" s="7" t="str">
        <f t="shared" si="1"/>
        <v/>
      </c>
      <c r="G23" s="7" t="str">
        <f t="shared" si="2"/>
        <v/>
      </c>
      <c r="H23" s="7" t="str">
        <f t="shared" si="3"/>
        <v/>
      </c>
      <c r="I23" s="7" t="str">
        <f t="shared" si="4"/>
        <v/>
      </c>
      <c r="J23" s="7" t="str">
        <f t="shared" si="5"/>
        <v/>
      </c>
      <c r="K23" s="7" t="str">
        <f t="shared" si="6"/>
        <v/>
      </c>
      <c r="L23" s="7" t="str">
        <f t="shared" si="7"/>
        <v/>
      </c>
      <c r="M23" s="7"/>
      <c r="N23" s="7" t="str">
        <f t="shared" si="8"/>
        <v/>
      </c>
      <c r="O23" s="7" t="str">
        <f t="shared" si="9"/>
        <v/>
      </c>
      <c r="P23" s="7" t="str">
        <f t="shared" si="10"/>
        <v/>
      </c>
      <c r="Q23" s="7" t="str">
        <f t="shared" si="11"/>
        <v/>
      </c>
      <c r="R23" s="7" t="str">
        <f t="shared" si="12"/>
        <v/>
      </c>
      <c r="S23" s="7" t="str">
        <f t="shared" si="13"/>
        <v/>
      </c>
    </row>
    <row r="24" spans="1:19">
      <c r="E24" s="7" t="str">
        <f t="shared" si="0"/>
        <v/>
      </c>
      <c r="F24" s="7" t="str">
        <f t="shared" si="1"/>
        <v/>
      </c>
      <c r="G24" s="7" t="str">
        <f>""</f>
        <v/>
      </c>
      <c r="H24" s="7" t="str">
        <f t="shared" ref="H24:H55" si="14">IF(ISNUMBER(E24),IF(ISNUMBER(C24),C24+E24,IF(ISNUMBER(D24),D24+E24,"")),"")</f>
        <v/>
      </c>
      <c r="I24" s="7" t="str">
        <f t="shared" si="4"/>
        <v/>
      </c>
      <c r="J24" s="7" t="str">
        <f t="shared" ref="J24:J55" si="15">IF(OR(ISNUMBER(SEARCH("lavori straordinari preparatori di base",LOWER(B24))),ISNUMBER(SEARCH("aratura",LOWER(B24))),ISNUMBER(SEARCH("zappatura",LOWER(B24))),ISNUMBER(SEARCH("ripuntatura",LOWER(B24))),ISNUMBER(SEARCH("lavorazione a due strati",LOWER(B24))),ISNUMBER(SEARCH("lavorazioni a due strati",LOWER(B24))),ISNUMBER(SEARCH("erpicatura",LOWER(B24))),ISNUMBER(SEARCH("affinatura",LOWER(B24))),ISNUMBER(SEARCH("estirpatura",LOWER(B24))),ISNUMBER(SEARCH("fresatura",LOWER(B24))),ISNUMBER(SEARCH("frangizollatura",LOWER(B24))),ISNUMBER(SEARCH("irrigazione",LOWER(B24)))),IF(ISNUMBER(C24),C24*0.5,IF(ISNUMBER(D24),D24*0.5,"")),"")</f>
        <v/>
      </c>
      <c r="K24" s="7" t="str">
        <f t="shared" si="6"/>
        <v/>
      </c>
      <c r="L24" s="7" t="str">
        <f t="shared" si="7"/>
        <v/>
      </c>
      <c r="M24" s="7"/>
      <c r="N24" s="7" t="str">
        <f t="shared" si="8"/>
        <v/>
      </c>
      <c r="O24" s="7" t="str">
        <f t="shared" si="9"/>
        <v/>
      </c>
      <c r="P24" s="7" t="str">
        <f t="shared" si="10"/>
        <v/>
      </c>
      <c r="Q24" s="7" t="str">
        <f t="shared" si="11"/>
        <v/>
      </c>
      <c r="R24" s="7" t="str">
        <f t="shared" si="12"/>
        <v/>
      </c>
      <c r="S24" s="7" t="str">
        <f t="shared" si="13"/>
        <v/>
      </c>
    </row>
    <row r="25" spans="1:19">
      <c r="E25" s="7" t="str">
        <f t="shared" si="0"/>
        <v/>
      </c>
      <c r="F25" s="7" t="str">
        <f t="shared" si="1"/>
        <v/>
      </c>
      <c r="G25" s="7" t="str">
        <f>""</f>
        <v/>
      </c>
      <c r="H25" s="7" t="str">
        <f t="shared" si="14"/>
        <v/>
      </c>
      <c r="I25" s="7" t="str">
        <f t="shared" si="4"/>
        <v/>
      </c>
      <c r="J25" s="7" t="str">
        <f t="shared" si="15"/>
        <v/>
      </c>
      <c r="K25" s="7" t="str">
        <f t="shared" si="6"/>
        <v/>
      </c>
      <c r="L25" s="7" t="str">
        <f t="shared" si="7"/>
        <v/>
      </c>
      <c r="M25" s="7"/>
      <c r="N25" s="7" t="str">
        <f t="shared" si="8"/>
        <v/>
      </c>
      <c r="O25" s="7" t="str">
        <f t="shared" si="9"/>
        <v/>
      </c>
      <c r="P25" s="7" t="str">
        <f t="shared" si="10"/>
        <v/>
      </c>
      <c r="Q25" s="7" t="str">
        <f t="shared" si="11"/>
        <v/>
      </c>
      <c r="R25" s="7" t="str">
        <f t="shared" si="12"/>
        <v/>
      </c>
      <c r="S25" s="7" t="str">
        <f t="shared" si="13"/>
        <v/>
      </c>
    </row>
    <row r="26" spans="1:19">
      <c r="E26" s="7" t="str">
        <f t="shared" si="0"/>
        <v/>
      </c>
      <c r="F26" s="7" t="str">
        <f t="shared" si="1"/>
        <v/>
      </c>
      <c r="G26" s="7" t="str">
        <f>""</f>
        <v/>
      </c>
      <c r="H26" s="7" t="str">
        <f t="shared" si="14"/>
        <v/>
      </c>
      <c r="I26" s="7" t="str">
        <f t="shared" si="4"/>
        <v/>
      </c>
      <c r="J26" s="7" t="str">
        <f t="shared" si="15"/>
        <v/>
      </c>
      <c r="K26" s="7" t="str">
        <f t="shared" si="6"/>
        <v/>
      </c>
      <c r="L26" s="7" t="str">
        <f t="shared" si="7"/>
        <v/>
      </c>
      <c r="M26" s="7"/>
      <c r="N26" s="7" t="str">
        <f t="shared" si="8"/>
        <v/>
      </c>
      <c r="O26" s="7" t="str">
        <f t="shared" si="9"/>
        <v/>
      </c>
      <c r="P26" s="7" t="str">
        <f t="shared" si="10"/>
        <v/>
      </c>
      <c r="Q26" s="7" t="str">
        <f t="shared" si="11"/>
        <v/>
      </c>
      <c r="R26" s="7" t="str">
        <f t="shared" si="12"/>
        <v/>
      </c>
      <c r="S26" s="7" t="str">
        <f t="shared" si="13"/>
        <v/>
      </c>
    </row>
    <row r="27" spans="1:19">
      <c r="E27" s="7" t="str">
        <f t="shared" si="0"/>
        <v/>
      </c>
      <c r="F27" s="7" t="str">
        <f t="shared" si="1"/>
        <v/>
      </c>
      <c r="G27" s="7" t="str">
        <f>""</f>
        <v/>
      </c>
      <c r="H27" s="7" t="str">
        <f t="shared" si="14"/>
        <v/>
      </c>
      <c r="I27" s="7" t="str">
        <f t="shared" si="4"/>
        <v/>
      </c>
      <c r="J27" s="7" t="str">
        <f t="shared" si="15"/>
        <v/>
      </c>
      <c r="K27" s="7" t="str">
        <f t="shared" si="6"/>
        <v/>
      </c>
      <c r="L27" s="7" t="str">
        <f t="shared" si="7"/>
        <v/>
      </c>
      <c r="M27" s="7"/>
      <c r="N27" s="7" t="str">
        <f t="shared" si="8"/>
        <v/>
      </c>
      <c r="O27" s="7" t="str">
        <f t="shared" si="9"/>
        <v/>
      </c>
      <c r="P27" s="7" t="str">
        <f t="shared" si="10"/>
        <v/>
      </c>
      <c r="Q27" s="7" t="str">
        <f t="shared" si="11"/>
        <v/>
      </c>
      <c r="R27" s="7" t="str">
        <f t="shared" si="12"/>
        <v/>
      </c>
      <c r="S27" s="7" t="str">
        <f t="shared" si="13"/>
        <v/>
      </c>
    </row>
    <row r="28" spans="1:19">
      <c r="E28" s="7" t="str">
        <f t="shared" si="0"/>
        <v/>
      </c>
      <c r="F28" s="7" t="str">
        <f t="shared" si="1"/>
        <v/>
      </c>
      <c r="G28" s="7" t="str">
        <f>""</f>
        <v/>
      </c>
      <c r="H28" s="7" t="str">
        <f t="shared" si="14"/>
        <v/>
      </c>
      <c r="I28" s="7" t="str">
        <f t="shared" si="4"/>
        <v/>
      </c>
      <c r="J28" s="7" t="str">
        <f t="shared" si="15"/>
        <v/>
      </c>
      <c r="K28" s="7" t="str">
        <f t="shared" si="6"/>
        <v/>
      </c>
      <c r="L28" s="7" t="str">
        <f t="shared" si="7"/>
        <v/>
      </c>
      <c r="M28" s="7"/>
      <c r="N28" s="7" t="str">
        <f t="shared" si="8"/>
        <v/>
      </c>
      <c r="O28" s="7" t="str">
        <f t="shared" si="9"/>
        <v/>
      </c>
      <c r="P28" s="7" t="str">
        <f t="shared" si="10"/>
        <v/>
      </c>
      <c r="Q28" s="7" t="str">
        <f t="shared" si="11"/>
        <v/>
      </c>
      <c r="R28" s="7" t="str">
        <f t="shared" si="12"/>
        <v/>
      </c>
      <c r="S28" s="7" t="str">
        <f t="shared" si="13"/>
        <v/>
      </c>
    </row>
    <row r="29" spans="1:19">
      <c r="E29" s="7" t="str">
        <f t="shared" si="0"/>
        <v/>
      </c>
      <c r="F29" s="7" t="str">
        <f t="shared" si="1"/>
        <v/>
      </c>
      <c r="G29" s="7" t="str">
        <f>""</f>
        <v/>
      </c>
      <c r="H29" s="7" t="str">
        <f t="shared" si="14"/>
        <v/>
      </c>
      <c r="I29" s="7" t="str">
        <f t="shared" si="4"/>
        <v/>
      </c>
      <c r="J29" s="7" t="str">
        <f t="shared" si="15"/>
        <v/>
      </c>
      <c r="K29" s="7" t="str">
        <f t="shared" si="6"/>
        <v/>
      </c>
      <c r="L29" s="7" t="str">
        <f t="shared" si="7"/>
        <v/>
      </c>
      <c r="M29" s="7"/>
      <c r="N29" s="7" t="str">
        <f t="shared" si="8"/>
        <v/>
      </c>
      <c r="O29" s="7" t="str">
        <f t="shared" si="9"/>
        <v/>
      </c>
      <c r="P29" s="7" t="str">
        <f t="shared" si="10"/>
        <v/>
      </c>
      <c r="Q29" s="7" t="str">
        <f t="shared" si="11"/>
        <v/>
      </c>
      <c r="R29" s="7" t="str">
        <f t="shared" si="12"/>
        <v/>
      </c>
      <c r="S29" s="7" t="str">
        <f t="shared" si="13"/>
        <v/>
      </c>
    </row>
    <row r="30" spans="1:19">
      <c r="E30" s="7" t="str">
        <f t="shared" si="0"/>
        <v/>
      </c>
      <c r="F30" s="7" t="str">
        <f t="shared" si="1"/>
        <v/>
      </c>
      <c r="G30" s="7" t="str">
        <f>""</f>
        <v/>
      </c>
      <c r="H30" s="7" t="str">
        <f t="shared" si="14"/>
        <v/>
      </c>
      <c r="I30" s="7" t="str">
        <f t="shared" si="4"/>
        <v/>
      </c>
      <c r="J30" s="7" t="str">
        <f t="shared" si="15"/>
        <v/>
      </c>
      <c r="K30" s="7" t="str">
        <f t="shared" si="6"/>
        <v/>
      </c>
      <c r="L30" s="7" t="str">
        <f t="shared" si="7"/>
        <v/>
      </c>
      <c r="M30" s="7"/>
      <c r="N30" s="7" t="str">
        <f t="shared" si="8"/>
        <v/>
      </c>
      <c r="O30" s="7" t="str">
        <f t="shared" si="9"/>
        <v/>
      </c>
      <c r="P30" s="7" t="str">
        <f t="shared" si="10"/>
        <v/>
      </c>
      <c r="Q30" s="7" t="str">
        <f t="shared" si="11"/>
        <v/>
      </c>
      <c r="R30" s="7" t="str">
        <f t="shared" si="12"/>
        <v/>
      </c>
      <c r="S30" s="7" t="str">
        <f t="shared" si="13"/>
        <v/>
      </c>
    </row>
    <row r="31" spans="1:19">
      <c r="E31" s="7" t="str">
        <f t="shared" si="0"/>
        <v/>
      </c>
      <c r="F31" s="7" t="str">
        <f t="shared" si="1"/>
        <v/>
      </c>
      <c r="G31" s="7" t="str">
        <f>""</f>
        <v/>
      </c>
      <c r="H31" s="7" t="str">
        <f t="shared" si="14"/>
        <v/>
      </c>
      <c r="I31" s="7" t="str">
        <f t="shared" si="4"/>
        <v/>
      </c>
      <c r="J31" s="7" t="str">
        <f t="shared" si="15"/>
        <v/>
      </c>
      <c r="K31" s="7" t="str">
        <f t="shared" si="6"/>
        <v/>
      </c>
      <c r="L31" s="7" t="str">
        <f t="shared" si="7"/>
        <v/>
      </c>
      <c r="M31" s="7"/>
      <c r="N31" s="7" t="str">
        <f t="shared" si="8"/>
        <v/>
      </c>
      <c r="O31" s="7" t="str">
        <f t="shared" si="9"/>
        <v/>
      </c>
      <c r="P31" s="7" t="str">
        <f t="shared" si="10"/>
        <v/>
      </c>
      <c r="Q31" s="7" t="str">
        <f t="shared" si="11"/>
        <v/>
      </c>
      <c r="R31" s="7" t="str">
        <f t="shared" si="12"/>
        <v/>
      </c>
      <c r="S31" s="7" t="str">
        <f t="shared" si="13"/>
        <v/>
      </c>
    </row>
    <row r="32" spans="1:19">
      <c r="E32" s="7" t="str">
        <f t="shared" si="0"/>
        <v/>
      </c>
      <c r="F32" s="7" t="str">
        <f t="shared" si="1"/>
        <v/>
      </c>
      <c r="G32" s="7" t="str">
        <f>""</f>
        <v/>
      </c>
      <c r="H32" s="7" t="str">
        <f t="shared" si="14"/>
        <v/>
      </c>
      <c r="I32" s="7" t="str">
        <f t="shared" si="4"/>
        <v/>
      </c>
      <c r="J32" s="7" t="str">
        <f t="shared" si="15"/>
        <v/>
      </c>
      <c r="K32" s="7" t="str">
        <f t="shared" si="6"/>
        <v/>
      </c>
      <c r="L32" s="7" t="str">
        <f t="shared" si="7"/>
        <v/>
      </c>
      <c r="M32" s="7"/>
      <c r="N32" s="7" t="str">
        <f t="shared" si="8"/>
        <v/>
      </c>
      <c r="O32" s="7" t="str">
        <f t="shared" si="9"/>
        <v/>
      </c>
      <c r="P32" s="7" t="str">
        <f t="shared" si="10"/>
        <v/>
      </c>
      <c r="Q32" s="7" t="str">
        <f t="shared" si="11"/>
        <v/>
      </c>
      <c r="R32" s="7" t="str">
        <f t="shared" si="12"/>
        <v/>
      </c>
      <c r="S32" s="7" t="str">
        <f t="shared" si="13"/>
        <v/>
      </c>
    </row>
    <row r="33" spans="5:19">
      <c r="E33" s="7" t="str">
        <f t="shared" si="0"/>
        <v/>
      </c>
      <c r="F33" s="7" t="str">
        <f t="shared" si="1"/>
        <v/>
      </c>
      <c r="G33" s="7" t="str">
        <f>""</f>
        <v/>
      </c>
      <c r="H33" s="7" t="str">
        <f t="shared" si="14"/>
        <v/>
      </c>
      <c r="I33" s="7" t="str">
        <f t="shared" si="4"/>
        <v/>
      </c>
      <c r="J33" s="7" t="str">
        <f t="shared" si="15"/>
        <v/>
      </c>
      <c r="K33" s="7" t="str">
        <f t="shared" si="6"/>
        <v/>
      </c>
      <c r="L33" s="7" t="str">
        <f t="shared" si="7"/>
        <v/>
      </c>
      <c r="M33" s="7"/>
      <c r="N33" s="7" t="str">
        <f t="shared" si="8"/>
        <v/>
      </c>
      <c r="O33" s="7" t="str">
        <f t="shared" si="9"/>
        <v/>
      </c>
      <c r="P33" s="7" t="str">
        <f t="shared" si="10"/>
        <v/>
      </c>
      <c r="Q33" s="7" t="str">
        <f t="shared" si="11"/>
        <v/>
      </c>
      <c r="R33" s="7" t="str">
        <f t="shared" si="12"/>
        <v/>
      </c>
      <c r="S33" s="7" t="str">
        <f t="shared" si="13"/>
        <v/>
      </c>
    </row>
    <row r="34" spans="5:19">
      <c r="E34" s="7" t="str">
        <f t="shared" si="0"/>
        <v/>
      </c>
      <c r="F34" s="7" t="str">
        <f t="shared" si="1"/>
        <v/>
      </c>
      <c r="G34" s="7" t="str">
        <f>""</f>
        <v/>
      </c>
      <c r="H34" s="7" t="str">
        <f t="shared" si="14"/>
        <v/>
      </c>
      <c r="I34" s="7" t="str">
        <f t="shared" si="4"/>
        <v/>
      </c>
      <c r="J34" s="7" t="str">
        <f t="shared" si="15"/>
        <v/>
      </c>
      <c r="K34" s="7" t="str">
        <f t="shared" si="6"/>
        <v/>
      </c>
      <c r="L34" s="7" t="str">
        <f t="shared" si="7"/>
        <v/>
      </c>
      <c r="M34" s="7"/>
      <c r="N34" s="7" t="str">
        <f t="shared" si="8"/>
        <v/>
      </c>
      <c r="O34" s="7" t="str">
        <f t="shared" si="9"/>
        <v/>
      </c>
      <c r="P34" s="7" t="str">
        <f t="shared" si="10"/>
        <v/>
      </c>
      <c r="Q34" s="7" t="str">
        <f t="shared" si="11"/>
        <v/>
      </c>
      <c r="R34" s="7" t="str">
        <f t="shared" si="12"/>
        <v/>
      </c>
      <c r="S34" s="7" t="str">
        <f t="shared" si="13"/>
        <v/>
      </c>
    </row>
    <row r="35" spans="5:19">
      <c r="E35" s="7" t="str">
        <f t="shared" ref="E35:E66" si="16">IF(OR(ISNUMBER(SEARCH("lavori straordinari preparatori di base",LOWER(B35))),ISNUMBER(SEARCH("trinciatura infestanti pre",LOWER(B35))),ISNUMBER(SEARCH("aratura",LOWER(B35))),ISNUMBER(SEARCH("zappatura",LOWER(B35))),ISNUMBER(SEARCH("ripuntatura",LOWER(B35))),ISNUMBER(SEARCH("rippatura",LOWER(B35))),ISNUMBER(SEARCH("lavorazione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rullatura",LOWER(B35)))),IF(ISNUMBER(C35),C35*0.5,IF(ISNUMBER(D35),D35*0.5,"")),"")</f>
        <v/>
      </c>
      <c r="F35" s="7" t="str">
        <f t="shared" ref="F35:F66" si="17">IF(OR(ISNUMBER(SEARCH("lavori straordinari preparatori di base",LOWER(B35))),ISNUMBER(SEARCH("trinciatura infestanti pre",LOWER(B35))),ISNUMBER(SEARCH("aratura",LOWER(B35))),ISNUMBER(SEARCH("zappatura",LOWER(B35))),ISNUMBER(SEARCH("ripuntatura",LOWER(B35))),ISNUMBER(SEARCH("rippatura",LOWER(B35))),ISNUMBER(SEARCH("lavorazione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rullatura",LOWER(B35)))),IF(ISNUMBER(C35),C35*0.8,IF(ISNUMBER(D35),D35*0.8,"")),"")</f>
        <v/>
      </c>
      <c r="G35" s="7" t="str">
        <f>""</f>
        <v/>
      </c>
      <c r="H35" s="7" t="str">
        <f t="shared" si="14"/>
        <v/>
      </c>
      <c r="I35" s="7" t="str">
        <f t="shared" ref="I35:I66" si="18">IF(ISNUMBER(F35),IF(ISNUMBER(C35),C35+F35,IF(ISNUMBER(D35),D35+F35,"")),"")</f>
        <v/>
      </c>
      <c r="J35" s="7" t="str">
        <f t="shared" si="15"/>
        <v/>
      </c>
      <c r="K35" s="7" t="str">
        <f t="shared" ref="K35:K66" si="19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H35),H35*0.5,""),"")</f>
        <v/>
      </c>
      <c r="L35" s="7" t="str">
        <f t="shared" ref="L35:L66" si="20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I35),I35*0.5,""),"")</f>
        <v/>
      </c>
      <c r="M35" s="7"/>
      <c r="N35" s="7" t="str">
        <f t="shared" ref="N35:N66" si="21">IF(ISNUMBER(M35),M35*IF(ISNUMBER(C35),C35,IF(ISNUMBER(D35),D35,0)),"")</f>
        <v/>
      </c>
      <c r="O35" s="7" t="str">
        <f t="shared" ref="O35:O66" si="22">IF(ISNUMBER(M35),M35*(IF(ISNUMBER(C35),C35,IF(ISNUMBER(D35),D35,0))+IF(ISNUMBER(E35),E35,0)),"")</f>
        <v/>
      </c>
      <c r="P35" s="7" t="str">
        <f t="shared" ref="P35:P66" si="23">IF(ISNUMBER(M35),M35*(IF(ISNUMBER(C35),C35,IF(ISNUMBER(D35),D35,0))+IF(ISNUMBER(F35),F35,0)),"")</f>
        <v/>
      </c>
      <c r="Q35" s="7" t="str">
        <f t="shared" ref="Q35:Q66" si="24">IF(ISNUMBER(N35),N35*0.5,"")</f>
        <v/>
      </c>
      <c r="R35" s="7" t="str">
        <f t="shared" ref="R35:R66" si="25">IF(ISNUMBER(O35),O35*0.5,"")</f>
        <v/>
      </c>
      <c r="S35" s="7" t="str">
        <f t="shared" ref="S35:S66" si="26">IF(ISNUMBER(P35),P35*0.5,"")</f>
        <v/>
      </c>
    </row>
    <row r="36" spans="5:19">
      <c r="E36" s="7" t="str">
        <f t="shared" si="16"/>
        <v/>
      </c>
      <c r="F36" s="7" t="str">
        <f t="shared" si="17"/>
        <v/>
      </c>
      <c r="G36" s="7" t="str">
        <f>""</f>
        <v/>
      </c>
      <c r="H36" s="7" t="str">
        <f t="shared" si="14"/>
        <v/>
      </c>
      <c r="I36" s="7" t="str">
        <f t="shared" si="18"/>
        <v/>
      </c>
      <c r="J36" s="7" t="str">
        <f t="shared" si="15"/>
        <v/>
      </c>
      <c r="K36" s="7" t="str">
        <f t="shared" si="19"/>
        <v/>
      </c>
      <c r="L36" s="7" t="str">
        <f t="shared" si="20"/>
        <v/>
      </c>
      <c r="M36" s="7"/>
      <c r="N36" s="7" t="str">
        <f t="shared" si="21"/>
        <v/>
      </c>
      <c r="O36" s="7" t="str">
        <f t="shared" si="22"/>
        <v/>
      </c>
      <c r="P36" s="7" t="str">
        <f t="shared" si="23"/>
        <v/>
      </c>
      <c r="Q36" s="7" t="str">
        <f t="shared" si="24"/>
        <v/>
      </c>
      <c r="R36" s="7" t="str">
        <f t="shared" si="25"/>
        <v/>
      </c>
      <c r="S36" s="7" t="str">
        <f t="shared" si="26"/>
        <v/>
      </c>
    </row>
    <row r="37" spans="5:19">
      <c r="E37" s="7" t="str">
        <f t="shared" si="16"/>
        <v/>
      </c>
      <c r="F37" s="7" t="str">
        <f t="shared" si="17"/>
        <v/>
      </c>
      <c r="G37" s="7" t="str">
        <f>""</f>
        <v/>
      </c>
      <c r="H37" s="7" t="str">
        <f t="shared" si="14"/>
        <v/>
      </c>
      <c r="I37" s="7" t="str">
        <f t="shared" si="18"/>
        <v/>
      </c>
      <c r="J37" s="7" t="str">
        <f t="shared" si="15"/>
        <v/>
      </c>
      <c r="K37" s="7" t="str">
        <f t="shared" si="19"/>
        <v/>
      </c>
      <c r="L37" s="7" t="str">
        <f t="shared" si="20"/>
        <v/>
      </c>
      <c r="M37" s="7"/>
      <c r="N37" s="7" t="str">
        <f t="shared" si="21"/>
        <v/>
      </c>
      <c r="O37" s="7" t="str">
        <f t="shared" si="22"/>
        <v/>
      </c>
      <c r="P37" s="7" t="str">
        <f t="shared" si="23"/>
        <v/>
      </c>
      <c r="Q37" s="7" t="str">
        <f t="shared" si="24"/>
        <v/>
      </c>
      <c r="R37" s="7" t="str">
        <f t="shared" si="25"/>
        <v/>
      </c>
      <c r="S37" s="7" t="str">
        <f t="shared" si="26"/>
        <v/>
      </c>
    </row>
    <row r="38" spans="5:19">
      <c r="E38" s="7" t="str">
        <f t="shared" si="16"/>
        <v/>
      </c>
      <c r="F38" s="7" t="str">
        <f t="shared" si="17"/>
        <v/>
      </c>
      <c r="G38" s="7" t="str">
        <f>""</f>
        <v/>
      </c>
      <c r="H38" s="7" t="str">
        <f t="shared" si="14"/>
        <v/>
      </c>
      <c r="I38" s="7" t="str">
        <f t="shared" si="18"/>
        <v/>
      </c>
      <c r="J38" s="7" t="str">
        <f t="shared" si="15"/>
        <v/>
      </c>
      <c r="K38" s="7" t="str">
        <f t="shared" si="19"/>
        <v/>
      </c>
      <c r="L38" s="7" t="str">
        <f t="shared" si="20"/>
        <v/>
      </c>
      <c r="M38" s="7"/>
      <c r="N38" s="7" t="str">
        <f t="shared" si="21"/>
        <v/>
      </c>
      <c r="O38" s="7" t="str">
        <f t="shared" si="22"/>
        <v/>
      </c>
      <c r="P38" s="7" t="str">
        <f t="shared" si="23"/>
        <v/>
      </c>
      <c r="Q38" s="7" t="str">
        <f t="shared" si="24"/>
        <v/>
      </c>
      <c r="R38" s="7" t="str">
        <f t="shared" si="25"/>
        <v/>
      </c>
      <c r="S38" s="7" t="str">
        <f t="shared" si="26"/>
        <v/>
      </c>
    </row>
    <row r="39" spans="5:19">
      <c r="E39" s="7" t="str">
        <f t="shared" si="16"/>
        <v/>
      </c>
      <c r="F39" s="7" t="str">
        <f t="shared" si="17"/>
        <v/>
      </c>
      <c r="G39" s="7" t="str">
        <f>""</f>
        <v/>
      </c>
      <c r="H39" s="7" t="str">
        <f t="shared" si="14"/>
        <v/>
      </c>
      <c r="I39" s="7" t="str">
        <f t="shared" si="18"/>
        <v/>
      </c>
      <c r="J39" s="7" t="str">
        <f t="shared" si="15"/>
        <v/>
      </c>
      <c r="K39" s="7" t="str">
        <f t="shared" si="19"/>
        <v/>
      </c>
      <c r="L39" s="7" t="str">
        <f t="shared" si="20"/>
        <v/>
      </c>
      <c r="M39" s="7"/>
      <c r="N39" s="7" t="str">
        <f t="shared" si="21"/>
        <v/>
      </c>
      <c r="O39" s="7" t="str">
        <f t="shared" si="22"/>
        <v/>
      </c>
      <c r="P39" s="7" t="str">
        <f t="shared" si="23"/>
        <v/>
      </c>
      <c r="Q39" s="7" t="str">
        <f t="shared" si="24"/>
        <v/>
      </c>
      <c r="R39" s="7" t="str">
        <f t="shared" si="25"/>
        <v/>
      </c>
      <c r="S39" s="7" t="str">
        <f t="shared" si="26"/>
        <v/>
      </c>
    </row>
    <row r="40" spans="5:19">
      <c r="E40" s="7" t="str">
        <f t="shared" si="16"/>
        <v/>
      </c>
      <c r="F40" s="7" t="str">
        <f t="shared" si="17"/>
        <v/>
      </c>
      <c r="G40" s="7" t="str">
        <f>""</f>
        <v/>
      </c>
      <c r="H40" s="7" t="str">
        <f t="shared" si="14"/>
        <v/>
      </c>
      <c r="I40" s="7" t="str">
        <f t="shared" si="18"/>
        <v/>
      </c>
      <c r="J40" s="7" t="str">
        <f t="shared" si="15"/>
        <v/>
      </c>
      <c r="K40" s="7" t="str">
        <f t="shared" si="19"/>
        <v/>
      </c>
      <c r="L40" s="7" t="str">
        <f t="shared" si="20"/>
        <v/>
      </c>
      <c r="M40" s="7"/>
      <c r="N40" s="7" t="str">
        <f t="shared" si="21"/>
        <v/>
      </c>
      <c r="O40" s="7" t="str">
        <f t="shared" si="22"/>
        <v/>
      </c>
      <c r="P40" s="7" t="str">
        <f t="shared" si="23"/>
        <v/>
      </c>
      <c r="Q40" s="7" t="str">
        <f t="shared" si="24"/>
        <v/>
      </c>
      <c r="R40" s="7" t="str">
        <f t="shared" si="25"/>
        <v/>
      </c>
      <c r="S40" s="7" t="str">
        <f t="shared" si="26"/>
        <v/>
      </c>
    </row>
    <row r="41" spans="5:19">
      <c r="E41" s="7" t="str">
        <f t="shared" si="16"/>
        <v/>
      </c>
      <c r="F41" s="7" t="str">
        <f t="shared" si="17"/>
        <v/>
      </c>
      <c r="G41" s="7" t="str">
        <f>""</f>
        <v/>
      </c>
      <c r="H41" s="7" t="str">
        <f t="shared" si="14"/>
        <v/>
      </c>
      <c r="I41" s="7" t="str">
        <f t="shared" si="18"/>
        <v/>
      </c>
      <c r="J41" s="7" t="str">
        <f t="shared" si="15"/>
        <v/>
      </c>
      <c r="K41" s="7" t="str">
        <f t="shared" si="19"/>
        <v/>
      </c>
      <c r="L41" s="7" t="str">
        <f t="shared" si="20"/>
        <v/>
      </c>
      <c r="M41" s="7"/>
      <c r="N41" s="7" t="str">
        <f t="shared" si="21"/>
        <v/>
      </c>
      <c r="O41" s="7" t="str">
        <f t="shared" si="22"/>
        <v/>
      </c>
      <c r="P41" s="7" t="str">
        <f t="shared" si="23"/>
        <v/>
      </c>
      <c r="Q41" s="7" t="str">
        <f t="shared" si="24"/>
        <v/>
      </c>
      <c r="R41" s="7" t="str">
        <f t="shared" si="25"/>
        <v/>
      </c>
      <c r="S41" s="7" t="str">
        <f t="shared" si="26"/>
        <v/>
      </c>
    </row>
    <row r="42" spans="5:19">
      <c r="E42" s="7" t="str">
        <f t="shared" si="16"/>
        <v/>
      </c>
      <c r="F42" s="7" t="str">
        <f t="shared" si="17"/>
        <v/>
      </c>
      <c r="G42" s="7" t="str">
        <f>""</f>
        <v/>
      </c>
      <c r="H42" s="7" t="str">
        <f t="shared" si="14"/>
        <v/>
      </c>
      <c r="I42" s="7" t="str">
        <f t="shared" si="18"/>
        <v/>
      </c>
      <c r="J42" s="7" t="str">
        <f t="shared" si="15"/>
        <v/>
      </c>
      <c r="K42" s="7" t="str">
        <f t="shared" si="19"/>
        <v/>
      </c>
      <c r="L42" s="7" t="str">
        <f t="shared" si="20"/>
        <v/>
      </c>
      <c r="M42" s="7"/>
      <c r="N42" s="7" t="str">
        <f t="shared" si="21"/>
        <v/>
      </c>
      <c r="O42" s="7" t="str">
        <f t="shared" si="22"/>
        <v/>
      </c>
      <c r="P42" s="7" t="str">
        <f t="shared" si="23"/>
        <v/>
      </c>
      <c r="Q42" s="7" t="str">
        <f t="shared" si="24"/>
        <v/>
      </c>
      <c r="R42" s="7" t="str">
        <f t="shared" si="25"/>
        <v/>
      </c>
      <c r="S42" s="7" t="str">
        <f t="shared" si="26"/>
        <v/>
      </c>
    </row>
    <row r="43" spans="5:19">
      <c r="E43" s="7" t="str">
        <f t="shared" si="16"/>
        <v/>
      </c>
      <c r="F43" s="7" t="str">
        <f t="shared" si="17"/>
        <v/>
      </c>
      <c r="G43" s="7" t="str">
        <f>""</f>
        <v/>
      </c>
      <c r="H43" s="7" t="str">
        <f t="shared" si="14"/>
        <v/>
      </c>
      <c r="I43" s="7" t="str">
        <f t="shared" si="18"/>
        <v/>
      </c>
      <c r="J43" s="7" t="str">
        <f t="shared" si="15"/>
        <v/>
      </c>
      <c r="K43" s="7" t="str">
        <f t="shared" si="19"/>
        <v/>
      </c>
      <c r="L43" s="7" t="str">
        <f t="shared" si="20"/>
        <v/>
      </c>
      <c r="M43" s="7"/>
      <c r="N43" s="7" t="str">
        <f t="shared" si="21"/>
        <v/>
      </c>
      <c r="O43" s="7" t="str">
        <f t="shared" si="22"/>
        <v/>
      </c>
      <c r="P43" s="7" t="str">
        <f t="shared" si="23"/>
        <v/>
      </c>
      <c r="Q43" s="7" t="str">
        <f t="shared" si="24"/>
        <v/>
      </c>
      <c r="R43" s="7" t="str">
        <f t="shared" si="25"/>
        <v/>
      </c>
      <c r="S43" s="7" t="str">
        <f t="shared" si="26"/>
        <v/>
      </c>
    </row>
    <row r="44" spans="5:19">
      <c r="E44" s="7" t="str">
        <f t="shared" si="16"/>
        <v/>
      </c>
      <c r="F44" s="7" t="str">
        <f t="shared" si="17"/>
        <v/>
      </c>
      <c r="G44" s="7" t="str">
        <f>""</f>
        <v/>
      </c>
      <c r="H44" s="7" t="str">
        <f t="shared" si="14"/>
        <v/>
      </c>
      <c r="I44" s="7" t="str">
        <f t="shared" si="18"/>
        <v/>
      </c>
      <c r="J44" s="7" t="str">
        <f t="shared" si="15"/>
        <v/>
      </c>
      <c r="K44" s="7" t="str">
        <f t="shared" si="19"/>
        <v/>
      </c>
      <c r="L44" s="7" t="str">
        <f t="shared" si="20"/>
        <v/>
      </c>
      <c r="M44" s="7"/>
      <c r="N44" s="7" t="str">
        <f t="shared" si="21"/>
        <v/>
      </c>
      <c r="O44" s="7" t="str">
        <f t="shared" si="22"/>
        <v/>
      </c>
      <c r="P44" s="7" t="str">
        <f t="shared" si="23"/>
        <v/>
      </c>
      <c r="Q44" s="7" t="str">
        <f t="shared" si="24"/>
        <v/>
      </c>
      <c r="R44" s="7" t="str">
        <f t="shared" si="25"/>
        <v/>
      </c>
      <c r="S44" s="7" t="str">
        <f t="shared" si="26"/>
        <v/>
      </c>
    </row>
    <row r="45" spans="5:19">
      <c r="E45" s="7" t="str">
        <f t="shared" si="16"/>
        <v/>
      </c>
      <c r="F45" s="7" t="str">
        <f t="shared" si="17"/>
        <v/>
      </c>
      <c r="G45" s="7" t="str">
        <f>""</f>
        <v/>
      </c>
      <c r="H45" s="7" t="str">
        <f t="shared" si="14"/>
        <v/>
      </c>
      <c r="I45" s="7" t="str">
        <f t="shared" si="18"/>
        <v/>
      </c>
      <c r="J45" s="7" t="str">
        <f t="shared" si="15"/>
        <v/>
      </c>
      <c r="K45" s="7" t="str">
        <f t="shared" si="19"/>
        <v/>
      </c>
      <c r="L45" s="7" t="str">
        <f t="shared" si="20"/>
        <v/>
      </c>
      <c r="M45" s="7"/>
      <c r="N45" s="7" t="str">
        <f t="shared" si="21"/>
        <v/>
      </c>
      <c r="O45" s="7" t="str">
        <f t="shared" si="22"/>
        <v/>
      </c>
      <c r="P45" s="7" t="str">
        <f t="shared" si="23"/>
        <v/>
      </c>
      <c r="Q45" s="7" t="str">
        <f t="shared" si="24"/>
        <v/>
      </c>
      <c r="R45" s="7" t="str">
        <f t="shared" si="25"/>
        <v/>
      </c>
      <c r="S45" s="7" t="str">
        <f t="shared" si="26"/>
        <v/>
      </c>
    </row>
    <row r="46" spans="5:19">
      <c r="E46" s="7" t="str">
        <f t="shared" si="16"/>
        <v/>
      </c>
      <c r="F46" s="7" t="str">
        <f t="shared" si="17"/>
        <v/>
      </c>
      <c r="G46" s="7" t="str">
        <f>""</f>
        <v/>
      </c>
      <c r="H46" s="7" t="str">
        <f t="shared" si="14"/>
        <v/>
      </c>
      <c r="I46" s="7" t="str">
        <f t="shared" si="18"/>
        <v/>
      </c>
      <c r="J46" s="7" t="str">
        <f t="shared" si="15"/>
        <v/>
      </c>
      <c r="K46" s="7" t="str">
        <f t="shared" si="19"/>
        <v/>
      </c>
      <c r="L46" s="7" t="str">
        <f t="shared" si="20"/>
        <v/>
      </c>
      <c r="M46" s="7"/>
      <c r="N46" s="7" t="str">
        <f t="shared" si="21"/>
        <v/>
      </c>
      <c r="O46" s="7" t="str">
        <f t="shared" si="22"/>
        <v/>
      </c>
      <c r="P46" s="7" t="str">
        <f t="shared" si="23"/>
        <v/>
      </c>
      <c r="Q46" s="7" t="str">
        <f t="shared" si="24"/>
        <v/>
      </c>
      <c r="R46" s="7" t="str">
        <f t="shared" si="25"/>
        <v/>
      </c>
      <c r="S46" s="7" t="str">
        <f t="shared" si="26"/>
        <v/>
      </c>
    </row>
    <row r="47" spans="5:19">
      <c r="E47" s="7" t="str">
        <f t="shared" si="16"/>
        <v/>
      </c>
      <c r="F47" s="7" t="str">
        <f t="shared" si="17"/>
        <v/>
      </c>
      <c r="G47" s="7" t="str">
        <f>""</f>
        <v/>
      </c>
      <c r="H47" s="7" t="str">
        <f t="shared" si="14"/>
        <v/>
      </c>
      <c r="I47" s="7" t="str">
        <f t="shared" si="18"/>
        <v/>
      </c>
      <c r="J47" s="7" t="str">
        <f t="shared" si="15"/>
        <v/>
      </c>
      <c r="K47" s="7" t="str">
        <f t="shared" si="19"/>
        <v/>
      </c>
      <c r="L47" s="7" t="str">
        <f t="shared" si="20"/>
        <v/>
      </c>
      <c r="M47" s="7"/>
      <c r="N47" s="7" t="str">
        <f t="shared" si="21"/>
        <v/>
      </c>
      <c r="O47" s="7" t="str">
        <f t="shared" si="22"/>
        <v/>
      </c>
      <c r="P47" s="7" t="str">
        <f t="shared" si="23"/>
        <v/>
      </c>
      <c r="Q47" s="7" t="str">
        <f t="shared" si="24"/>
        <v/>
      </c>
      <c r="R47" s="7" t="str">
        <f t="shared" si="25"/>
        <v/>
      </c>
      <c r="S47" s="7" t="str">
        <f t="shared" si="26"/>
        <v/>
      </c>
    </row>
    <row r="48" spans="5:19">
      <c r="E48" s="7" t="str">
        <f t="shared" si="16"/>
        <v/>
      </c>
      <c r="F48" s="7" t="str">
        <f t="shared" si="17"/>
        <v/>
      </c>
      <c r="G48" s="7" t="str">
        <f>""</f>
        <v/>
      </c>
      <c r="H48" s="7" t="str">
        <f t="shared" si="14"/>
        <v/>
      </c>
      <c r="I48" s="7" t="str">
        <f t="shared" si="18"/>
        <v/>
      </c>
      <c r="J48" s="7" t="str">
        <f t="shared" si="15"/>
        <v/>
      </c>
      <c r="K48" s="7" t="str">
        <f t="shared" si="19"/>
        <v/>
      </c>
      <c r="L48" s="7" t="str">
        <f t="shared" si="20"/>
        <v/>
      </c>
      <c r="M48" s="7"/>
      <c r="N48" s="7" t="str">
        <f t="shared" si="21"/>
        <v/>
      </c>
      <c r="O48" s="7" t="str">
        <f t="shared" si="22"/>
        <v/>
      </c>
      <c r="P48" s="7" t="str">
        <f t="shared" si="23"/>
        <v/>
      </c>
      <c r="Q48" s="7" t="str">
        <f t="shared" si="24"/>
        <v/>
      </c>
      <c r="R48" s="7" t="str">
        <f t="shared" si="25"/>
        <v/>
      </c>
      <c r="S48" s="7" t="str">
        <f t="shared" si="26"/>
        <v/>
      </c>
    </row>
    <row r="49" spans="5:19">
      <c r="E49" s="7" t="str">
        <f t="shared" si="16"/>
        <v/>
      </c>
      <c r="F49" s="7" t="str">
        <f t="shared" si="17"/>
        <v/>
      </c>
      <c r="G49" s="7" t="str">
        <f>""</f>
        <v/>
      </c>
      <c r="H49" s="7" t="str">
        <f t="shared" si="14"/>
        <v/>
      </c>
      <c r="I49" s="7" t="str">
        <f t="shared" si="18"/>
        <v/>
      </c>
      <c r="J49" s="7" t="str">
        <f t="shared" si="15"/>
        <v/>
      </c>
      <c r="K49" s="7" t="str">
        <f t="shared" si="19"/>
        <v/>
      </c>
      <c r="L49" s="7" t="str">
        <f t="shared" si="20"/>
        <v/>
      </c>
      <c r="M49" s="7"/>
      <c r="N49" s="7" t="str">
        <f t="shared" si="21"/>
        <v/>
      </c>
      <c r="O49" s="7" t="str">
        <f t="shared" si="22"/>
        <v/>
      </c>
      <c r="P49" s="7" t="str">
        <f t="shared" si="23"/>
        <v/>
      </c>
      <c r="Q49" s="7" t="str">
        <f t="shared" si="24"/>
        <v/>
      </c>
      <c r="R49" s="7" t="str">
        <f t="shared" si="25"/>
        <v/>
      </c>
      <c r="S49" s="7" t="str">
        <f t="shared" si="26"/>
        <v/>
      </c>
    </row>
    <row r="50" spans="5:19">
      <c r="E50" s="7" t="str">
        <f t="shared" si="16"/>
        <v/>
      </c>
      <c r="F50" s="7" t="str">
        <f t="shared" si="17"/>
        <v/>
      </c>
      <c r="G50" s="7" t="str">
        <f>""</f>
        <v/>
      </c>
      <c r="H50" s="7" t="str">
        <f t="shared" si="14"/>
        <v/>
      </c>
      <c r="I50" s="7" t="str">
        <f t="shared" si="18"/>
        <v/>
      </c>
      <c r="J50" s="7" t="str">
        <f t="shared" si="15"/>
        <v/>
      </c>
      <c r="K50" s="7" t="str">
        <f t="shared" si="19"/>
        <v/>
      </c>
      <c r="L50" s="7" t="str">
        <f t="shared" si="20"/>
        <v/>
      </c>
      <c r="M50" s="7"/>
      <c r="N50" s="7" t="str">
        <f t="shared" si="21"/>
        <v/>
      </c>
      <c r="O50" s="7" t="str">
        <f t="shared" si="22"/>
        <v/>
      </c>
      <c r="P50" s="7" t="str">
        <f t="shared" si="23"/>
        <v/>
      </c>
      <c r="Q50" s="7" t="str">
        <f t="shared" si="24"/>
        <v/>
      </c>
      <c r="R50" s="7" t="str">
        <f t="shared" si="25"/>
        <v/>
      </c>
      <c r="S50" s="7" t="str">
        <f t="shared" si="26"/>
        <v/>
      </c>
    </row>
    <row r="51" spans="5:19">
      <c r="E51" s="7" t="str">
        <f t="shared" si="16"/>
        <v/>
      </c>
      <c r="F51" s="7" t="str">
        <f t="shared" si="17"/>
        <v/>
      </c>
      <c r="G51" s="7" t="str">
        <f>""</f>
        <v/>
      </c>
      <c r="H51" s="7" t="str">
        <f t="shared" si="14"/>
        <v/>
      </c>
      <c r="I51" s="7" t="str">
        <f t="shared" si="18"/>
        <v/>
      </c>
      <c r="J51" s="7" t="str">
        <f t="shared" si="15"/>
        <v/>
      </c>
      <c r="K51" s="7" t="str">
        <f t="shared" si="19"/>
        <v/>
      </c>
      <c r="L51" s="7" t="str">
        <f t="shared" si="20"/>
        <v/>
      </c>
      <c r="M51" s="7"/>
      <c r="N51" s="7" t="str">
        <f t="shared" si="21"/>
        <v/>
      </c>
      <c r="O51" s="7" t="str">
        <f t="shared" si="22"/>
        <v/>
      </c>
      <c r="P51" s="7" t="str">
        <f t="shared" si="23"/>
        <v/>
      </c>
      <c r="Q51" s="7" t="str">
        <f t="shared" si="24"/>
        <v/>
      </c>
      <c r="R51" s="7" t="str">
        <f t="shared" si="25"/>
        <v/>
      </c>
      <c r="S51" s="7" t="str">
        <f t="shared" si="26"/>
        <v/>
      </c>
    </row>
    <row r="52" spans="5:19">
      <c r="E52" s="7" t="str">
        <f t="shared" si="16"/>
        <v/>
      </c>
      <c r="F52" s="7" t="str">
        <f t="shared" si="17"/>
        <v/>
      </c>
      <c r="G52" s="7" t="str">
        <f>""</f>
        <v/>
      </c>
      <c r="H52" s="7" t="str">
        <f t="shared" si="14"/>
        <v/>
      </c>
      <c r="I52" s="7" t="str">
        <f t="shared" si="18"/>
        <v/>
      </c>
      <c r="J52" s="7" t="str">
        <f t="shared" si="15"/>
        <v/>
      </c>
      <c r="K52" s="7" t="str">
        <f t="shared" si="19"/>
        <v/>
      </c>
      <c r="L52" s="7" t="str">
        <f t="shared" si="20"/>
        <v/>
      </c>
      <c r="M52" s="7"/>
      <c r="N52" s="7" t="str">
        <f t="shared" si="21"/>
        <v/>
      </c>
      <c r="O52" s="7" t="str">
        <f t="shared" si="22"/>
        <v/>
      </c>
      <c r="P52" s="7" t="str">
        <f t="shared" si="23"/>
        <v/>
      </c>
      <c r="Q52" s="7" t="str">
        <f t="shared" si="24"/>
        <v/>
      </c>
      <c r="R52" s="7" t="str">
        <f t="shared" si="25"/>
        <v/>
      </c>
      <c r="S52" s="7" t="str">
        <f t="shared" si="26"/>
        <v/>
      </c>
    </row>
    <row r="53" spans="5:19">
      <c r="E53" s="7" t="str">
        <f t="shared" si="16"/>
        <v/>
      </c>
      <c r="F53" s="7" t="str">
        <f t="shared" si="17"/>
        <v/>
      </c>
      <c r="G53" s="7" t="str">
        <f>""</f>
        <v/>
      </c>
      <c r="H53" s="7" t="str">
        <f t="shared" si="14"/>
        <v/>
      </c>
      <c r="I53" s="7" t="str">
        <f t="shared" si="18"/>
        <v/>
      </c>
      <c r="J53" s="7" t="str">
        <f t="shared" si="15"/>
        <v/>
      </c>
      <c r="K53" s="7" t="str">
        <f t="shared" si="19"/>
        <v/>
      </c>
      <c r="L53" s="7" t="str">
        <f t="shared" si="20"/>
        <v/>
      </c>
      <c r="M53" s="7"/>
      <c r="N53" s="7" t="str">
        <f t="shared" si="21"/>
        <v/>
      </c>
      <c r="O53" s="7" t="str">
        <f t="shared" si="22"/>
        <v/>
      </c>
      <c r="P53" s="7" t="str">
        <f t="shared" si="23"/>
        <v/>
      </c>
      <c r="Q53" s="7" t="str">
        <f t="shared" si="24"/>
        <v/>
      </c>
      <c r="R53" s="7" t="str">
        <f t="shared" si="25"/>
        <v/>
      </c>
      <c r="S53" s="7" t="str">
        <f t="shared" si="26"/>
        <v/>
      </c>
    </row>
    <row r="54" spans="5:19">
      <c r="E54" s="7" t="str">
        <f t="shared" si="16"/>
        <v/>
      </c>
      <c r="F54" s="7" t="str">
        <f t="shared" si="17"/>
        <v/>
      </c>
      <c r="G54" s="7" t="str">
        <f>""</f>
        <v/>
      </c>
      <c r="H54" s="7" t="str">
        <f t="shared" si="14"/>
        <v/>
      </c>
      <c r="I54" s="7" t="str">
        <f t="shared" si="18"/>
        <v/>
      </c>
      <c r="J54" s="7" t="str">
        <f t="shared" si="15"/>
        <v/>
      </c>
      <c r="K54" s="7" t="str">
        <f t="shared" si="19"/>
        <v/>
      </c>
      <c r="L54" s="7" t="str">
        <f t="shared" si="20"/>
        <v/>
      </c>
      <c r="M54" s="7"/>
      <c r="N54" s="7" t="str">
        <f t="shared" si="21"/>
        <v/>
      </c>
      <c r="O54" s="7" t="str">
        <f t="shared" si="22"/>
        <v/>
      </c>
      <c r="P54" s="7" t="str">
        <f t="shared" si="23"/>
        <v/>
      </c>
      <c r="Q54" s="7" t="str">
        <f t="shared" si="24"/>
        <v/>
      </c>
      <c r="R54" s="7" t="str">
        <f t="shared" si="25"/>
        <v/>
      </c>
      <c r="S54" s="7" t="str">
        <f t="shared" si="26"/>
        <v/>
      </c>
    </row>
    <row r="55" spans="5:19">
      <c r="E55" s="7" t="str">
        <f t="shared" si="16"/>
        <v/>
      </c>
      <c r="F55" s="7" t="str">
        <f t="shared" si="17"/>
        <v/>
      </c>
      <c r="G55" s="7" t="str">
        <f>""</f>
        <v/>
      </c>
      <c r="H55" s="7" t="str">
        <f t="shared" si="14"/>
        <v/>
      </c>
      <c r="I55" s="7" t="str">
        <f t="shared" si="18"/>
        <v/>
      </c>
      <c r="J55" s="7" t="str">
        <f t="shared" si="15"/>
        <v/>
      </c>
      <c r="K55" s="7" t="str">
        <f t="shared" si="19"/>
        <v/>
      </c>
      <c r="L55" s="7" t="str">
        <f t="shared" si="20"/>
        <v/>
      </c>
      <c r="M55" s="7"/>
      <c r="N55" s="7" t="str">
        <f t="shared" si="21"/>
        <v/>
      </c>
      <c r="O55" s="7" t="str">
        <f t="shared" si="22"/>
        <v/>
      </c>
      <c r="P55" s="7" t="str">
        <f t="shared" si="23"/>
        <v/>
      </c>
      <c r="Q55" s="7" t="str">
        <f t="shared" si="24"/>
        <v/>
      </c>
      <c r="R55" s="7" t="str">
        <f t="shared" si="25"/>
        <v/>
      </c>
      <c r="S55" s="7" t="str">
        <f t="shared" si="26"/>
        <v/>
      </c>
    </row>
    <row r="56" spans="5:19">
      <c r="E56" s="7" t="str">
        <f t="shared" si="16"/>
        <v/>
      </c>
      <c r="F56" s="7" t="str">
        <f t="shared" si="17"/>
        <v/>
      </c>
      <c r="G56" s="7" t="str">
        <f>""</f>
        <v/>
      </c>
      <c r="H56" s="7" t="str">
        <f t="shared" ref="H56:H87" si="27">IF(ISNUMBER(E56),IF(ISNUMBER(C56),C56+E56,IF(ISNUMBER(D56),D56+E56,"")),"")</f>
        <v/>
      </c>
      <c r="I56" s="7" t="str">
        <f t="shared" si="18"/>
        <v/>
      </c>
      <c r="J56" s="7" t="str">
        <f t="shared" ref="J56:J87" si="28">IF(OR(ISNUMBER(SEARCH("lavori straordinari preparatori di base",LOWER(B56))),ISNUMBER(SEARCH("aratura",LOWER(B56))),ISNUMBER(SEARCH("zappatura",LOWER(B56))),ISNUMBER(SEARCH("ripuntatura",LOWER(B56))),ISNUMBER(SEARCH("lavorazione a due strati",LOWER(B56))),ISNUMBER(SEARCH("lavorazioni a due strati",LOWER(B56))),ISNUMBER(SEARCH("erpicatura",LOWER(B56))),ISNUMBER(SEARCH("affinatura",LOWER(B56))),ISNUMBER(SEARCH("estirpatura",LOWER(B56))),ISNUMBER(SEARCH("fresatura",LOWER(B56))),ISNUMBER(SEARCH("frangizollatura",LOWER(B56))),ISNUMBER(SEARCH("irrigazione",LOWER(B56)))),IF(ISNUMBER(C56),C56*0.5,IF(ISNUMBER(D56),D56*0.5,"")),"")</f>
        <v/>
      </c>
      <c r="K56" s="7" t="str">
        <f t="shared" si="19"/>
        <v/>
      </c>
      <c r="L56" s="7" t="str">
        <f t="shared" si="20"/>
        <v/>
      </c>
      <c r="M56" s="7"/>
      <c r="N56" s="7" t="str">
        <f t="shared" si="21"/>
        <v/>
      </c>
      <c r="O56" s="7" t="str">
        <f t="shared" si="22"/>
        <v/>
      </c>
      <c r="P56" s="7" t="str">
        <f t="shared" si="23"/>
        <v/>
      </c>
      <c r="Q56" s="7" t="str">
        <f t="shared" si="24"/>
        <v/>
      </c>
      <c r="R56" s="7" t="str">
        <f t="shared" si="25"/>
        <v/>
      </c>
      <c r="S56" s="7" t="str">
        <f t="shared" si="26"/>
        <v/>
      </c>
    </row>
    <row r="57" spans="5:19">
      <c r="E57" s="7" t="str">
        <f t="shared" si="16"/>
        <v/>
      </c>
      <c r="F57" s="7" t="str">
        <f t="shared" si="17"/>
        <v/>
      </c>
      <c r="G57" s="7" t="str">
        <f>""</f>
        <v/>
      </c>
      <c r="H57" s="7" t="str">
        <f t="shared" si="27"/>
        <v/>
      </c>
      <c r="I57" s="7" t="str">
        <f t="shared" si="18"/>
        <v/>
      </c>
      <c r="J57" s="7" t="str">
        <f t="shared" si="28"/>
        <v/>
      </c>
      <c r="K57" s="7" t="str">
        <f t="shared" si="19"/>
        <v/>
      </c>
      <c r="L57" s="7" t="str">
        <f t="shared" si="20"/>
        <v/>
      </c>
      <c r="M57" s="7"/>
      <c r="N57" s="7" t="str">
        <f t="shared" si="21"/>
        <v/>
      </c>
      <c r="O57" s="7" t="str">
        <f t="shared" si="22"/>
        <v/>
      </c>
      <c r="P57" s="7" t="str">
        <f t="shared" si="23"/>
        <v/>
      </c>
      <c r="Q57" s="7" t="str">
        <f t="shared" si="24"/>
        <v/>
      </c>
      <c r="R57" s="7" t="str">
        <f t="shared" si="25"/>
        <v/>
      </c>
      <c r="S57" s="7" t="str">
        <f t="shared" si="26"/>
        <v/>
      </c>
    </row>
    <row r="58" spans="5:19">
      <c r="E58" s="7" t="str">
        <f t="shared" si="16"/>
        <v/>
      </c>
      <c r="F58" s="7" t="str">
        <f t="shared" si="17"/>
        <v/>
      </c>
      <c r="G58" s="7" t="str">
        <f>""</f>
        <v/>
      </c>
      <c r="H58" s="7" t="str">
        <f t="shared" si="27"/>
        <v/>
      </c>
      <c r="I58" s="7" t="str">
        <f t="shared" si="18"/>
        <v/>
      </c>
      <c r="J58" s="7" t="str">
        <f t="shared" si="28"/>
        <v/>
      </c>
      <c r="K58" s="7" t="str">
        <f t="shared" si="19"/>
        <v/>
      </c>
      <c r="L58" s="7" t="str">
        <f t="shared" si="20"/>
        <v/>
      </c>
      <c r="M58" s="7"/>
      <c r="N58" s="7" t="str">
        <f t="shared" si="21"/>
        <v/>
      </c>
      <c r="O58" s="7" t="str">
        <f t="shared" si="22"/>
        <v/>
      </c>
      <c r="P58" s="7" t="str">
        <f t="shared" si="23"/>
        <v/>
      </c>
      <c r="Q58" s="7" t="str">
        <f t="shared" si="24"/>
        <v/>
      </c>
      <c r="R58" s="7" t="str">
        <f t="shared" si="25"/>
        <v/>
      </c>
      <c r="S58" s="7" t="str">
        <f t="shared" si="26"/>
        <v/>
      </c>
    </row>
    <row r="59" spans="5:19">
      <c r="E59" s="7" t="str">
        <f t="shared" si="16"/>
        <v/>
      </c>
      <c r="F59" s="7" t="str">
        <f t="shared" si="17"/>
        <v/>
      </c>
      <c r="G59" s="7" t="str">
        <f>""</f>
        <v/>
      </c>
      <c r="H59" s="7" t="str">
        <f t="shared" si="27"/>
        <v/>
      </c>
      <c r="I59" s="7" t="str">
        <f t="shared" si="18"/>
        <v/>
      </c>
      <c r="J59" s="7" t="str">
        <f t="shared" si="28"/>
        <v/>
      </c>
      <c r="K59" s="7" t="str">
        <f t="shared" si="19"/>
        <v/>
      </c>
      <c r="L59" s="7" t="str">
        <f t="shared" si="20"/>
        <v/>
      </c>
      <c r="M59" s="7"/>
      <c r="N59" s="7" t="str">
        <f t="shared" si="21"/>
        <v/>
      </c>
      <c r="O59" s="7" t="str">
        <f t="shared" si="22"/>
        <v/>
      </c>
      <c r="P59" s="7" t="str">
        <f t="shared" si="23"/>
        <v/>
      </c>
      <c r="Q59" s="7" t="str">
        <f t="shared" si="24"/>
        <v/>
      </c>
      <c r="R59" s="7" t="str">
        <f t="shared" si="25"/>
        <v/>
      </c>
      <c r="S59" s="7" t="str">
        <f t="shared" si="26"/>
        <v/>
      </c>
    </row>
    <row r="60" spans="5:19">
      <c r="E60" s="7" t="str">
        <f t="shared" si="16"/>
        <v/>
      </c>
      <c r="F60" s="7" t="str">
        <f t="shared" si="17"/>
        <v/>
      </c>
      <c r="G60" s="7" t="str">
        <f>""</f>
        <v/>
      </c>
      <c r="H60" s="7" t="str">
        <f t="shared" si="27"/>
        <v/>
      </c>
      <c r="I60" s="7" t="str">
        <f t="shared" si="18"/>
        <v/>
      </c>
      <c r="J60" s="7" t="str">
        <f t="shared" si="28"/>
        <v/>
      </c>
      <c r="K60" s="7" t="str">
        <f t="shared" si="19"/>
        <v/>
      </c>
      <c r="L60" s="7" t="str">
        <f t="shared" si="20"/>
        <v/>
      </c>
      <c r="M60" s="7"/>
      <c r="N60" s="7" t="str">
        <f t="shared" si="21"/>
        <v/>
      </c>
      <c r="O60" s="7" t="str">
        <f t="shared" si="22"/>
        <v/>
      </c>
      <c r="P60" s="7" t="str">
        <f t="shared" si="23"/>
        <v/>
      </c>
      <c r="Q60" s="7" t="str">
        <f t="shared" si="24"/>
        <v/>
      </c>
      <c r="R60" s="7" t="str">
        <f t="shared" si="25"/>
        <v/>
      </c>
      <c r="S60" s="7" t="str">
        <f t="shared" si="26"/>
        <v/>
      </c>
    </row>
    <row r="61" spans="5:19">
      <c r="E61" s="7" t="str">
        <f t="shared" si="16"/>
        <v/>
      </c>
      <c r="F61" s="7" t="str">
        <f t="shared" si="17"/>
        <v/>
      </c>
      <c r="G61" s="7" t="str">
        <f>""</f>
        <v/>
      </c>
      <c r="H61" s="7" t="str">
        <f t="shared" si="27"/>
        <v/>
      </c>
      <c r="I61" s="7" t="str">
        <f t="shared" si="18"/>
        <v/>
      </c>
      <c r="J61" s="7" t="str">
        <f t="shared" si="28"/>
        <v/>
      </c>
      <c r="K61" s="7" t="str">
        <f t="shared" si="19"/>
        <v/>
      </c>
      <c r="L61" s="7" t="str">
        <f t="shared" si="20"/>
        <v/>
      </c>
      <c r="M61" s="7"/>
      <c r="N61" s="7" t="str">
        <f t="shared" si="21"/>
        <v/>
      </c>
      <c r="O61" s="7" t="str">
        <f t="shared" si="22"/>
        <v/>
      </c>
      <c r="P61" s="7" t="str">
        <f t="shared" si="23"/>
        <v/>
      </c>
      <c r="Q61" s="7" t="str">
        <f t="shared" si="24"/>
        <v/>
      </c>
      <c r="R61" s="7" t="str">
        <f t="shared" si="25"/>
        <v/>
      </c>
      <c r="S61" s="7" t="str">
        <f t="shared" si="26"/>
        <v/>
      </c>
    </row>
    <row r="62" spans="5:19">
      <c r="E62" s="7" t="str">
        <f t="shared" si="16"/>
        <v/>
      </c>
      <c r="F62" s="7" t="str">
        <f t="shared" si="17"/>
        <v/>
      </c>
      <c r="G62" s="7" t="str">
        <f>""</f>
        <v/>
      </c>
      <c r="H62" s="7" t="str">
        <f t="shared" si="27"/>
        <v/>
      </c>
      <c r="I62" s="7" t="str">
        <f t="shared" si="18"/>
        <v/>
      </c>
      <c r="J62" s="7" t="str">
        <f t="shared" si="28"/>
        <v/>
      </c>
      <c r="K62" s="7" t="str">
        <f t="shared" si="19"/>
        <v/>
      </c>
      <c r="L62" s="7" t="str">
        <f t="shared" si="20"/>
        <v/>
      </c>
      <c r="M62" s="7"/>
      <c r="N62" s="7" t="str">
        <f t="shared" si="21"/>
        <v/>
      </c>
      <c r="O62" s="7" t="str">
        <f t="shared" si="22"/>
        <v/>
      </c>
      <c r="P62" s="7" t="str">
        <f t="shared" si="23"/>
        <v/>
      </c>
      <c r="Q62" s="7" t="str">
        <f t="shared" si="24"/>
        <v/>
      </c>
      <c r="R62" s="7" t="str">
        <f t="shared" si="25"/>
        <v/>
      </c>
      <c r="S62" s="7" t="str">
        <f t="shared" si="26"/>
        <v/>
      </c>
    </row>
    <row r="63" spans="5:19">
      <c r="E63" s="7" t="str">
        <f t="shared" si="16"/>
        <v/>
      </c>
      <c r="F63" s="7" t="str">
        <f t="shared" si="17"/>
        <v/>
      </c>
      <c r="G63" s="7" t="str">
        <f>""</f>
        <v/>
      </c>
      <c r="H63" s="7" t="str">
        <f t="shared" si="27"/>
        <v/>
      </c>
      <c r="I63" s="7" t="str">
        <f t="shared" si="18"/>
        <v/>
      </c>
      <c r="J63" s="7" t="str">
        <f t="shared" si="28"/>
        <v/>
      </c>
      <c r="K63" s="7" t="str">
        <f t="shared" si="19"/>
        <v/>
      </c>
      <c r="L63" s="7" t="str">
        <f t="shared" si="20"/>
        <v/>
      </c>
      <c r="M63" s="7"/>
      <c r="N63" s="7" t="str">
        <f t="shared" si="21"/>
        <v/>
      </c>
      <c r="O63" s="7" t="str">
        <f t="shared" si="22"/>
        <v/>
      </c>
      <c r="P63" s="7" t="str">
        <f t="shared" si="23"/>
        <v/>
      </c>
      <c r="Q63" s="7" t="str">
        <f t="shared" si="24"/>
        <v/>
      </c>
      <c r="R63" s="7" t="str">
        <f t="shared" si="25"/>
        <v/>
      </c>
      <c r="S63" s="7" t="str">
        <f t="shared" si="26"/>
        <v/>
      </c>
    </row>
    <row r="64" spans="5:19">
      <c r="E64" s="7" t="str">
        <f t="shared" si="16"/>
        <v/>
      </c>
      <c r="F64" s="7" t="str">
        <f t="shared" si="17"/>
        <v/>
      </c>
      <c r="G64" s="7" t="str">
        <f>""</f>
        <v/>
      </c>
      <c r="H64" s="7" t="str">
        <f t="shared" si="27"/>
        <v/>
      </c>
      <c r="I64" s="7" t="str">
        <f t="shared" si="18"/>
        <v/>
      </c>
      <c r="J64" s="7" t="str">
        <f t="shared" si="28"/>
        <v/>
      </c>
      <c r="K64" s="7" t="str">
        <f t="shared" si="19"/>
        <v/>
      </c>
      <c r="L64" s="7" t="str">
        <f t="shared" si="20"/>
        <v/>
      </c>
      <c r="M64" s="7"/>
      <c r="N64" s="7" t="str">
        <f t="shared" si="21"/>
        <v/>
      </c>
      <c r="O64" s="7" t="str">
        <f t="shared" si="22"/>
        <v/>
      </c>
      <c r="P64" s="7" t="str">
        <f t="shared" si="23"/>
        <v/>
      </c>
      <c r="Q64" s="7" t="str">
        <f t="shared" si="24"/>
        <v/>
      </c>
      <c r="R64" s="7" t="str">
        <f t="shared" si="25"/>
        <v/>
      </c>
      <c r="S64" s="7" t="str">
        <f t="shared" si="26"/>
        <v/>
      </c>
    </row>
    <row r="65" spans="5:19">
      <c r="E65" s="7" t="str">
        <f t="shared" si="16"/>
        <v/>
      </c>
      <c r="F65" s="7" t="str">
        <f t="shared" si="17"/>
        <v/>
      </c>
      <c r="G65" s="7" t="str">
        <f>""</f>
        <v/>
      </c>
      <c r="H65" s="7" t="str">
        <f t="shared" si="27"/>
        <v/>
      </c>
      <c r="I65" s="7" t="str">
        <f t="shared" si="18"/>
        <v/>
      </c>
      <c r="J65" s="7" t="str">
        <f t="shared" si="28"/>
        <v/>
      </c>
      <c r="K65" s="7" t="str">
        <f t="shared" si="19"/>
        <v/>
      </c>
      <c r="L65" s="7" t="str">
        <f t="shared" si="20"/>
        <v/>
      </c>
      <c r="M65" s="7"/>
      <c r="N65" s="7" t="str">
        <f t="shared" si="21"/>
        <v/>
      </c>
      <c r="O65" s="7" t="str">
        <f t="shared" si="22"/>
        <v/>
      </c>
      <c r="P65" s="7" t="str">
        <f t="shared" si="23"/>
        <v/>
      </c>
      <c r="Q65" s="7" t="str">
        <f t="shared" si="24"/>
        <v/>
      </c>
      <c r="R65" s="7" t="str">
        <f t="shared" si="25"/>
        <v/>
      </c>
      <c r="S65" s="7" t="str">
        <f t="shared" si="26"/>
        <v/>
      </c>
    </row>
    <row r="66" spans="5:19">
      <c r="E66" s="7" t="str">
        <f t="shared" si="16"/>
        <v/>
      </c>
      <c r="F66" s="7" t="str">
        <f t="shared" si="17"/>
        <v/>
      </c>
      <c r="G66" s="7" t="str">
        <f>""</f>
        <v/>
      </c>
      <c r="H66" s="7" t="str">
        <f t="shared" si="27"/>
        <v/>
      </c>
      <c r="I66" s="7" t="str">
        <f t="shared" si="18"/>
        <v/>
      </c>
      <c r="J66" s="7" t="str">
        <f t="shared" si="28"/>
        <v/>
      </c>
      <c r="K66" s="7" t="str">
        <f t="shared" si="19"/>
        <v/>
      </c>
      <c r="L66" s="7" t="str">
        <f t="shared" si="20"/>
        <v/>
      </c>
      <c r="M66" s="7"/>
      <c r="N66" s="7" t="str">
        <f t="shared" si="21"/>
        <v/>
      </c>
      <c r="O66" s="7" t="str">
        <f t="shared" si="22"/>
        <v/>
      </c>
      <c r="P66" s="7" t="str">
        <f t="shared" si="23"/>
        <v/>
      </c>
      <c r="Q66" s="7" t="str">
        <f t="shared" si="24"/>
        <v/>
      </c>
      <c r="R66" s="7" t="str">
        <f t="shared" si="25"/>
        <v/>
      </c>
      <c r="S66" s="7" t="str">
        <f t="shared" si="26"/>
        <v/>
      </c>
    </row>
    <row r="67" spans="5:19">
      <c r="E67" s="7" t="str">
        <f t="shared" ref="E67:E98" si="29">IF(OR(ISNUMBER(SEARCH("lavori straordinari preparatori di base",LOWER(B67))),ISNUMBER(SEARCH("trinciatura infestanti pre",LOWER(B67))),ISNUMBER(SEARCH("aratura",LOWER(B67))),ISNUMBER(SEARCH("zappatura",LOWER(B67))),ISNUMBER(SEARCH("ripuntatura",LOWER(B67))),ISNUMBER(SEARCH("rippatura",LOWER(B67))),ISNUMBER(SEARCH("lavorazione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rullatura",LOWER(B67)))),IF(ISNUMBER(C67),C67*0.5,IF(ISNUMBER(D67),D67*0.5,"")),"")</f>
        <v/>
      </c>
      <c r="F67" s="7" t="str">
        <f t="shared" ref="F67:F98" si="30">IF(OR(ISNUMBER(SEARCH("lavori straordinari preparatori di base",LOWER(B67))),ISNUMBER(SEARCH("trinciatura infestanti pre",LOWER(B67))),ISNUMBER(SEARCH("aratura",LOWER(B67))),ISNUMBER(SEARCH("zappatura",LOWER(B67))),ISNUMBER(SEARCH("ripuntatura",LOWER(B67))),ISNUMBER(SEARCH("rippatura",LOWER(B67))),ISNUMBER(SEARCH("lavorazione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rullatura",LOWER(B67)))),IF(ISNUMBER(C67),C67*0.8,IF(ISNUMBER(D67),D67*0.8,"")),"")</f>
        <v/>
      </c>
      <c r="G67" s="7" t="str">
        <f>""</f>
        <v/>
      </c>
      <c r="H67" s="7" t="str">
        <f t="shared" si="27"/>
        <v/>
      </c>
      <c r="I67" s="7" t="str">
        <f t="shared" ref="I67:I98" si="31">IF(ISNUMBER(F67),IF(ISNUMBER(C67),C67+F67,IF(ISNUMBER(D67),D67+F67,"")),"")</f>
        <v/>
      </c>
      <c r="J67" s="7" t="str">
        <f t="shared" si="28"/>
        <v/>
      </c>
      <c r="K67" s="7" t="str">
        <f t="shared" ref="K67:K98" si="32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H67),H67*0.5,""),"")</f>
        <v/>
      </c>
      <c r="L67" s="7" t="str">
        <f t="shared" ref="L67:L98" si="33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I67),I67*0.5,""),"")</f>
        <v/>
      </c>
      <c r="M67" s="7"/>
      <c r="N67" s="7" t="str">
        <f t="shared" ref="N67:N98" si="34">IF(ISNUMBER(M67),M67*IF(ISNUMBER(C67),C67,IF(ISNUMBER(D67),D67,0)),"")</f>
        <v/>
      </c>
      <c r="O67" s="7" t="str">
        <f t="shared" ref="O67:O98" si="35">IF(ISNUMBER(M67),M67*(IF(ISNUMBER(C67),C67,IF(ISNUMBER(D67),D67,0))+IF(ISNUMBER(E67),E67,0)),"")</f>
        <v/>
      </c>
      <c r="P67" s="7" t="str">
        <f t="shared" ref="P67:P98" si="36">IF(ISNUMBER(M67),M67*(IF(ISNUMBER(C67),C67,IF(ISNUMBER(D67),D67,0))+IF(ISNUMBER(F67),F67,0)),"")</f>
        <v/>
      </c>
      <c r="Q67" s="7" t="str">
        <f t="shared" ref="Q67:Q98" si="37">IF(ISNUMBER(N67),N67*0.5,"")</f>
        <v/>
      </c>
      <c r="R67" s="7" t="str">
        <f t="shared" ref="R67:R98" si="38">IF(ISNUMBER(O67),O67*0.5,"")</f>
        <v/>
      </c>
      <c r="S67" s="7" t="str">
        <f t="shared" ref="S67:S98" si="39">IF(ISNUMBER(P67),P67*0.5,"")</f>
        <v/>
      </c>
    </row>
    <row r="68" spans="5:19">
      <c r="E68" s="7" t="str">
        <f t="shared" si="29"/>
        <v/>
      </c>
      <c r="F68" s="7" t="str">
        <f t="shared" si="30"/>
        <v/>
      </c>
      <c r="G68" s="7" t="str">
        <f>""</f>
        <v/>
      </c>
      <c r="H68" s="7" t="str">
        <f t="shared" si="27"/>
        <v/>
      </c>
      <c r="I68" s="7" t="str">
        <f t="shared" si="31"/>
        <v/>
      </c>
      <c r="J68" s="7" t="str">
        <f t="shared" si="28"/>
        <v/>
      </c>
      <c r="K68" s="7" t="str">
        <f t="shared" si="32"/>
        <v/>
      </c>
      <c r="L68" s="7" t="str">
        <f t="shared" si="33"/>
        <v/>
      </c>
      <c r="M68" s="7"/>
      <c r="N68" s="7" t="str">
        <f t="shared" si="34"/>
        <v/>
      </c>
      <c r="O68" s="7" t="str">
        <f t="shared" si="35"/>
        <v/>
      </c>
      <c r="P68" s="7" t="str">
        <f t="shared" si="36"/>
        <v/>
      </c>
      <c r="Q68" s="7" t="str">
        <f t="shared" si="37"/>
        <v/>
      </c>
      <c r="R68" s="7" t="str">
        <f t="shared" si="38"/>
        <v/>
      </c>
      <c r="S68" s="7" t="str">
        <f t="shared" si="39"/>
        <v/>
      </c>
    </row>
    <row r="69" spans="5:19">
      <c r="E69" s="7" t="str">
        <f t="shared" si="29"/>
        <v/>
      </c>
      <c r="F69" s="7" t="str">
        <f t="shared" si="30"/>
        <v/>
      </c>
      <c r="G69" s="7" t="str">
        <f>""</f>
        <v/>
      </c>
      <c r="H69" s="7" t="str">
        <f t="shared" si="27"/>
        <v/>
      </c>
      <c r="I69" s="7" t="str">
        <f t="shared" si="31"/>
        <v/>
      </c>
      <c r="J69" s="7" t="str">
        <f t="shared" si="28"/>
        <v/>
      </c>
      <c r="K69" s="7" t="str">
        <f t="shared" si="32"/>
        <v/>
      </c>
      <c r="L69" s="7" t="str">
        <f t="shared" si="33"/>
        <v/>
      </c>
      <c r="M69" s="7"/>
      <c r="N69" s="7" t="str">
        <f t="shared" si="34"/>
        <v/>
      </c>
      <c r="O69" s="7" t="str">
        <f t="shared" si="35"/>
        <v/>
      </c>
      <c r="P69" s="7" t="str">
        <f t="shared" si="36"/>
        <v/>
      </c>
      <c r="Q69" s="7" t="str">
        <f t="shared" si="37"/>
        <v/>
      </c>
      <c r="R69" s="7" t="str">
        <f t="shared" si="38"/>
        <v/>
      </c>
      <c r="S69" s="7" t="str">
        <f t="shared" si="39"/>
        <v/>
      </c>
    </row>
    <row r="70" spans="5:19">
      <c r="E70" s="7" t="str">
        <f t="shared" si="29"/>
        <v/>
      </c>
      <c r="F70" s="7" t="str">
        <f t="shared" si="30"/>
        <v/>
      </c>
      <c r="G70" s="7" t="str">
        <f>""</f>
        <v/>
      </c>
      <c r="H70" s="7" t="str">
        <f t="shared" si="27"/>
        <v/>
      </c>
      <c r="I70" s="7" t="str">
        <f t="shared" si="31"/>
        <v/>
      </c>
      <c r="J70" s="7" t="str">
        <f t="shared" si="28"/>
        <v/>
      </c>
      <c r="K70" s="7" t="str">
        <f t="shared" si="32"/>
        <v/>
      </c>
      <c r="L70" s="7" t="str">
        <f t="shared" si="33"/>
        <v/>
      </c>
      <c r="M70" s="7"/>
      <c r="N70" s="7" t="str">
        <f t="shared" si="34"/>
        <v/>
      </c>
      <c r="O70" s="7" t="str">
        <f t="shared" si="35"/>
        <v/>
      </c>
      <c r="P70" s="7" t="str">
        <f t="shared" si="36"/>
        <v/>
      </c>
      <c r="Q70" s="7" t="str">
        <f t="shared" si="37"/>
        <v/>
      </c>
      <c r="R70" s="7" t="str">
        <f t="shared" si="38"/>
        <v/>
      </c>
      <c r="S70" s="7" t="str">
        <f t="shared" si="39"/>
        <v/>
      </c>
    </row>
    <row r="71" spans="5:19">
      <c r="E71" s="7" t="str">
        <f t="shared" si="29"/>
        <v/>
      </c>
      <c r="F71" s="7" t="str">
        <f t="shared" si="30"/>
        <v/>
      </c>
      <c r="G71" s="7" t="str">
        <f>""</f>
        <v/>
      </c>
      <c r="H71" s="7" t="str">
        <f t="shared" si="27"/>
        <v/>
      </c>
      <c r="I71" s="7" t="str">
        <f t="shared" si="31"/>
        <v/>
      </c>
      <c r="J71" s="7" t="str">
        <f t="shared" si="28"/>
        <v/>
      </c>
      <c r="K71" s="7" t="str">
        <f t="shared" si="32"/>
        <v/>
      </c>
      <c r="L71" s="7" t="str">
        <f t="shared" si="33"/>
        <v/>
      </c>
      <c r="M71" s="7"/>
      <c r="N71" s="7" t="str">
        <f t="shared" si="34"/>
        <v/>
      </c>
      <c r="O71" s="7" t="str">
        <f t="shared" si="35"/>
        <v/>
      </c>
      <c r="P71" s="7" t="str">
        <f t="shared" si="36"/>
        <v/>
      </c>
      <c r="Q71" s="7" t="str">
        <f t="shared" si="37"/>
        <v/>
      </c>
      <c r="R71" s="7" t="str">
        <f t="shared" si="38"/>
        <v/>
      </c>
      <c r="S71" s="7" t="str">
        <f t="shared" si="39"/>
        <v/>
      </c>
    </row>
    <row r="72" spans="5:19">
      <c r="E72" s="7" t="str">
        <f t="shared" si="29"/>
        <v/>
      </c>
      <c r="F72" s="7" t="str">
        <f t="shared" si="30"/>
        <v/>
      </c>
      <c r="G72" s="7" t="str">
        <f>""</f>
        <v/>
      </c>
      <c r="H72" s="7" t="str">
        <f t="shared" si="27"/>
        <v/>
      </c>
      <c r="I72" s="7" t="str">
        <f t="shared" si="31"/>
        <v/>
      </c>
      <c r="J72" s="7" t="str">
        <f t="shared" si="28"/>
        <v/>
      </c>
      <c r="K72" s="7" t="str">
        <f t="shared" si="32"/>
        <v/>
      </c>
      <c r="L72" s="7" t="str">
        <f t="shared" si="33"/>
        <v/>
      </c>
      <c r="M72" s="7"/>
      <c r="N72" s="7" t="str">
        <f t="shared" si="34"/>
        <v/>
      </c>
      <c r="O72" s="7" t="str">
        <f t="shared" si="35"/>
        <v/>
      </c>
      <c r="P72" s="7" t="str">
        <f t="shared" si="36"/>
        <v/>
      </c>
      <c r="Q72" s="7" t="str">
        <f t="shared" si="37"/>
        <v/>
      </c>
      <c r="R72" s="7" t="str">
        <f t="shared" si="38"/>
        <v/>
      </c>
      <c r="S72" s="7" t="str">
        <f t="shared" si="39"/>
        <v/>
      </c>
    </row>
    <row r="73" spans="5:19">
      <c r="E73" s="7" t="str">
        <f t="shared" si="29"/>
        <v/>
      </c>
      <c r="F73" s="7" t="str">
        <f t="shared" si="30"/>
        <v/>
      </c>
      <c r="G73" s="7" t="str">
        <f>""</f>
        <v/>
      </c>
      <c r="H73" s="7" t="str">
        <f t="shared" si="27"/>
        <v/>
      </c>
      <c r="I73" s="7" t="str">
        <f t="shared" si="31"/>
        <v/>
      </c>
      <c r="J73" s="7" t="str">
        <f t="shared" si="28"/>
        <v/>
      </c>
      <c r="K73" s="7" t="str">
        <f t="shared" si="32"/>
        <v/>
      </c>
      <c r="L73" s="7" t="str">
        <f t="shared" si="33"/>
        <v/>
      </c>
      <c r="M73" s="7"/>
      <c r="N73" s="7" t="str">
        <f t="shared" si="34"/>
        <v/>
      </c>
      <c r="O73" s="7" t="str">
        <f t="shared" si="35"/>
        <v/>
      </c>
      <c r="P73" s="7" t="str">
        <f t="shared" si="36"/>
        <v/>
      </c>
      <c r="Q73" s="7" t="str">
        <f t="shared" si="37"/>
        <v/>
      </c>
      <c r="R73" s="7" t="str">
        <f t="shared" si="38"/>
        <v/>
      </c>
      <c r="S73" s="7" t="str">
        <f t="shared" si="39"/>
        <v/>
      </c>
    </row>
    <row r="74" spans="5:19">
      <c r="E74" s="7" t="str">
        <f t="shared" si="29"/>
        <v/>
      </c>
      <c r="F74" s="7" t="str">
        <f t="shared" si="30"/>
        <v/>
      </c>
      <c r="G74" s="7" t="str">
        <f>""</f>
        <v/>
      </c>
      <c r="H74" s="7" t="str">
        <f t="shared" si="27"/>
        <v/>
      </c>
      <c r="I74" s="7" t="str">
        <f t="shared" si="31"/>
        <v/>
      </c>
      <c r="J74" s="7" t="str">
        <f t="shared" si="28"/>
        <v/>
      </c>
      <c r="K74" s="7" t="str">
        <f t="shared" si="32"/>
        <v/>
      </c>
      <c r="L74" s="7" t="str">
        <f t="shared" si="33"/>
        <v/>
      </c>
      <c r="M74" s="7"/>
      <c r="N74" s="7" t="str">
        <f t="shared" si="34"/>
        <v/>
      </c>
      <c r="O74" s="7" t="str">
        <f t="shared" si="35"/>
        <v/>
      </c>
      <c r="P74" s="7" t="str">
        <f t="shared" si="36"/>
        <v/>
      </c>
      <c r="Q74" s="7" t="str">
        <f t="shared" si="37"/>
        <v/>
      </c>
      <c r="R74" s="7" t="str">
        <f t="shared" si="38"/>
        <v/>
      </c>
      <c r="S74" s="7" t="str">
        <f t="shared" si="39"/>
        <v/>
      </c>
    </row>
    <row r="75" spans="5:19">
      <c r="E75" s="7" t="str">
        <f t="shared" si="29"/>
        <v/>
      </c>
      <c r="F75" s="7" t="str">
        <f t="shared" si="30"/>
        <v/>
      </c>
      <c r="G75" s="7" t="str">
        <f>""</f>
        <v/>
      </c>
      <c r="H75" s="7" t="str">
        <f t="shared" si="27"/>
        <v/>
      </c>
      <c r="I75" s="7" t="str">
        <f t="shared" si="31"/>
        <v/>
      </c>
      <c r="J75" s="7" t="str">
        <f t="shared" si="28"/>
        <v/>
      </c>
      <c r="K75" s="7" t="str">
        <f t="shared" si="32"/>
        <v/>
      </c>
      <c r="L75" s="7" t="str">
        <f t="shared" si="33"/>
        <v/>
      </c>
      <c r="M75" s="7"/>
      <c r="N75" s="7" t="str">
        <f t="shared" si="34"/>
        <v/>
      </c>
      <c r="O75" s="7" t="str">
        <f t="shared" si="35"/>
        <v/>
      </c>
      <c r="P75" s="7" t="str">
        <f t="shared" si="36"/>
        <v/>
      </c>
      <c r="Q75" s="7" t="str">
        <f t="shared" si="37"/>
        <v/>
      </c>
      <c r="R75" s="7" t="str">
        <f t="shared" si="38"/>
        <v/>
      </c>
      <c r="S75" s="7" t="str">
        <f t="shared" si="39"/>
        <v/>
      </c>
    </row>
    <row r="76" spans="5:19">
      <c r="E76" s="7" t="str">
        <f t="shared" si="29"/>
        <v/>
      </c>
      <c r="F76" s="7" t="str">
        <f t="shared" si="30"/>
        <v/>
      </c>
      <c r="G76" s="7" t="str">
        <f>""</f>
        <v/>
      </c>
      <c r="H76" s="7" t="str">
        <f t="shared" si="27"/>
        <v/>
      </c>
      <c r="I76" s="7" t="str">
        <f t="shared" si="31"/>
        <v/>
      </c>
      <c r="J76" s="7" t="str">
        <f t="shared" si="28"/>
        <v/>
      </c>
      <c r="K76" s="7" t="str">
        <f t="shared" si="32"/>
        <v/>
      </c>
      <c r="L76" s="7" t="str">
        <f t="shared" si="33"/>
        <v/>
      </c>
      <c r="M76" s="7"/>
      <c r="N76" s="7" t="str">
        <f t="shared" si="34"/>
        <v/>
      </c>
      <c r="O76" s="7" t="str">
        <f t="shared" si="35"/>
        <v/>
      </c>
      <c r="P76" s="7" t="str">
        <f t="shared" si="36"/>
        <v/>
      </c>
      <c r="Q76" s="7" t="str">
        <f t="shared" si="37"/>
        <v/>
      </c>
      <c r="R76" s="7" t="str">
        <f t="shared" si="38"/>
        <v/>
      </c>
      <c r="S76" s="7" t="str">
        <f t="shared" si="39"/>
        <v/>
      </c>
    </row>
    <row r="77" spans="5:19">
      <c r="E77" s="7" t="str">
        <f t="shared" si="29"/>
        <v/>
      </c>
      <c r="F77" s="7" t="str">
        <f t="shared" si="30"/>
        <v/>
      </c>
      <c r="G77" s="7" t="str">
        <f>""</f>
        <v/>
      </c>
      <c r="H77" s="7" t="str">
        <f t="shared" si="27"/>
        <v/>
      </c>
      <c r="I77" s="7" t="str">
        <f t="shared" si="31"/>
        <v/>
      </c>
      <c r="J77" s="7" t="str">
        <f t="shared" si="28"/>
        <v/>
      </c>
      <c r="K77" s="7" t="str">
        <f t="shared" si="32"/>
        <v/>
      </c>
      <c r="L77" s="7" t="str">
        <f t="shared" si="33"/>
        <v/>
      </c>
      <c r="M77" s="7"/>
      <c r="N77" s="7" t="str">
        <f t="shared" si="34"/>
        <v/>
      </c>
      <c r="O77" s="7" t="str">
        <f t="shared" si="35"/>
        <v/>
      </c>
      <c r="P77" s="7" t="str">
        <f t="shared" si="36"/>
        <v/>
      </c>
      <c r="Q77" s="7" t="str">
        <f t="shared" si="37"/>
        <v/>
      </c>
      <c r="R77" s="7" t="str">
        <f t="shared" si="38"/>
        <v/>
      </c>
      <c r="S77" s="7" t="str">
        <f t="shared" si="39"/>
        <v/>
      </c>
    </row>
    <row r="78" spans="5:19">
      <c r="E78" s="7" t="str">
        <f t="shared" si="29"/>
        <v/>
      </c>
      <c r="F78" s="7" t="str">
        <f t="shared" si="30"/>
        <v/>
      </c>
      <c r="G78" s="7" t="str">
        <f>""</f>
        <v/>
      </c>
      <c r="H78" s="7" t="str">
        <f t="shared" si="27"/>
        <v/>
      </c>
      <c r="I78" s="7" t="str">
        <f t="shared" si="31"/>
        <v/>
      </c>
      <c r="J78" s="7" t="str">
        <f t="shared" si="28"/>
        <v/>
      </c>
      <c r="K78" s="7" t="str">
        <f t="shared" si="32"/>
        <v/>
      </c>
      <c r="L78" s="7" t="str">
        <f t="shared" si="33"/>
        <v/>
      </c>
      <c r="M78" s="7"/>
      <c r="N78" s="7" t="str">
        <f t="shared" si="34"/>
        <v/>
      </c>
      <c r="O78" s="7" t="str">
        <f t="shared" si="35"/>
        <v/>
      </c>
      <c r="P78" s="7" t="str">
        <f t="shared" si="36"/>
        <v/>
      </c>
      <c r="Q78" s="7" t="str">
        <f t="shared" si="37"/>
        <v/>
      </c>
      <c r="R78" s="7" t="str">
        <f t="shared" si="38"/>
        <v/>
      </c>
      <c r="S78" s="7" t="str">
        <f t="shared" si="39"/>
        <v/>
      </c>
    </row>
    <row r="79" spans="5:19">
      <c r="E79" s="7" t="str">
        <f t="shared" si="29"/>
        <v/>
      </c>
      <c r="F79" s="7" t="str">
        <f t="shared" si="30"/>
        <v/>
      </c>
      <c r="G79" s="7" t="str">
        <f>""</f>
        <v/>
      </c>
      <c r="H79" s="7" t="str">
        <f t="shared" si="27"/>
        <v/>
      </c>
      <c r="I79" s="7" t="str">
        <f t="shared" si="31"/>
        <v/>
      </c>
      <c r="J79" s="7" t="str">
        <f t="shared" si="28"/>
        <v/>
      </c>
      <c r="K79" s="7" t="str">
        <f t="shared" si="32"/>
        <v/>
      </c>
      <c r="L79" s="7" t="str">
        <f t="shared" si="33"/>
        <v/>
      </c>
      <c r="M79" s="7"/>
      <c r="N79" s="7" t="str">
        <f t="shared" si="34"/>
        <v/>
      </c>
      <c r="O79" s="7" t="str">
        <f t="shared" si="35"/>
        <v/>
      </c>
      <c r="P79" s="7" t="str">
        <f t="shared" si="36"/>
        <v/>
      </c>
      <c r="Q79" s="7" t="str">
        <f t="shared" si="37"/>
        <v/>
      </c>
      <c r="R79" s="7" t="str">
        <f t="shared" si="38"/>
        <v/>
      </c>
      <c r="S79" s="7" t="str">
        <f t="shared" si="39"/>
        <v/>
      </c>
    </row>
    <row r="80" spans="5:19">
      <c r="E80" s="7" t="str">
        <f t="shared" si="29"/>
        <v/>
      </c>
      <c r="F80" s="7" t="str">
        <f t="shared" si="30"/>
        <v/>
      </c>
      <c r="G80" s="7" t="str">
        <f>""</f>
        <v/>
      </c>
      <c r="H80" s="7" t="str">
        <f t="shared" si="27"/>
        <v/>
      </c>
      <c r="I80" s="7" t="str">
        <f t="shared" si="31"/>
        <v/>
      </c>
      <c r="J80" s="7" t="str">
        <f t="shared" si="28"/>
        <v/>
      </c>
      <c r="K80" s="7" t="str">
        <f t="shared" si="32"/>
        <v/>
      </c>
      <c r="L80" s="7" t="str">
        <f t="shared" si="33"/>
        <v/>
      </c>
      <c r="M80" s="7"/>
      <c r="N80" s="7" t="str">
        <f t="shared" si="34"/>
        <v/>
      </c>
      <c r="O80" s="7" t="str">
        <f t="shared" si="35"/>
        <v/>
      </c>
      <c r="P80" s="7" t="str">
        <f t="shared" si="36"/>
        <v/>
      </c>
      <c r="Q80" s="7" t="str">
        <f t="shared" si="37"/>
        <v/>
      </c>
      <c r="R80" s="7" t="str">
        <f t="shared" si="38"/>
        <v/>
      </c>
      <c r="S80" s="7" t="str">
        <f t="shared" si="39"/>
        <v/>
      </c>
    </row>
    <row r="81" spans="5:19">
      <c r="E81" s="7" t="str">
        <f t="shared" si="29"/>
        <v/>
      </c>
      <c r="F81" s="7" t="str">
        <f t="shared" si="30"/>
        <v/>
      </c>
      <c r="G81" s="7" t="str">
        <f>""</f>
        <v/>
      </c>
      <c r="H81" s="7" t="str">
        <f t="shared" si="27"/>
        <v/>
      </c>
      <c r="I81" s="7" t="str">
        <f t="shared" si="31"/>
        <v/>
      </c>
      <c r="J81" s="7" t="str">
        <f t="shared" si="28"/>
        <v/>
      </c>
      <c r="K81" s="7" t="str">
        <f t="shared" si="32"/>
        <v/>
      </c>
      <c r="L81" s="7" t="str">
        <f t="shared" si="33"/>
        <v/>
      </c>
      <c r="M81" s="7"/>
      <c r="N81" s="7" t="str">
        <f t="shared" si="34"/>
        <v/>
      </c>
      <c r="O81" s="7" t="str">
        <f t="shared" si="35"/>
        <v/>
      </c>
      <c r="P81" s="7" t="str">
        <f t="shared" si="36"/>
        <v/>
      </c>
      <c r="Q81" s="7" t="str">
        <f t="shared" si="37"/>
        <v/>
      </c>
      <c r="R81" s="7" t="str">
        <f t="shared" si="38"/>
        <v/>
      </c>
      <c r="S81" s="7" t="str">
        <f t="shared" si="39"/>
        <v/>
      </c>
    </row>
    <row r="82" spans="5:19">
      <c r="E82" s="7" t="str">
        <f t="shared" si="29"/>
        <v/>
      </c>
      <c r="F82" s="7" t="str">
        <f t="shared" si="30"/>
        <v/>
      </c>
      <c r="G82" s="7" t="str">
        <f>""</f>
        <v/>
      </c>
      <c r="H82" s="7" t="str">
        <f t="shared" si="27"/>
        <v/>
      </c>
      <c r="I82" s="7" t="str">
        <f t="shared" si="31"/>
        <v/>
      </c>
      <c r="J82" s="7" t="str">
        <f t="shared" si="28"/>
        <v/>
      </c>
      <c r="K82" s="7" t="str">
        <f t="shared" si="32"/>
        <v/>
      </c>
      <c r="L82" s="7" t="str">
        <f t="shared" si="33"/>
        <v/>
      </c>
      <c r="M82" s="7"/>
      <c r="N82" s="7" t="str">
        <f t="shared" si="34"/>
        <v/>
      </c>
      <c r="O82" s="7" t="str">
        <f t="shared" si="35"/>
        <v/>
      </c>
      <c r="P82" s="7" t="str">
        <f t="shared" si="36"/>
        <v/>
      </c>
      <c r="Q82" s="7" t="str">
        <f t="shared" si="37"/>
        <v/>
      </c>
      <c r="R82" s="7" t="str">
        <f t="shared" si="38"/>
        <v/>
      </c>
      <c r="S82" s="7" t="str">
        <f t="shared" si="39"/>
        <v/>
      </c>
    </row>
    <row r="83" spans="5:19">
      <c r="E83" s="7" t="str">
        <f t="shared" si="29"/>
        <v/>
      </c>
      <c r="F83" s="7" t="str">
        <f t="shared" si="30"/>
        <v/>
      </c>
      <c r="G83" s="7" t="str">
        <f>""</f>
        <v/>
      </c>
      <c r="H83" s="7" t="str">
        <f t="shared" si="27"/>
        <v/>
      </c>
      <c r="I83" s="7" t="str">
        <f t="shared" si="31"/>
        <v/>
      </c>
      <c r="J83" s="7" t="str">
        <f t="shared" si="28"/>
        <v/>
      </c>
      <c r="K83" s="7" t="str">
        <f t="shared" si="32"/>
        <v/>
      </c>
      <c r="L83" s="7" t="str">
        <f t="shared" si="33"/>
        <v/>
      </c>
      <c r="M83" s="7"/>
      <c r="N83" s="7" t="str">
        <f t="shared" si="34"/>
        <v/>
      </c>
      <c r="O83" s="7" t="str">
        <f t="shared" si="35"/>
        <v/>
      </c>
      <c r="P83" s="7" t="str">
        <f t="shared" si="36"/>
        <v/>
      </c>
      <c r="Q83" s="7" t="str">
        <f t="shared" si="37"/>
        <v/>
      </c>
      <c r="R83" s="7" t="str">
        <f t="shared" si="38"/>
        <v/>
      </c>
      <c r="S83" s="7" t="str">
        <f t="shared" si="39"/>
        <v/>
      </c>
    </row>
    <row r="84" spans="5:19">
      <c r="E84" s="7" t="str">
        <f t="shared" si="29"/>
        <v/>
      </c>
      <c r="F84" s="7" t="str">
        <f t="shared" si="30"/>
        <v/>
      </c>
      <c r="G84" s="7" t="str">
        <f>""</f>
        <v/>
      </c>
      <c r="H84" s="7" t="str">
        <f t="shared" si="27"/>
        <v/>
      </c>
      <c r="I84" s="7" t="str">
        <f t="shared" si="31"/>
        <v/>
      </c>
      <c r="J84" s="7" t="str">
        <f t="shared" si="28"/>
        <v/>
      </c>
      <c r="K84" s="7" t="str">
        <f t="shared" si="32"/>
        <v/>
      </c>
      <c r="L84" s="7" t="str">
        <f t="shared" si="33"/>
        <v/>
      </c>
      <c r="M84" s="7"/>
      <c r="N84" s="7" t="str">
        <f t="shared" si="34"/>
        <v/>
      </c>
      <c r="O84" s="7" t="str">
        <f t="shared" si="35"/>
        <v/>
      </c>
      <c r="P84" s="7" t="str">
        <f t="shared" si="36"/>
        <v/>
      </c>
      <c r="Q84" s="7" t="str">
        <f t="shared" si="37"/>
        <v/>
      </c>
      <c r="R84" s="7" t="str">
        <f t="shared" si="38"/>
        <v/>
      </c>
      <c r="S84" s="7" t="str">
        <f t="shared" si="39"/>
        <v/>
      </c>
    </row>
    <row r="85" spans="5:19">
      <c r="E85" s="7" t="str">
        <f t="shared" si="29"/>
        <v/>
      </c>
      <c r="F85" s="7" t="str">
        <f t="shared" si="30"/>
        <v/>
      </c>
      <c r="G85" s="7" t="str">
        <f>""</f>
        <v/>
      </c>
      <c r="H85" s="7" t="str">
        <f t="shared" si="27"/>
        <v/>
      </c>
      <c r="I85" s="7" t="str">
        <f t="shared" si="31"/>
        <v/>
      </c>
      <c r="J85" s="7" t="str">
        <f t="shared" si="28"/>
        <v/>
      </c>
      <c r="K85" s="7" t="str">
        <f t="shared" si="32"/>
        <v/>
      </c>
      <c r="L85" s="7" t="str">
        <f t="shared" si="33"/>
        <v/>
      </c>
      <c r="M85" s="7"/>
      <c r="N85" s="7" t="str">
        <f t="shared" si="34"/>
        <v/>
      </c>
      <c r="O85" s="7" t="str">
        <f t="shared" si="35"/>
        <v/>
      </c>
      <c r="P85" s="7" t="str">
        <f t="shared" si="36"/>
        <v/>
      </c>
      <c r="Q85" s="7" t="str">
        <f t="shared" si="37"/>
        <v/>
      </c>
      <c r="R85" s="7" t="str">
        <f t="shared" si="38"/>
        <v/>
      </c>
      <c r="S85" s="7" t="str">
        <f t="shared" si="39"/>
        <v/>
      </c>
    </row>
    <row r="86" spans="5:19">
      <c r="E86" s="7" t="str">
        <f t="shared" si="29"/>
        <v/>
      </c>
      <c r="F86" s="7" t="str">
        <f t="shared" si="30"/>
        <v/>
      </c>
      <c r="G86" s="7" t="str">
        <f>""</f>
        <v/>
      </c>
      <c r="H86" s="7" t="str">
        <f t="shared" si="27"/>
        <v/>
      </c>
      <c r="I86" s="7" t="str">
        <f t="shared" si="31"/>
        <v/>
      </c>
      <c r="J86" s="7" t="str">
        <f t="shared" si="28"/>
        <v/>
      </c>
      <c r="K86" s="7" t="str">
        <f t="shared" si="32"/>
        <v/>
      </c>
      <c r="L86" s="7" t="str">
        <f t="shared" si="33"/>
        <v/>
      </c>
      <c r="M86" s="7"/>
      <c r="N86" s="7" t="str">
        <f t="shared" si="34"/>
        <v/>
      </c>
      <c r="O86" s="7" t="str">
        <f t="shared" si="35"/>
        <v/>
      </c>
      <c r="P86" s="7" t="str">
        <f t="shared" si="36"/>
        <v/>
      </c>
      <c r="Q86" s="7" t="str">
        <f t="shared" si="37"/>
        <v/>
      </c>
      <c r="R86" s="7" t="str">
        <f t="shared" si="38"/>
        <v/>
      </c>
      <c r="S86" s="7" t="str">
        <f t="shared" si="39"/>
        <v/>
      </c>
    </row>
    <row r="87" spans="5:19">
      <c r="E87" s="7" t="str">
        <f t="shared" si="29"/>
        <v/>
      </c>
      <c r="F87" s="7" t="str">
        <f t="shared" si="30"/>
        <v/>
      </c>
      <c r="G87" s="7" t="str">
        <f>""</f>
        <v/>
      </c>
      <c r="H87" s="7" t="str">
        <f t="shared" si="27"/>
        <v/>
      </c>
      <c r="I87" s="7" t="str">
        <f t="shared" si="31"/>
        <v/>
      </c>
      <c r="J87" s="7" t="str">
        <f t="shared" si="28"/>
        <v/>
      </c>
      <c r="K87" s="7" t="str">
        <f t="shared" si="32"/>
        <v/>
      </c>
      <c r="L87" s="7" t="str">
        <f t="shared" si="33"/>
        <v/>
      </c>
      <c r="M87" s="7"/>
      <c r="N87" s="7" t="str">
        <f t="shared" si="34"/>
        <v/>
      </c>
      <c r="O87" s="7" t="str">
        <f t="shared" si="35"/>
        <v/>
      </c>
      <c r="P87" s="7" t="str">
        <f t="shared" si="36"/>
        <v/>
      </c>
      <c r="Q87" s="7" t="str">
        <f t="shared" si="37"/>
        <v/>
      </c>
      <c r="R87" s="7" t="str">
        <f t="shared" si="38"/>
        <v/>
      </c>
      <c r="S87" s="7" t="str">
        <f t="shared" si="39"/>
        <v/>
      </c>
    </row>
    <row r="88" spans="5:19">
      <c r="E88" s="7" t="str">
        <f t="shared" si="29"/>
        <v/>
      </c>
      <c r="F88" s="7" t="str">
        <f t="shared" si="30"/>
        <v/>
      </c>
      <c r="G88" s="7" t="str">
        <f>""</f>
        <v/>
      </c>
      <c r="H88" s="7" t="str">
        <f t="shared" ref="H88:H120" si="40">IF(ISNUMBER(E88),IF(ISNUMBER(C88),C88+E88,IF(ISNUMBER(D88),D88+E88,"")),"")</f>
        <v/>
      </c>
      <c r="I88" s="7" t="str">
        <f t="shared" si="31"/>
        <v/>
      </c>
      <c r="J88" s="7" t="str">
        <f t="shared" ref="J88:J120" si="41">IF(OR(ISNUMBER(SEARCH("lavori straordinari preparatori di base",LOWER(B88))),ISNUMBER(SEARCH("aratura",LOWER(B88))),ISNUMBER(SEARCH("zappatura",LOWER(B88))),ISNUMBER(SEARCH("ripuntatura",LOWER(B88))),ISNUMBER(SEARCH("lavorazione a due strati",LOWER(B88))),ISNUMBER(SEARCH("lavorazioni a due strati",LOWER(B88))),ISNUMBER(SEARCH("erpicatura",LOWER(B88))),ISNUMBER(SEARCH("affinatura",LOWER(B88))),ISNUMBER(SEARCH("estirpatura",LOWER(B88))),ISNUMBER(SEARCH("fresatura",LOWER(B88))),ISNUMBER(SEARCH("frangizollatura",LOWER(B88))),ISNUMBER(SEARCH("irrigazione",LOWER(B88)))),IF(ISNUMBER(C88),C88*0.5,IF(ISNUMBER(D88),D88*0.5,"")),"")</f>
        <v/>
      </c>
      <c r="K88" s="7" t="str">
        <f t="shared" si="32"/>
        <v/>
      </c>
      <c r="L88" s="7" t="str">
        <f t="shared" si="33"/>
        <v/>
      </c>
      <c r="M88" s="7"/>
      <c r="N88" s="7" t="str">
        <f t="shared" si="34"/>
        <v/>
      </c>
      <c r="O88" s="7" t="str">
        <f t="shared" si="35"/>
        <v/>
      </c>
      <c r="P88" s="7" t="str">
        <f t="shared" si="36"/>
        <v/>
      </c>
      <c r="Q88" s="7" t="str">
        <f t="shared" si="37"/>
        <v/>
      </c>
      <c r="R88" s="7" t="str">
        <f t="shared" si="38"/>
        <v/>
      </c>
      <c r="S88" s="7" t="str">
        <f t="shared" si="39"/>
        <v/>
      </c>
    </row>
    <row r="89" spans="5:19">
      <c r="E89" s="7" t="str">
        <f t="shared" si="29"/>
        <v/>
      </c>
      <c r="F89" s="7" t="str">
        <f t="shared" si="30"/>
        <v/>
      </c>
      <c r="G89" s="7" t="str">
        <f>""</f>
        <v/>
      </c>
      <c r="H89" s="7" t="str">
        <f t="shared" si="40"/>
        <v/>
      </c>
      <c r="I89" s="7" t="str">
        <f t="shared" si="31"/>
        <v/>
      </c>
      <c r="J89" s="7" t="str">
        <f t="shared" si="41"/>
        <v/>
      </c>
      <c r="K89" s="7" t="str">
        <f t="shared" si="32"/>
        <v/>
      </c>
      <c r="L89" s="7" t="str">
        <f t="shared" si="33"/>
        <v/>
      </c>
      <c r="M89" s="7"/>
      <c r="N89" s="7" t="str">
        <f t="shared" si="34"/>
        <v/>
      </c>
      <c r="O89" s="7" t="str">
        <f t="shared" si="35"/>
        <v/>
      </c>
      <c r="P89" s="7" t="str">
        <f t="shared" si="36"/>
        <v/>
      </c>
      <c r="Q89" s="7" t="str">
        <f t="shared" si="37"/>
        <v/>
      </c>
      <c r="R89" s="7" t="str">
        <f t="shared" si="38"/>
        <v/>
      </c>
      <c r="S89" s="7" t="str">
        <f t="shared" si="39"/>
        <v/>
      </c>
    </row>
    <row r="90" spans="5:19">
      <c r="E90" s="7" t="str">
        <f t="shared" si="29"/>
        <v/>
      </c>
      <c r="F90" s="7" t="str">
        <f t="shared" si="30"/>
        <v/>
      </c>
      <c r="G90" s="7" t="str">
        <f>""</f>
        <v/>
      </c>
      <c r="H90" s="7" t="str">
        <f t="shared" si="40"/>
        <v/>
      </c>
      <c r="I90" s="7" t="str">
        <f t="shared" si="31"/>
        <v/>
      </c>
      <c r="J90" s="7" t="str">
        <f t="shared" si="41"/>
        <v/>
      </c>
      <c r="K90" s="7" t="str">
        <f t="shared" si="32"/>
        <v/>
      </c>
      <c r="L90" s="7" t="str">
        <f t="shared" si="33"/>
        <v/>
      </c>
      <c r="M90" s="7"/>
      <c r="N90" s="7" t="str">
        <f t="shared" si="34"/>
        <v/>
      </c>
      <c r="O90" s="7" t="str">
        <f t="shared" si="35"/>
        <v/>
      </c>
      <c r="P90" s="7" t="str">
        <f t="shared" si="36"/>
        <v/>
      </c>
      <c r="Q90" s="7" t="str">
        <f t="shared" si="37"/>
        <v/>
      </c>
      <c r="R90" s="7" t="str">
        <f t="shared" si="38"/>
        <v/>
      </c>
      <c r="S90" s="7" t="str">
        <f t="shared" si="39"/>
        <v/>
      </c>
    </row>
    <row r="91" spans="5:19">
      <c r="E91" s="7" t="str">
        <f t="shared" si="29"/>
        <v/>
      </c>
      <c r="F91" s="7" t="str">
        <f t="shared" si="30"/>
        <v/>
      </c>
      <c r="G91" s="7" t="str">
        <f>""</f>
        <v/>
      </c>
      <c r="H91" s="7" t="str">
        <f t="shared" si="40"/>
        <v/>
      </c>
      <c r="I91" s="7" t="str">
        <f t="shared" si="31"/>
        <v/>
      </c>
      <c r="J91" s="7" t="str">
        <f t="shared" si="41"/>
        <v/>
      </c>
      <c r="K91" s="7" t="str">
        <f t="shared" si="32"/>
        <v/>
      </c>
      <c r="L91" s="7" t="str">
        <f t="shared" si="33"/>
        <v/>
      </c>
      <c r="M91" s="7"/>
      <c r="N91" s="7" t="str">
        <f t="shared" si="34"/>
        <v/>
      </c>
      <c r="O91" s="7" t="str">
        <f t="shared" si="35"/>
        <v/>
      </c>
      <c r="P91" s="7" t="str">
        <f t="shared" si="36"/>
        <v/>
      </c>
      <c r="Q91" s="7" t="str">
        <f t="shared" si="37"/>
        <v/>
      </c>
      <c r="R91" s="7" t="str">
        <f t="shared" si="38"/>
        <v/>
      </c>
      <c r="S91" s="7" t="str">
        <f t="shared" si="39"/>
        <v/>
      </c>
    </row>
    <row r="92" spans="5:19">
      <c r="E92" s="7" t="str">
        <f t="shared" si="29"/>
        <v/>
      </c>
      <c r="F92" s="7" t="str">
        <f t="shared" si="30"/>
        <v/>
      </c>
      <c r="G92" s="7" t="str">
        <f>""</f>
        <v/>
      </c>
      <c r="H92" s="7" t="str">
        <f t="shared" si="40"/>
        <v/>
      </c>
      <c r="I92" s="7" t="str">
        <f t="shared" si="31"/>
        <v/>
      </c>
      <c r="J92" s="7" t="str">
        <f t="shared" si="41"/>
        <v/>
      </c>
      <c r="K92" s="7" t="str">
        <f t="shared" si="32"/>
        <v/>
      </c>
      <c r="L92" s="7" t="str">
        <f t="shared" si="33"/>
        <v/>
      </c>
      <c r="M92" s="7"/>
      <c r="N92" s="7" t="str">
        <f t="shared" si="34"/>
        <v/>
      </c>
      <c r="O92" s="7" t="str">
        <f t="shared" si="35"/>
        <v/>
      </c>
      <c r="P92" s="7" t="str">
        <f t="shared" si="36"/>
        <v/>
      </c>
      <c r="Q92" s="7" t="str">
        <f t="shared" si="37"/>
        <v/>
      </c>
      <c r="R92" s="7" t="str">
        <f t="shared" si="38"/>
        <v/>
      </c>
      <c r="S92" s="7" t="str">
        <f t="shared" si="39"/>
        <v/>
      </c>
    </row>
    <row r="93" spans="5:19">
      <c r="E93" s="7" t="str">
        <f t="shared" si="29"/>
        <v/>
      </c>
      <c r="F93" s="7" t="str">
        <f t="shared" si="30"/>
        <v/>
      </c>
      <c r="G93" s="7" t="str">
        <f>""</f>
        <v/>
      </c>
      <c r="H93" s="7" t="str">
        <f t="shared" si="40"/>
        <v/>
      </c>
      <c r="I93" s="7" t="str">
        <f t="shared" si="31"/>
        <v/>
      </c>
      <c r="J93" s="7" t="str">
        <f t="shared" si="41"/>
        <v/>
      </c>
      <c r="K93" s="7" t="str">
        <f t="shared" si="32"/>
        <v/>
      </c>
      <c r="L93" s="7" t="str">
        <f t="shared" si="33"/>
        <v/>
      </c>
      <c r="M93" s="7"/>
      <c r="N93" s="7" t="str">
        <f t="shared" si="34"/>
        <v/>
      </c>
      <c r="O93" s="7" t="str">
        <f t="shared" si="35"/>
        <v/>
      </c>
      <c r="P93" s="7" t="str">
        <f t="shared" si="36"/>
        <v/>
      </c>
      <c r="Q93" s="7" t="str">
        <f t="shared" si="37"/>
        <v/>
      </c>
      <c r="R93" s="7" t="str">
        <f t="shared" si="38"/>
        <v/>
      </c>
      <c r="S93" s="7" t="str">
        <f t="shared" si="39"/>
        <v/>
      </c>
    </row>
    <row r="94" spans="5:19">
      <c r="E94" s="7" t="str">
        <f t="shared" si="29"/>
        <v/>
      </c>
      <c r="F94" s="7" t="str">
        <f t="shared" si="30"/>
        <v/>
      </c>
      <c r="G94" s="7" t="str">
        <f>""</f>
        <v/>
      </c>
      <c r="H94" s="7" t="str">
        <f t="shared" si="40"/>
        <v/>
      </c>
      <c r="I94" s="7" t="str">
        <f t="shared" si="31"/>
        <v/>
      </c>
      <c r="J94" s="7" t="str">
        <f t="shared" si="41"/>
        <v/>
      </c>
      <c r="K94" s="7" t="str">
        <f t="shared" si="32"/>
        <v/>
      </c>
      <c r="L94" s="7" t="str">
        <f t="shared" si="33"/>
        <v/>
      </c>
      <c r="M94" s="7"/>
      <c r="N94" s="7" t="str">
        <f t="shared" si="34"/>
        <v/>
      </c>
      <c r="O94" s="7" t="str">
        <f t="shared" si="35"/>
        <v/>
      </c>
      <c r="P94" s="7" t="str">
        <f t="shared" si="36"/>
        <v/>
      </c>
      <c r="Q94" s="7" t="str">
        <f t="shared" si="37"/>
        <v/>
      </c>
      <c r="R94" s="7" t="str">
        <f t="shared" si="38"/>
        <v/>
      </c>
      <c r="S94" s="7" t="str">
        <f t="shared" si="39"/>
        <v/>
      </c>
    </row>
    <row r="95" spans="5:19">
      <c r="E95" s="7" t="str">
        <f t="shared" si="29"/>
        <v/>
      </c>
      <c r="F95" s="7" t="str">
        <f t="shared" si="30"/>
        <v/>
      </c>
      <c r="G95" s="7" t="str">
        <f>""</f>
        <v/>
      </c>
      <c r="H95" s="7" t="str">
        <f t="shared" si="40"/>
        <v/>
      </c>
      <c r="I95" s="7" t="str">
        <f t="shared" si="31"/>
        <v/>
      </c>
      <c r="J95" s="7" t="str">
        <f t="shared" si="41"/>
        <v/>
      </c>
      <c r="K95" s="7" t="str">
        <f t="shared" si="32"/>
        <v/>
      </c>
      <c r="L95" s="7" t="str">
        <f t="shared" si="33"/>
        <v/>
      </c>
      <c r="M95" s="7"/>
      <c r="N95" s="7" t="str">
        <f t="shared" si="34"/>
        <v/>
      </c>
      <c r="O95" s="7" t="str">
        <f t="shared" si="35"/>
        <v/>
      </c>
      <c r="P95" s="7" t="str">
        <f t="shared" si="36"/>
        <v/>
      </c>
      <c r="Q95" s="7" t="str">
        <f t="shared" si="37"/>
        <v/>
      </c>
      <c r="R95" s="7" t="str">
        <f t="shared" si="38"/>
        <v/>
      </c>
      <c r="S95" s="7" t="str">
        <f t="shared" si="39"/>
        <v/>
      </c>
    </row>
    <row r="96" spans="5:19">
      <c r="E96" s="7" t="str">
        <f t="shared" si="29"/>
        <v/>
      </c>
      <c r="F96" s="7" t="str">
        <f t="shared" si="30"/>
        <v/>
      </c>
      <c r="G96" s="7" t="str">
        <f>""</f>
        <v/>
      </c>
      <c r="H96" s="7" t="str">
        <f t="shared" si="40"/>
        <v/>
      </c>
      <c r="I96" s="7" t="str">
        <f t="shared" si="31"/>
        <v/>
      </c>
      <c r="J96" s="7" t="str">
        <f t="shared" si="41"/>
        <v/>
      </c>
      <c r="K96" s="7" t="str">
        <f t="shared" si="32"/>
        <v/>
      </c>
      <c r="L96" s="7" t="str">
        <f t="shared" si="33"/>
        <v/>
      </c>
      <c r="M96" s="7"/>
      <c r="N96" s="7" t="str">
        <f t="shared" si="34"/>
        <v/>
      </c>
      <c r="O96" s="7" t="str">
        <f t="shared" si="35"/>
        <v/>
      </c>
      <c r="P96" s="7" t="str">
        <f t="shared" si="36"/>
        <v/>
      </c>
      <c r="Q96" s="7" t="str">
        <f t="shared" si="37"/>
        <v/>
      </c>
      <c r="R96" s="7" t="str">
        <f t="shared" si="38"/>
        <v/>
      </c>
      <c r="S96" s="7" t="str">
        <f t="shared" si="39"/>
        <v/>
      </c>
    </row>
    <row r="97" spans="5:19">
      <c r="E97" s="7" t="str">
        <f t="shared" si="29"/>
        <v/>
      </c>
      <c r="F97" s="7" t="str">
        <f t="shared" si="30"/>
        <v/>
      </c>
      <c r="G97" s="7" t="str">
        <f>""</f>
        <v/>
      </c>
      <c r="H97" s="7" t="str">
        <f t="shared" si="40"/>
        <v/>
      </c>
      <c r="I97" s="7" t="str">
        <f t="shared" si="31"/>
        <v/>
      </c>
      <c r="J97" s="7" t="str">
        <f t="shared" si="41"/>
        <v/>
      </c>
      <c r="K97" s="7" t="str">
        <f t="shared" si="32"/>
        <v/>
      </c>
      <c r="L97" s="7" t="str">
        <f t="shared" si="33"/>
        <v/>
      </c>
      <c r="M97" s="7"/>
      <c r="N97" s="7" t="str">
        <f t="shared" si="34"/>
        <v/>
      </c>
      <c r="O97" s="7" t="str">
        <f t="shared" si="35"/>
        <v/>
      </c>
      <c r="P97" s="7" t="str">
        <f t="shared" si="36"/>
        <v/>
      </c>
      <c r="Q97" s="7" t="str">
        <f t="shared" si="37"/>
        <v/>
      </c>
      <c r="R97" s="7" t="str">
        <f t="shared" si="38"/>
        <v/>
      </c>
      <c r="S97" s="7" t="str">
        <f t="shared" si="39"/>
        <v/>
      </c>
    </row>
    <row r="98" spans="5:19">
      <c r="E98" s="7" t="str">
        <f t="shared" si="29"/>
        <v/>
      </c>
      <c r="F98" s="7" t="str">
        <f t="shared" si="30"/>
        <v/>
      </c>
      <c r="G98" s="7" t="str">
        <f>""</f>
        <v/>
      </c>
      <c r="H98" s="7" t="str">
        <f t="shared" si="40"/>
        <v/>
      </c>
      <c r="I98" s="7" t="str">
        <f t="shared" si="31"/>
        <v/>
      </c>
      <c r="J98" s="7" t="str">
        <f t="shared" si="41"/>
        <v/>
      </c>
      <c r="K98" s="7" t="str">
        <f t="shared" si="32"/>
        <v/>
      </c>
      <c r="L98" s="7" t="str">
        <f t="shared" si="33"/>
        <v/>
      </c>
      <c r="M98" s="7"/>
      <c r="N98" s="7" t="str">
        <f t="shared" si="34"/>
        <v/>
      </c>
      <c r="O98" s="7" t="str">
        <f t="shared" si="35"/>
        <v/>
      </c>
      <c r="P98" s="7" t="str">
        <f t="shared" si="36"/>
        <v/>
      </c>
      <c r="Q98" s="7" t="str">
        <f t="shared" si="37"/>
        <v/>
      </c>
      <c r="R98" s="7" t="str">
        <f t="shared" si="38"/>
        <v/>
      </c>
      <c r="S98" s="7" t="str">
        <f t="shared" si="39"/>
        <v/>
      </c>
    </row>
    <row r="99" spans="5:19">
      <c r="E99" s="7" t="str">
        <f t="shared" ref="E99:E120" si="42">IF(OR(ISNUMBER(SEARCH("lavori straordinari preparatori di base",LOWER(B99))),ISNUMBER(SEARCH("trinciatura infestanti pre",LOWER(B99))),ISNUMBER(SEARCH("aratura",LOWER(B99))),ISNUMBER(SEARCH("zappatura",LOWER(B99))),ISNUMBER(SEARCH("ripuntatura",LOWER(B99))),ISNUMBER(SEARCH("rippatura",LOWER(B99))),ISNUMBER(SEARCH("lavorazione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rullatura",LOWER(B99)))),IF(ISNUMBER(C99),C99*0.5,IF(ISNUMBER(D99),D99*0.5,"")),"")</f>
        <v/>
      </c>
      <c r="F99" s="7" t="str">
        <f t="shared" ref="F99:F120" si="43">IF(OR(ISNUMBER(SEARCH("lavori straordinari preparatori di base",LOWER(B99))),ISNUMBER(SEARCH("trinciatura infestanti pre",LOWER(B99))),ISNUMBER(SEARCH("aratura",LOWER(B99))),ISNUMBER(SEARCH("zappatura",LOWER(B99))),ISNUMBER(SEARCH("ripuntatura",LOWER(B99))),ISNUMBER(SEARCH("rippatura",LOWER(B99))),ISNUMBER(SEARCH("lavorazione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rullatura",LOWER(B99)))),IF(ISNUMBER(C99),C99*0.8,IF(ISNUMBER(D99),D99*0.8,"")),"")</f>
        <v/>
      </c>
      <c r="G99" s="7" t="str">
        <f>""</f>
        <v/>
      </c>
      <c r="H99" s="7" t="str">
        <f t="shared" si="40"/>
        <v/>
      </c>
      <c r="I99" s="7" t="str">
        <f t="shared" ref="I99:I120" si="44">IF(ISNUMBER(F99),IF(ISNUMBER(C99),C99+F99,IF(ISNUMBER(D99),D99+F99,"")),"")</f>
        <v/>
      </c>
      <c r="J99" s="7" t="str">
        <f t="shared" si="41"/>
        <v/>
      </c>
      <c r="K99" s="7" t="str">
        <f t="shared" ref="K99:K120" si="45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H99),H99*0.5,""),"")</f>
        <v/>
      </c>
      <c r="L99" s="7" t="str">
        <f t="shared" ref="L99:L120" si="46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I99),I99*0.5,""),"")</f>
        <v/>
      </c>
      <c r="M99" s="7"/>
      <c r="N99" s="7" t="str">
        <f t="shared" ref="N99:N120" si="47">IF(ISNUMBER(M99),M99*IF(ISNUMBER(C99),C99,IF(ISNUMBER(D99),D99,0)),"")</f>
        <v/>
      </c>
      <c r="O99" s="7" t="str">
        <f t="shared" ref="O99:O120" si="48">IF(ISNUMBER(M99),M99*(IF(ISNUMBER(C99),C99,IF(ISNUMBER(D99),D99,0))+IF(ISNUMBER(E99),E99,0)),"")</f>
        <v/>
      </c>
      <c r="P99" s="7" t="str">
        <f t="shared" ref="P99:P120" si="49">IF(ISNUMBER(M99),M99*(IF(ISNUMBER(C99),C99,IF(ISNUMBER(D99),D99,0))+IF(ISNUMBER(F99),F99,0)),"")</f>
        <v/>
      </c>
      <c r="Q99" s="7" t="str">
        <f t="shared" ref="Q99:Q120" si="50">IF(ISNUMBER(N99),N99*0.5,"")</f>
        <v/>
      </c>
      <c r="R99" s="7" t="str">
        <f t="shared" ref="R99:R120" si="51">IF(ISNUMBER(O99),O99*0.5,"")</f>
        <v/>
      </c>
      <c r="S99" s="7" t="str">
        <f t="shared" ref="S99:S120" si="52">IF(ISNUMBER(P99),P99*0.5,"")</f>
        <v/>
      </c>
    </row>
    <row r="100" spans="5:19">
      <c r="E100" s="7" t="str">
        <f t="shared" si="42"/>
        <v/>
      </c>
      <c r="F100" s="7" t="str">
        <f t="shared" si="43"/>
        <v/>
      </c>
      <c r="G100" s="7" t="str">
        <f>""</f>
        <v/>
      </c>
      <c r="H100" s="7" t="str">
        <f t="shared" si="40"/>
        <v/>
      </c>
      <c r="I100" s="7" t="str">
        <f t="shared" si="44"/>
        <v/>
      </c>
      <c r="J100" s="7" t="str">
        <f t="shared" si="41"/>
        <v/>
      </c>
      <c r="K100" s="7" t="str">
        <f t="shared" si="45"/>
        <v/>
      </c>
      <c r="L100" s="7" t="str">
        <f t="shared" si="46"/>
        <v/>
      </c>
      <c r="M100" s="7"/>
      <c r="N100" s="7" t="str">
        <f t="shared" si="47"/>
        <v/>
      </c>
      <c r="O100" s="7" t="str">
        <f t="shared" si="48"/>
        <v/>
      </c>
      <c r="P100" s="7" t="str">
        <f t="shared" si="49"/>
        <v/>
      </c>
      <c r="Q100" s="7" t="str">
        <f t="shared" si="50"/>
        <v/>
      </c>
      <c r="R100" s="7" t="str">
        <f t="shared" si="51"/>
        <v/>
      </c>
      <c r="S100" s="7" t="str">
        <f t="shared" si="52"/>
        <v/>
      </c>
    </row>
    <row r="101" spans="5:19">
      <c r="E101" s="7" t="str">
        <f t="shared" si="42"/>
        <v/>
      </c>
      <c r="F101" s="7" t="str">
        <f t="shared" si="43"/>
        <v/>
      </c>
      <c r="G101" s="7" t="str">
        <f>""</f>
        <v/>
      </c>
      <c r="H101" s="7" t="str">
        <f t="shared" si="40"/>
        <v/>
      </c>
      <c r="I101" s="7" t="str">
        <f t="shared" si="44"/>
        <v/>
      </c>
      <c r="J101" s="7" t="str">
        <f t="shared" si="41"/>
        <v/>
      </c>
      <c r="K101" s="7" t="str">
        <f t="shared" si="45"/>
        <v/>
      </c>
      <c r="L101" s="7" t="str">
        <f t="shared" si="46"/>
        <v/>
      </c>
      <c r="M101" s="7"/>
      <c r="N101" s="7" t="str">
        <f t="shared" si="47"/>
        <v/>
      </c>
      <c r="O101" s="7" t="str">
        <f t="shared" si="48"/>
        <v/>
      </c>
      <c r="P101" s="7" t="str">
        <f t="shared" si="49"/>
        <v/>
      </c>
      <c r="Q101" s="7" t="str">
        <f t="shared" si="50"/>
        <v/>
      </c>
      <c r="R101" s="7" t="str">
        <f t="shared" si="51"/>
        <v/>
      </c>
      <c r="S101" s="7" t="str">
        <f t="shared" si="52"/>
        <v/>
      </c>
    </row>
    <row r="102" spans="5:19">
      <c r="E102" s="7" t="str">
        <f t="shared" si="42"/>
        <v/>
      </c>
      <c r="F102" s="7" t="str">
        <f t="shared" si="43"/>
        <v/>
      </c>
      <c r="G102" s="7" t="str">
        <f>""</f>
        <v/>
      </c>
      <c r="H102" s="7" t="str">
        <f t="shared" si="40"/>
        <v/>
      </c>
      <c r="I102" s="7" t="str">
        <f t="shared" si="44"/>
        <v/>
      </c>
      <c r="J102" s="7" t="str">
        <f t="shared" si="41"/>
        <v/>
      </c>
      <c r="K102" s="7" t="str">
        <f t="shared" si="45"/>
        <v/>
      </c>
      <c r="L102" s="7" t="str">
        <f t="shared" si="46"/>
        <v/>
      </c>
      <c r="M102" s="7"/>
      <c r="N102" s="7" t="str">
        <f t="shared" si="47"/>
        <v/>
      </c>
      <c r="O102" s="7" t="str">
        <f t="shared" si="48"/>
        <v/>
      </c>
      <c r="P102" s="7" t="str">
        <f t="shared" si="49"/>
        <v/>
      </c>
      <c r="Q102" s="7" t="str">
        <f t="shared" si="50"/>
        <v/>
      </c>
      <c r="R102" s="7" t="str">
        <f t="shared" si="51"/>
        <v/>
      </c>
      <c r="S102" s="7" t="str">
        <f t="shared" si="52"/>
        <v/>
      </c>
    </row>
    <row r="103" spans="5:19">
      <c r="E103" s="7" t="str">
        <f t="shared" si="42"/>
        <v/>
      </c>
      <c r="F103" s="7" t="str">
        <f t="shared" si="43"/>
        <v/>
      </c>
      <c r="G103" s="7" t="str">
        <f>""</f>
        <v/>
      </c>
      <c r="H103" s="7" t="str">
        <f t="shared" si="40"/>
        <v/>
      </c>
      <c r="I103" s="7" t="str">
        <f t="shared" si="44"/>
        <v/>
      </c>
      <c r="J103" s="7" t="str">
        <f t="shared" si="41"/>
        <v/>
      </c>
      <c r="K103" s="7" t="str">
        <f t="shared" si="45"/>
        <v/>
      </c>
      <c r="L103" s="7" t="str">
        <f t="shared" si="46"/>
        <v/>
      </c>
      <c r="M103" s="7"/>
      <c r="N103" s="7" t="str">
        <f t="shared" si="47"/>
        <v/>
      </c>
      <c r="O103" s="7" t="str">
        <f t="shared" si="48"/>
        <v/>
      </c>
      <c r="P103" s="7" t="str">
        <f t="shared" si="49"/>
        <v/>
      </c>
      <c r="Q103" s="7" t="str">
        <f t="shared" si="50"/>
        <v/>
      </c>
      <c r="R103" s="7" t="str">
        <f t="shared" si="51"/>
        <v/>
      </c>
      <c r="S103" s="7" t="str">
        <f t="shared" si="52"/>
        <v/>
      </c>
    </row>
    <row r="104" spans="5:19">
      <c r="E104" s="7" t="str">
        <f t="shared" si="42"/>
        <v/>
      </c>
      <c r="F104" s="7" t="str">
        <f t="shared" si="43"/>
        <v/>
      </c>
      <c r="G104" s="7" t="str">
        <f>""</f>
        <v/>
      </c>
      <c r="H104" s="7" t="str">
        <f t="shared" si="40"/>
        <v/>
      </c>
      <c r="I104" s="7" t="str">
        <f t="shared" si="44"/>
        <v/>
      </c>
      <c r="J104" s="7" t="str">
        <f t="shared" si="41"/>
        <v/>
      </c>
      <c r="K104" s="7" t="str">
        <f t="shared" si="45"/>
        <v/>
      </c>
      <c r="L104" s="7" t="str">
        <f t="shared" si="46"/>
        <v/>
      </c>
      <c r="M104" s="7"/>
      <c r="N104" s="7" t="str">
        <f t="shared" si="47"/>
        <v/>
      </c>
      <c r="O104" s="7" t="str">
        <f t="shared" si="48"/>
        <v/>
      </c>
      <c r="P104" s="7" t="str">
        <f t="shared" si="49"/>
        <v/>
      </c>
      <c r="Q104" s="7" t="str">
        <f t="shared" si="50"/>
        <v/>
      </c>
      <c r="R104" s="7" t="str">
        <f t="shared" si="51"/>
        <v/>
      </c>
      <c r="S104" s="7" t="str">
        <f t="shared" si="52"/>
        <v/>
      </c>
    </row>
    <row r="105" spans="5:19">
      <c r="E105" s="7" t="str">
        <f t="shared" si="42"/>
        <v/>
      </c>
      <c r="F105" s="7" t="str">
        <f t="shared" si="43"/>
        <v/>
      </c>
      <c r="G105" s="7" t="str">
        <f>""</f>
        <v/>
      </c>
      <c r="H105" s="7" t="str">
        <f t="shared" si="40"/>
        <v/>
      </c>
      <c r="I105" s="7" t="str">
        <f t="shared" si="44"/>
        <v/>
      </c>
      <c r="J105" s="7" t="str">
        <f t="shared" si="41"/>
        <v/>
      </c>
      <c r="K105" s="7" t="str">
        <f t="shared" si="45"/>
        <v/>
      </c>
      <c r="L105" s="7" t="str">
        <f t="shared" si="46"/>
        <v/>
      </c>
      <c r="M105" s="7"/>
      <c r="N105" s="7" t="str">
        <f t="shared" si="47"/>
        <v/>
      </c>
      <c r="O105" s="7" t="str">
        <f t="shared" si="48"/>
        <v/>
      </c>
      <c r="P105" s="7" t="str">
        <f t="shared" si="49"/>
        <v/>
      </c>
      <c r="Q105" s="7" t="str">
        <f t="shared" si="50"/>
        <v/>
      </c>
      <c r="R105" s="7" t="str">
        <f t="shared" si="51"/>
        <v/>
      </c>
      <c r="S105" s="7" t="str">
        <f t="shared" si="52"/>
        <v/>
      </c>
    </row>
    <row r="106" spans="5:19">
      <c r="E106" s="7" t="str">
        <f t="shared" si="42"/>
        <v/>
      </c>
      <c r="F106" s="7" t="str">
        <f t="shared" si="43"/>
        <v/>
      </c>
      <c r="G106" s="7" t="str">
        <f>""</f>
        <v/>
      </c>
      <c r="H106" s="7" t="str">
        <f t="shared" si="40"/>
        <v/>
      </c>
      <c r="I106" s="7" t="str">
        <f t="shared" si="44"/>
        <v/>
      </c>
      <c r="J106" s="7" t="str">
        <f t="shared" si="41"/>
        <v/>
      </c>
      <c r="K106" s="7" t="str">
        <f t="shared" si="45"/>
        <v/>
      </c>
      <c r="L106" s="7" t="str">
        <f t="shared" si="46"/>
        <v/>
      </c>
      <c r="M106" s="7"/>
      <c r="N106" s="7" t="str">
        <f t="shared" si="47"/>
        <v/>
      </c>
      <c r="O106" s="7" t="str">
        <f t="shared" si="48"/>
        <v/>
      </c>
      <c r="P106" s="7" t="str">
        <f t="shared" si="49"/>
        <v/>
      </c>
      <c r="Q106" s="7" t="str">
        <f t="shared" si="50"/>
        <v/>
      </c>
      <c r="R106" s="7" t="str">
        <f t="shared" si="51"/>
        <v/>
      </c>
      <c r="S106" s="7" t="str">
        <f t="shared" si="52"/>
        <v/>
      </c>
    </row>
    <row r="107" spans="5:19">
      <c r="E107" s="7" t="str">
        <f t="shared" si="42"/>
        <v/>
      </c>
      <c r="F107" s="7" t="str">
        <f t="shared" si="43"/>
        <v/>
      </c>
      <c r="G107" s="7" t="str">
        <f>""</f>
        <v/>
      </c>
      <c r="H107" s="7" t="str">
        <f t="shared" si="40"/>
        <v/>
      </c>
      <c r="I107" s="7" t="str">
        <f t="shared" si="44"/>
        <v/>
      </c>
      <c r="J107" s="7" t="str">
        <f t="shared" si="41"/>
        <v/>
      </c>
      <c r="K107" s="7" t="str">
        <f t="shared" si="45"/>
        <v/>
      </c>
      <c r="L107" s="7" t="str">
        <f t="shared" si="46"/>
        <v/>
      </c>
      <c r="M107" s="7"/>
      <c r="N107" s="7" t="str">
        <f t="shared" si="47"/>
        <v/>
      </c>
      <c r="O107" s="7" t="str">
        <f t="shared" si="48"/>
        <v/>
      </c>
      <c r="P107" s="7" t="str">
        <f t="shared" si="49"/>
        <v/>
      </c>
      <c r="Q107" s="7" t="str">
        <f t="shared" si="50"/>
        <v/>
      </c>
      <c r="R107" s="7" t="str">
        <f t="shared" si="51"/>
        <v/>
      </c>
      <c r="S107" s="7" t="str">
        <f t="shared" si="52"/>
        <v/>
      </c>
    </row>
    <row r="108" spans="5:19">
      <c r="E108" s="7" t="str">
        <f t="shared" si="42"/>
        <v/>
      </c>
      <c r="F108" s="7" t="str">
        <f t="shared" si="43"/>
        <v/>
      </c>
      <c r="G108" s="7" t="str">
        <f>""</f>
        <v/>
      </c>
      <c r="H108" s="7" t="str">
        <f t="shared" si="40"/>
        <v/>
      </c>
      <c r="I108" s="7" t="str">
        <f t="shared" si="44"/>
        <v/>
      </c>
      <c r="J108" s="7" t="str">
        <f t="shared" si="41"/>
        <v/>
      </c>
      <c r="K108" s="7" t="str">
        <f t="shared" si="45"/>
        <v/>
      </c>
      <c r="L108" s="7" t="str">
        <f t="shared" si="46"/>
        <v/>
      </c>
      <c r="M108" s="7"/>
      <c r="N108" s="7" t="str">
        <f t="shared" si="47"/>
        <v/>
      </c>
      <c r="O108" s="7" t="str">
        <f t="shared" si="48"/>
        <v/>
      </c>
      <c r="P108" s="7" t="str">
        <f t="shared" si="49"/>
        <v/>
      </c>
      <c r="Q108" s="7" t="str">
        <f t="shared" si="50"/>
        <v/>
      </c>
      <c r="R108" s="7" t="str">
        <f t="shared" si="51"/>
        <v/>
      </c>
      <c r="S108" s="7" t="str">
        <f t="shared" si="52"/>
        <v/>
      </c>
    </row>
    <row r="109" spans="5:19">
      <c r="E109" s="7" t="str">
        <f t="shared" si="42"/>
        <v/>
      </c>
      <c r="F109" s="7" t="str">
        <f t="shared" si="43"/>
        <v/>
      </c>
      <c r="G109" s="7" t="str">
        <f>""</f>
        <v/>
      </c>
      <c r="H109" s="7" t="str">
        <f t="shared" si="40"/>
        <v/>
      </c>
      <c r="I109" s="7" t="str">
        <f t="shared" si="44"/>
        <v/>
      </c>
      <c r="J109" s="7" t="str">
        <f t="shared" si="41"/>
        <v/>
      </c>
      <c r="K109" s="7" t="str">
        <f t="shared" si="45"/>
        <v/>
      </c>
      <c r="L109" s="7" t="str">
        <f t="shared" si="46"/>
        <v/>
      </c>
      <c r="M109" s="7"/>
      <c r="N109" s="7" t="str">
        <f t="shared" si="47"/>
        <v/>
      </c>
      <c r="O109" s="7" t="str">
        <f t="shared" si="48"/>
        <v/>
      </c>
      <c r="P109" s="7" t="str">
        <f t="shared" si="49"/>
        <v/>
      </c>
      <c r="Q109" s="7" t="str">
        <f t="shared" si="50"/>
        <v/>
      </c>
      <c r="R109" s="7" t="str">
        <f t="shared" si="51"/>
        <v/>
      </c>
      <c r="S109" s="7" t="str">
        <f t="shared" si="52"/>
        <v/>
      </c>
    </row>
    <row r="110" spans="5:19">
      <c r="E110" s="7" t="str">
        <f t="shared" si="42"/>
        <v/>
      </c>
      <c r="F110" s="7" t="str">
        <f t="shared" si="43"/>
        <v/>
      </c>
      <c r="G110" s="7" t="str">
        <f>""</f>
        <v/>
      </c>
      <c r="H110" s="7" t="str">
        <f t="shared" si="40"/>
        <v/>
      </c>
      <c r="I110" s="7" t="str">
        <f t="shared" si="44"/>
        <v/>
      </c>
      <c r="J110" s="7" t="str">
        <f t="shared" si="41"/>
        <v/>
      </c>
      <c r="K110" s="7" t="str">
        <f t="shared" si="45"/>
        <v/>
      </c>
      <c r="L110" s="7" t="str">
        <f t="shared" si="46"/>
        <v/>
      </c>
      <c r="M110" s="7"/>
      <c r="N110" s="7" t="str">
        <f t="shared" si="47"/>
        <v/>
      </c>
      <c r="O110" s="7" t="str">
        <f t="shared" si="48"/>
        <v/>
      </c>
      <c r="P110" s="7" t="str">
        <f t="shared" si="49"/>
        <v/>
      </c>
      <c r="Q110" s="7" t="str">
        <f t="shared" si="50"/>
        <v/>
      </c>
      <c r="R110" s="7" t="str">
        <f t="shared" si="51"/>
        <v/>
      </c>
      <c r="S110" s="7" t="str">
        <f t="shared" si="52"/>
        <v/>
      </c>
    </row>
    <row r="111" spans="5:19">
      <c r="E111" s="7" t="str">
        <f t="shared" si="42"/>
        <v/>
      </c>
      <c r="F111" s="7" t="str">
        <f t="shared" si="43"/>
        <v/>
      </c>
      <c r="G111" s="7" t="str">
        <f>""</f>
        <v/>
      </c>
      <c r="H111" s="7" t="str">
        <f t="shared" si="40"/>
        <v/>
      </c>
      <c r="I111" s="7" t="str">
        <f t="shared" si="44"/>
        <v/>
      </c>
      <c r="J111" s="7" t="str">
        <f t="shared" si="41"/>
        <v/>
      </c>
      <c r="K111" s="7" t="str">
        <f t="shared" si="45"/>
        <v/>
      </c>
      <c r="L111" s="7" t="str">
        <f t="shared" si="46"/>
        <v/>
      </c>
      <c r="M111" s="7"/>
      <c r="N111" s="7" t="str">
        <f t="shared" si="47"/>
        <v/>
      </c>
      <c r="O111" s="7" t="str">
        <f t="shared" si="48"/>
        <v/>
      </c>
      <c r="P111" s="7" t="str">
        <f t="shared" si="49"/>
        <v/>
      </c>
      <c r="Q111" s="7" t="str">
        <f t="shared" si="50"/>
        <v/>
      </c>
      <c r="R111" s="7" t="str">
        <f t="shared" si="51"/>
        <v/>
      </c>
      <c r="S111" s="7" t="str">
        <f t="shared" si="52"/>
        <v/>
      </c>
    </row>
    <row r="112" spans="5:19">
      <c r="E112" s="7" t="str">
        <f t="shared" si="42"/>
        <v/>
      </c>
      <c r="F112" s="7" t="str">
        <f t="shared" si="43"/>
        <v/>
      </c>
      <c r="G112" s="7" t="str">
        <f>""</f>
        <v/>
      </c>
      <c r="H112" s="7" t="str">
        <f t="shared" si="40"/>
        <v/>
      </c>
      <c r="I112" s="7" t="str">
        <f t="shared" si="44"/>
        <v/>
      </c>
      <c r="J112" s="7" t="str">
        <f t="shared" si="41"/>
        <v/>
      </c>
      <c r="K112" s="7" t="str">
        <f t="shared" si="45"/>
        <v/>
      </c>
      <c r="L112" s="7" t="str">
        <f t="shared" si="46"/>
        <v/>
      </c>
      <c r="M112" s="7"/>
      <c r="N112" s="7" t="str">
        <f t="shared" si="47"/>
        <v/>
      </c>
      <c r="O112" s="7" t="str">
        <f t="shared" si="48"/>
        <v/>
      </c>
      <c r="P112" s="7" t="str">
        <f t="shared" si="49"/>
        <v/>
      </c>
      <c r="Q112" s="7" t="str">
        <f t="shared" si="50"/>
        <v/>
      </c>
      <c r="R112" s="7" t="str">
        <f t="shared" si="51"/>
        <v/>
      </c>
      <c r="S112" s="7" t="str">
        <f t="shared" si="52"/>
        <v/>
      </c>
    </row>
    <row r="113" spans="5:19">
      <c r="E113" s="7" t="str">
        <f t="shared" si="42"/>
        <v/>
      </c>
      <c r="F113" s="7" t="str">
        <f t="shared" si="43"/>
        <v/>
      </c>
      <c r="G113" s="7" t="str">
        <f>""</f>
        <v/>
      </c>
      <c r="H113" s="7" t="str">
        <f t="shared" si="40"/>
        <v/>
      </c>
      <c r="I113" s="7" t="str">
        <f t="shared" si="44"/>
        <v/>
      </c>
      <c r="J113" s="7" t="str">
        <f t="shared" si="41"/>
        <v/>
      </c>
      <c r="K113" s="7" t="str">
        <f t="shared" si="45"/>
        <v/>
      </c>
      <c r="L113" s="7" t="str">
        <f t="shared" si="46"/>
        <v/>
      </c>
      <c r="M113" s="7"/>
      <c r="N113" s="7" t="str">
        <f t="shared" si="47"/>
        <v/>
      </c>
      <c r="O113" s="7" t="str">
        <f t="shared" si="48"/>
        <v/>
      </c>
      <c r="P113" s="7" t="str">
        <f t="shared" si="49"/>
        <v/>
      </c>
      <c r="Q113" s="7" t="str">
        <f t="shared" si="50"/>
        <v/>
      </c>
      <c r="R113" s="7" t="str">
        <f t="shared" si="51"/>
        <v/>
      </c>
      <c r="S113" s="7" t="str">
        <f t="shared" si="52"/>
        <v/>
      </c>
    </row>
    <row r="114" spans="5:19">
      <c r="E114" s="7" t="str">
        <f t="shared" si="42"/>
        <v/>
      </c>
      <c r="F114" s="7" t="str">
        <f t="shared" si="43"/>
        <v/>
      </c>
      <c r="G114" s="7" t="str">
        <f>""</f>
        <v/>
      </c>
      <c r="H114" s="7" t="str">
        <f t="shared" si="40"/>
        <v/>
      </c>
      <c r="I114" s="7" t="str">
        <f t="shared" si="44"/>
        <v/>
      </c>
      <c r="J114" s="7" t="str">
        <f t="shared" si="41"/>
        <v/>
      </c>
      <c r="K114" s="7" t="str">
        <f t="shared" si="45"/>
        <v/>
      </c>
      <c r="L114" s="7" t="str">
        <f t="shared" si="46"/>
        <v/>
      </c>
      <c r="M114" s="7"/>
      <c r="N114" s="7" t="str">
        <f t="shared" si="47"/>
        <v/>
      </c>
      <c r="O114" s="7" t="str">
        <f t="shared" si="48"/>
        <v/>
      </c>
      <c r="P114" s="7" t="str">
        <f t="shared" si="49"/>
        <v/>
      </c>
      <c r="Q114" s="7" t="str">
        <f t="shared" si="50"/>
        <v/>
      </c>
      <c r="R114" s="7" t="str">
        <f t="shared" si="51"/>
        <v/>
      </c>
      <c r="S114" s="7" t="str">
        <f t="shared" si="52"/>
        <v/>
      </c>
    </row>
    <row r="115" spans="5:19">
      <c r="E115" s="7" t="str">
        <f t="shared" si="42"/>
        <v/>
      </c>
      <c r="F115" s="7" t="str">
        <f t="shared" si="43"/>
        <v/>
      </c>
      <c r="G115" s="7" t="str">
        <f>""</f>
        <v/>
      </c>
      <c r="H115" s="7" t="str">
        <f t="shared" si="40"/>
        <v/>
      </c>
      <c r="I115" s="7" t="str">
        <f t="shared" si="44"/>
        <v/>
      </c>
      <c r="J115" s="7" t="str">
        <f t="shared" si="41"/>
        <v/>
      </c>
      <c r="K115" s="7" t="str">
        <f t="shared" si="45"/>
        <v/>
      </c>
      <c r="L115" s="7" t="str">
        <f t="shared" si="46"/>
        <v/>
      </c>
      <c r="M115" s="7"/>
      <c r="N115" s="7" t="str">
        <f t="shared" si="47"/>
        <v/>
      </c>
      <c r="O115" s="7" t="str">
        <f t="shared" si="48"/>
        <v/>
      </c>
      <c r="P115" s="7" t="str">
        <f t="shared" si="49"/>
        <v/>
      </c>
      <c r="Q115" s="7" t="str">
        <f t="shared" si="50"/>
        <v/>
      </c>
      <c r="R115" s="7" t="str">
        <f t="shared" si="51"/>
        <v/>
      </c>
      <c r="S115" s="7" t="str">
        <f t="shared" si="52"/>
        <v/>
      </c>
    </row>
    <row r="116" spans="5:19">
      <c r="E116" s="7" t="str">
        <f t="shared" si="42"/>
        <v/>
      </c>
      <c r="F116" s="7" t="str">
        <f t="shared" si="43"/>
        <v/>
      </c>
      <c r="G116" s="7" t="str">
        <f>""</f>
        <v/>
      </c>
      <c r="H116" s="7" t="str">
        <f t="shared" si="40"/>
        <v/>
      </c>
      <c r="I116" s="7" t="str">
        <f t="shared" si="44"/>
        <v/>
      </c>
      <c r="J116" s="7" t="str">
        <f t="shared" si="41"/>
        <v/>
      </c>
      <c r="K116" s="7" t="str">
        <f t="shared" si="45"/>
        <v/>
      </c>
      <c r="L116" s="7" t="str">
        <f t="shared" si="46"/>
        <v/>
      </c>
      <c r="M116" s="7"/>
      <c r="N116" s="7" t="str">
        <f t="shared" si="47"/>
        <v/>
      </c>
      <c r="O116" s="7" t="str">
        <f t="shared" si="48"/>
        <v/>
      </c>
      <c r="P116" s="7" t="str">
        <f t="shared" si="49"/>
        <v/>
      </c>
      <c r="Q116" s="7" t="str">
        <f t="shared" si="50"/>
        <v/>
      </c>
      <c r="R116" s="7" t="str">
        <f t="shared" si="51"/>
        <v/>
      </c>
      <c r="S116" s="7" t="str">
        <f t="shared" si="52"/>
        <v/>
      </c>
    </row>
    <row r="117" spans="5:19">
      <c r="E117" s="7" t="str">
        <f t="shared" si="42"/>
        <v/>
      </c>
      <c r="F117" s="7" t="str">
        <f t="shared" si="43"/>
        <v/>
      </c>
      <c r="G117" s="7" t="str">
        <f>""</f>
        <v/>
      </c>
      <c r="H117" s="7" t="str">
        <f t="shared" si="40"/>
        <v/>
      </c>
      <c r="I117" s="7" t="str">
        <f t="shared" si="44"/>
        <v/>
      </c>
      <c r="J117" s="7" t="str">
        <f t="shared" si="41"/>
        <v/>
      </c>
      <c r="K117" s="7" t="str">
        <f t="shared" si="45"/>
        <v/>
      </c>
      <c r="L117" s="7" t="str">
        <f t="shared" si="46"/>
        <v/>
      </c>
      <c r="M117" s="7"/>
      <c r="N117" s="7" t="str">
        <f t="shared" si="47"/>
        <v/>
      </c>
      <c r="O117" s="7" t="str">
        <f t="shared" si="48"/>
        <v/>
      </c>
      <c r="P117" s="7" t="str">
        <f t="shared" si="49"/>
        <v/>
      </c>
      <c r="Q117" s="7" t="str">
        <f t="shared" si="50"/>
        <v/>
      </c>
      <c r="R117" s="7" t="str">
        <f t="shared" si="51"/>
        <v/>
      </c>
      <c r="S117" s="7" t="str">
        <f t="shared" si="52"/>
        <v/>
      </c>
    </row>
    <row r="118" spans="5:19">
      <c r="E118" s="7" t="str">
        <f t="shared" si="42"/>
        <v/>
      </c>
      <c r="F118" s="7" t="str">
        <f t="shared" si="43"/>
        <v/>
      </c>
      <c r="G118" s="7" t="str">
        <f>""</f>
        <v/>
      </c>
      <c r="H118" s="7" t="str">
        <f t="shared" si="40"/>
        <v/>
      </c>
      <c r="I118" s="7" t="str">
        <f t="shared" si="44"/>
        <v/>
      </c>
      <c r="J118" s="7" t="str">
        <f t="shared" si="41"/>
        <v/>
      </c>
      <c r="K118" s="7" t="str">
        <f t="shared" si="45"/>
        <v/>
      </c>
      <c r="L118" s="7" t="str">
        <f t="shared" si="46"/>
        <v/>
      </c>
      <c r="M118" s="7"/>
      <c r="N118" s="7" t="str">
        <f t="shared" si="47"/>
        <v/>
      </c>
      <c r="O118" s="7" t="str">
        <f t="shared" si="48"/>
        <v/>
      </c>
      <c r="P118" s="7" t="str">
        <f t="shared" si="49"/>
        <v/>
      </c>
      <c r="Q118" s="7" t="str">
        <f t="shared" si="50"/>
        <v/>
      </c>
      <c r="R118" s="7" t="str">
        <f t="shared" si="51"/>
        <v/>
      </c>
      <c r="S118" s="7" t="str">
        <f t="shared" si="52"/>
        <v/>
      </c>
    </row>
    <row r="119" spans="5:19">
      <c r="E119" s="7" t="str">
        <f t="shared" si="42"/>
        <v/>
      </c>
      <c r="F119" s="7" t="str">
        <f t="shared" si="43"/>
        <v/>
      </c>
      <c r="G119" s="7" t="str">
        <f>""</f>
        <v/>
      </c>
      <c r="H119" s="7" t="str">
        <f t="shared" si="40"/>
        <v/>
      </c>
      <c r="I119" s="7" t="str">
        <f t="shared" si="44"/>
        <v/>
      </c>
      <c r="J119" s="7" t="str">
        <f t="shared" si="41"/>
        <v/>
      </c>
      <c r="K119" s="7" t="str">
        <f t="shared" si="45"/>
        <v/>
      </c>
      <c r="L119" s="7" t="str">
        <f t="shared" si="46"/>
        <v/>
      </c>
      <c r="M119" s="7"/>
      <c r="N119" s="7" t="str">
        <f t="shared" si="47"/>
        <v/>
      </c>
      <c r="O119" s="7" t="str">
        <f t="shared" si="48"/>
        <v/>
      </c>
      <c r="P119" s="7" t="str">
        <f t="shared" si="49"/>
        <v/>
      </c>
      <c r="Q119" s="7" t="str">
        <f t="shared" si="50"/>
        <v/>
      </c>
      <c r="R119" s="7" t="str">
        <f t="shared" si="51"/>
        <v/>
      </c>
      <c r="S119" s="7" t="str">
        <f t="shared" si="52"/>
        <v/>
      </c>
    </row>
    <row r="120" spans="5:19">
      <c r="E120" s="7" t="str">
        <f t="shared" si="42"/>
        <v/>
      </c>
      <c r="F120" s="7" t="str">
        <f t="shared" si="43"/>
        <v/>
      </c>
      <c r="G120" s="7" t="str">
        <f>""</f>
        <v/>
      </c>
      <c r="H120" s="7" t="str">
        <f t="shared" si="40"/>
        <v/>
      </c>
      <c r="I120" s="7" t="str">
        <f t="shared" si="44"/>
        <v/>
      </c>
      <c r="J120" s="7" t="str">
        <f t="shared" si="41"/>
        <v/>
      </c>
      <c r="K120" s="7" t="str">
        <f t="shared" si="45"/>
        <v/>
      </c>
      <c r="L120" s="7" t="str">
        <f t="shared" si="46"/>
        <v/>
      </c>
      <c r="M120" s="7"/>
      <c r="N120" s="7" t="str">
        <f t="shared" si="47"/>
        <v/>
      </c>
      <c r="O120" s="7" t="str">
        <f t="shared" si="48"/>
        <v/>
      </c>
      <c r="P120" s="7" t="str">
        <f t="shared" si="49"/>
        <v/>
      </c>
      <c r="Q120" s="7" t="str">
        <f t="shared" si="50"/>
        <v/>
      </c>
      <c r="R120" s="7" t="str">
        <f t="shared" si="51"/>
        <v/>
      </c>
      <c r="S120" s="7" t="str">
        <f t="shared" si="52"/>
        <v/>
      </c>
    </row>
  </sheetData>
  <mergeCells count="1">
    <mergeCell ref="A1:S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S120"/>
  <sheetViews>
    <sheetView workbookViewId="0">
      <selection activeCell="E3" sqref="E3"/>
    </sheetView>
  </sheetViews>
  <sheetFormatPr defaultRowHeight="13.8"/>
  <cols>
    <col min="1" max="1" width="12" customWidth="1"/>
    <col min="2" max="2" width="46" customWidth="1"/>
    <col min="3" max="4" width="18" customWidth="1"/>
    <col min="5" max="5" width="29" customWidth="1"/>
    <col min="6" max="6" width="27" customWidth="1"/>
    <col min="7" max="7" width="24" customWidth="1"/>
    <col min="8" max="10" width="31" customWidth="1"/>
    <col min="11" max="12" width="30" customWidth="1"/>
    <col min="13" max="13" width="12" customWidth="1"/>
    <col min="14" max="14" width="18" customWidth="1"/>
    <col min="15" max="16" width="28" customWidth="1"/>
    <col min="17" max="19" width="30" customWidth="1"/>
  </cols>
  <sheetData>
    <row r="1" spans="1:19" ht="17.399999999999999">
      <c r="A1" s="18" t="s">
        <v>875</v>
      </c>
      <c r="B1" s="18"/>
      <c r="C1" s="18"/>
      <c r="D1" s="18"/>
      <c r="E1" s="18"/>
      <c r="F1" s="18"/>
      <c r="G1" s="18"/>
      <c r="H1" s="18"/>
      <c r="I1" s="18"/>
      <c r="J1" s="18"/>
      <c r="K1" s="19"/>
      <c r="L1" s="19"/>
      <c r="M1" s="19"/>
      <c r="N1" s="19"/>
      <c r="O1" s="19"/>
      <c r="P1" s="19"/>
      <c r="Q1" s="19"/>
      <c r="R1" s="19"/>
      <c r="S1" s="19"/>
    </row>
    <row r="2" spans="1:19" ht="55.2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5" t="s">
        <v>948</v>
      </c>
      <c r="I2" s="5" t="s">
        <v>949</v>
      </c>
      <c r="J2" s="5" t="s">
        <v>950</v>
      </c>
      <c r="K2" s="5" t="s">
        <v>951</v>
      </c>
      <c r="L2" s="5" t="s">
        <v>952</v>
      </c>
      <c r="M2" s="6" t="s">
        <v>953</v>
      </c>
      <c r="N2" s="6" t="s">
        <v>954</v>
      </c>
      <c r="O2" s="8" t="s">
        <v>955</v>
      </c>
      <c r="P2" s="8" t="s">
        <v>956</v>
      </c>
      <c r="Q2" s="9" t="s">
        <v>957</v>
      </c>
      <c r="R2" s="9" t="s">
        <v>958</v>
      </c>
      <c r="S2" s="9" t="s">
        <v>959</v>
      </c>
    </row>
    <row r="3" spans="1:19">
      <c r="A3" t="s">
        <v>876</v>
      </c>
      <c r="B3" s="1" t="s">
        <v>877</v>
      </c>
      <c r="C3" s="2">
        <v>23</v>
      </c>
      <c r="D3" s="2"/>
      <c r="E3" s="7">
        <f t="shared" ref="E3:E34" si="0">IF(OR(ISNUMBER(SEARCH("lavori straordinari preparatori di base",LOWER(B3))),ISNUMBER(SEARCH("trinciatura infestanti pre",LOWER(B3))),ISNUMBER(SEARCH("aratura",LOWER(B3))),ISNUMBER(SEARCH("zappatura",LOWER(B3))),ISNUMBER(SEARCH("ripuntatura",LOWER(B3))),ISNUMBER(SEARCH("rippatura",LOWER(B3))),ISNUMBER(SEARCH("lavorazione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rullatura",LOWER(B3)))),IF(ISNUMBER(C3),C3*0.5,IF(ISNUMBER(D3),D3*0.5,"")),"")</f>
        <v>11.5</v>
      </c>
      <c r="F3" s="7">
        <f t="shared" ref="F3:F34" si="1">IF(OR(ISNUMBER(SEARCH("lavori straordinari preparatori di base",LOWER(B3))),ISNUMBER(SEARCH("trinciatura infestanti pre",LOWER(B3))),ISNUMBER(SEARCH("aratura",LOWER(B3))),ISNUMBER(SEARCH("zappatura",LOWER(B3))),ISNUMBER(SEARCH("ripuntatura",LOWER(B3))),ISNUMBER(SEARCH("rippatura",LOWER(B3))),ISNUMBER(SEARCH("lavorazione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rullatura",LOWER(B3)))),IF(ISNUMBER(C3),C3*0.8,IF(ISNUMBER(D3),D3*0.8,"")),"")</f>
        <v>18.400000000000002</v>
      </c>
      <c r="G3" s="7" t="str">
        <f t="shared" ref="G3:G10" si="2">""</f>
        <v/>
      </c>
      <c r="H3" s="7">
        <f t="shared" ref="H3:H10" si="3">IF(ISNUMBER(E3),IF(ISNUMBER(C3),C3+E3,IF(ISNUMBER(D3),D3+E3,"")),"")</f>
        <v>34.5</v>
      </c>
      <c r="I3" s="7">
        <f t="shared" ref="I3:I34" si="4">IF(ISNUMBER(F3),IF(ISNUMBER(C3),C3+F3,IF(ISNUMBER(D3),D3+F3,"")),"")</f>
        <v>41.400000000000006</v>
      </c>
      <c r="J3" s="7">
        <f t="shared" ref="J3:J10" si="5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C3),C3*0.5,IF(ISNUMBER(D3),D3*0.5,"")),"")</f>
        <v>11.5</v>
      </c>
      <c r="K3" s="7">
        <f t="shared" ref="K3:K34" si="6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H3),H3*0.5,""),"")</f>
        <v>17.25</v>
      </c>
      <c r="L3" s="7">
        <f t="shared" ref="L3:L34" si="7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I3),I3*0.5,""),"")</f>
        <v>20.700000000000003</v>
      </c>
      <c r="M3" s="7"/>
      <c r="N3" s="7" t="str">
        <f t="shared" ref="N3:N34" si="8">IF(ISNUMBER(M3),M3*IF(ISNUMBER(C3),C3,IF(ISNUMBER(D3),D3,0)),"")</f>
        <v/>
      </c>
      <c r="O3" s="7" t="str">
        <f t="shared" ref="O3:O34" si="9">IF(ISNUMBER(M3),M3*(IF(ISNUMBER(C3),C3,IF(ISNUMBER(D3),D3,0))+IF(ISNUMBER(E3),E3,0)),"")</f>
        <v/>
      </c>
      <c r="P3" s="7" t="str">
        <f t="shared" ref="P3:P34" si="10">IF(ISNUMBER(M3),M3*(IF(ISNUMBER(C3),C3,IF(ISNUMBER(D3),D3,0))+IF(ISNUMBER(F3),F3,0)),"")</f>
        <v/>
      </c>
      <c r="Q3" s="7" t="str">
        <f t="shared" ref="Q3:Q34" si="11">IF(ISNUMBER(N3),N3*0.5,"")</f>
        <v/>
      </c>
      <c r="R3" s="7" t="str">
        <f t="shared" ref="R3:R34" si="12">IF(ISNUMBER(O3),O3*0.5,"")</f>
        <v/>
      </c>
      <c r="S3" s="7" t="str">
        <f t="shared" ref="S3:S34" si="13">IF(ISNUMBER(P3),P3*0.5,"")</f>
        <v/>
      </c>
    </row>
    <row r="4" spans="1:19">
      <c r="A4" t="s">
        <v>878</v>
      </c>
      <c r="B4" s="1" t="s">
        <v>626</v>
      </c>
      <c r="C4" s="2">
        <v>8</v>
      </c>
      <c r="D4" s="2"/>
      <c r="E4" s="7" t="str">
        <f t="shared" si="0"/>
        <v/>
      </c>
      <c r="F4" s="7" t="str">
        <f t="shared" si="1"/>
        <v/>
      </c>
      <c r="G4" s="7" t="str">
        <f t="shared" si="2"/>
        <v/>
      </c>
      <c r="H4" s="7" t="str">
        <f t="shared" si="3"/>
        <v/>
      </c>
      <c r="I4" s="7" t="str">
        <f t="shared" si="4"/>
        <v/>
      </c>
      <c r="J4" s="7" t="str">
        <f t="shared" si="5"/>
        <v/>
      </c>
      <c r="K4" s="7" t="str">
        <f t="shared" si="6"/>
        <v/>
      </c>
      <c r="L4" s="7" t="str">
        <f t="shared" si="7"/>
        <v/>
      </c>
      <c r="M4" s="7"/>
      <c r="N4" s="7" t="str">
        <f t="shared" si="8"/>
        <v/>
      </c>
      <c r="O4" s="7" t="str">
        <f t="shared" si="9"/>
        <v/>
      </c>
      <c r="P4" s="7" t="str">
        <f t="shared" si="10"/>
        <v/>
      </c>
      <c r="Q4" s="7" t="str">
        <f t="shared" si="11"/>
        <v/>
      </c>
      <c r="R4" s="7" t="str">
        <f t="shared" si="12"/>
        <v/>
      </c>
      <c r="S4" s="7" t="str">
        <f t="shared" si="13"/>
        <v/>
      </c>
    </row>
    <row r="5" spans="1:19">
      <c r="A5" t="s">
        <v>879</v>
      </c>
      <c r="B5" s="1" t="s">
        <v>23</v>
      </c>
      <c r="C5" s="2">
        <v>15</v>
      </c>
      <c r="D5" s="2"/>
      <c r="E5" s="7" t="str">
        <f t="shared" si="0"/>
        <v/>
      </c>
      <c r="F5" s="7" t="str">
        <f t="shared" si="1"/>
        <v/>
      </c>
      <c r="G5" s="7" t="str">
        <f t="shared" si="2"/>
        <v/>
      </c>
      <c r="H5" s="7" t="str">
        <f t="shared" si="3"/>
        <v/>
      </c>
      <c r="I5" s="7" t="str">
        <f t="shared" si="4"/>
        <v/>
      </c>
      <c r="J5" s="7" t="str">
        <f t="shared" si="5"/>
        <v/>
      </c>
      <c r="K5" s="7" t="str">
        <f t="shared" si="6"/>
        <v/>
      </c>
      <c r="L5" s="7" t="str">
        <f t="shared" si="7"/>
        <v/>
      </c>
      <c r="M5" s="7"/>
      <c r="N5" s="7" t="str">
        <f t="shared" si="8"/>
        <v/>
      </c>
      <c r="O5" s="7" t="str">
        <f t="shared" si="9"/>
        <v/>
      </c>
      <c r="P5" s="7" t="str">
        <f t="shared" si="10"/>
        <v/>
      </c>
      <c r="Q5" s="7" t="str">
        <f t="shared" si="11"/>
        <v/>
      </c>
      <c r="R5" s="7" t="str">
        <f t="shared" si="12"/>
        <v/>
      </c>
      <c r="S5" s="7" t="str">
        <f t="shared" si="13"/>
        <v/>
      </c>
    </row>
    <row r="6" spans="1:19">
      <c r="A6" t="s">
        <v>880</v>
      </c>
      <c r="B6" s="1" t="s">
        <v>881</v>
      </c>
      <c r="C6" s="2">
        <v>12</v>
      </c>
      <c r="D6" s="2"/>
      <c r="E6" s="7" t="str">
        <f t="shared" si="0"/>
        <v/>
      </c>
      <c r="F6" s="7" t="str">
        <f t="shared" si="1"/>
        <v/>
      </c>
      <c r="G6" s="7" t="str">
        <f t="shared" si="2"/>
        <v/>
      </c>
      <c r="H6" s="7" t="str">
        <f t="shared" si="3"/>
        <v/>
      </c>
      <c r="I6" s="7" t="str">
        <f t="shared" si="4"/>
        <v/>
      </c>
      <c r="J6" s="7" t="str">
        <f t="shared" si="5"/>
        <v/>
      </c>
      <c r="K6" s="7" t="str">
        <f t="shared" si="6"/>
        <v/>
      </c>
      <c r="L6" s="7" t="str">
        <f t="shared" si="7"/>
        <v/>
      </c>
      <c r="M6" s="7"/>
      <c r="N6" s="7" t="str">
        <f t="shared" si="8"/>
        <v/>
      </c>
      <c r="O6" s="7" t="str">
        <f t="shared" si="9"/>
        <v/>
      </c>
      <c r="P6" s="7" t="str">
        <f t="shared" si="10"/>
        <v/>
      </c>
      <c r="Q6" s="7" t="str">
        <f t="shared" si="11"/>
        <v/>
      </c>
      <c r="R6" s="7" t="str">
        <f t="shared" si="12"/>
        <v/>
      </c>
      <c r="S6" s="7" t="str">
        <f t="shared" si="13"/>
        <v/>
      </c>
    </row>
    <row r="7" spans="1:19">
      <c r="A7" t="s">
        <v>882</v>
      </c>
      <c r="B7" s="1" t="s">
        <v>883</v>
      </c>
      <c r="C7" s="2">
        <v>8</v>
      </c>
      <c r="D7" s="2"/>
      <c r="E7" s="7" t="str">
        <f t="shared" si="0"/>
        <v/>
      </c>
      <c r="F7" s="7" t="str">
        <f t="shared" si="1"/>
        <v/>
      </c>
      <c r="G7" s="7" t="str">
        <f t="shared" si="2"/>
        <v/>
      </c>
      <c r="H7" s="7" t="str">
        <f t="shared" si="3"/>
        <v/>
      </c>
      <c r="I7" s="7" t="str">
        <f t="shared" si="4"/>
        <v/>
      </c>
      <c r="J7" s="7" t="str">
        <f t="shared" si="5"/>
        <v/>
      </c>
      <c r="K7" s="7" t="str">
        <f t="shared" si="6"/>
        <v/>
      </c>
      <c r="L7" s="7" t="str">
        <f t="shared" si="7"/>
        <v/>
      </c>
      <c r="M7" s="7"/>
      <c r="N7" s="7" t="str">
        <f t="shared" si="8"/>
        <v/>
      </c>
      <c r="O7" s="7" t="str">
        <f t="shared" si="9"/>
        <v/>
      </c>
      <c r="P7" s="7" t="str">
        <f t="shared" si="10"/>
        <v/>
      </c>
      <c r="Q7" s="7" t="str">
        <f t="shared" si="11"/>
        <v/>
      </c>
      <c r="R7" s="7" t="str">
        <f t="shared" si="12"/>
        <v/>
      </c>
      <c r="S7" s="7" t="str">
        <f t="shared" si="13"/>
        <v/>
      </c>
    </row>
    <row r="8" spans="1:19">
      <c r="A8" t="s">
        <v>884</v>
      </c>
      <c r="B8" s="1" t="s">
        <v>682</v>
      </c>
      <c r="C8" s="2">
        <v>51</v>
      </c>
      <c r="D8" s="2"/>
      <c r="E8" s="7" t="str">
        <f t="shared" si="0"/>
        <v/>
      </c>
      <c r="F8" s="7" t="str">
        <f t="shared" si="1"/>
        <v/>
      </c>
      <c r="G8" s="7" t="str">
        <f t="shared" si="2"/>
        <v/>
      </c>
      <c r="H8" s="7" t="str">
        <f t="shared" si="3"/>
        <v/>
      </c>
      <c r="I8" s="7" t="str">
        <f t="shared" si="4"/>
        <v/>
      </c>
      <c r="J8" s="7">
        <f t="shared" si="5"/>
        <v>25.5</v>
      </c>
      <c r="K8" s="7" t="str">
        <f t="shared" si="6"/>
        <v/>
      </c>
      <c r="L8" s="7" t="str">
        <f t="shared" si="7"/>
        <v/>
      </c>
      <c r="M8" s="7"/>
      <c r="N8" s="7" t="str">
        <f t="shared" si="8"/>
        <v/>
      </c>
      <c r="O8" s="7" t="str">
        <f t="shared" si="9"/>
        <v/>
      </c>
      <c r="P8" s="7" t="str">
        <f t="shared" si="10"/>
        <v/>
      </c>
      <c r="Q8" s="7" t="str">
        <f t="shared" si="11"/>
        <v/>
      </c>
      <c r="R8" s="7" t="str">
        <f t="shared" si="12"/>
        <v/>
      </c>
      <c r="S8" s="7" t="str">
        <f t="shared" si="13"/>
        <v/>
      </c>
    </row>
    <row r="9" spans="1:19">
      <c r="A9" t="s">
        <v>885</v>
      </c>
      <c r="B9" s="1" t="s">
        <v>886</v>
      </c>
      <c r="C9" s="2">
        <v>62</v>
      </c>
      <c r="D9" s="2"/>
      <c r="E9" s="7" t="str">
        <f t="shared" si="0"/>
        <v/>
      </c>
      <c r="F9" s="7" t="str">
        <f t="shared" si="1"/>
        <v/>
      </c>
      <c r="G9" s="7" t="str">
        <f t="shared" si="2"/>
        <v/>
      </c>
      <c r="H9" s="7" t="str">
        <f t="shared" si="3"/>
        <v/>
      </c>
      <c r="I9" s="7" t="str">
        <f t="shared" si="4"/>
        <v/>
      </c>
      <c r="J9" s="7" t="str">
        <f t="shared" si="5"/>
        <v/>
      </c>
      <c r="K9" s="7" t="str">
        <f t="shared" si="6"/>
        <v/>
      </c>
      <c r="L9" s="7" t="str">
        <f t="shared" si="7"/>
        <v/>
      </c>
      <c r="M9" s="7"/>
      <c r="N9" s="7" t="str">
        <f t="shared" si="8"/>
        <v/>
      </c>
      <c r="O9" s="7" t="str">
        <f t="shared" si="9"/>
        <v/>
      </c>
      <c r="P9" s="7" t="str">
        <f t="shared" si="10"/>
        <v/>
      </c>
      <c r="Q9" s="7" t="str">
        <f t="shared" si="11"/>
        <v/>
      </c>
      <c r="R9" s="7" t="str">
        <f t="shared" si="12"/>
        <v/>
      </c>
      <c r="S9" s="7" t="str">
        <f t="shared" si="13"/>
        <v/>
      </c>
    </row>
    <row r="10" spans="1:19">
      <c r="A10" t="s">
        <v>887</v>
      </c>
      <c r="B10" s="1" t="s">
        <v>888</v>
      </c>
      <c r="C10" s="2">
        <v>115</v>
      </c>
      <c r="D10" s="2"/>
      <c r="E10" s="7" t="str">
        <f t="shared" si="0"/>
        <v/>
      </c>
      <c r="F10" s="7" t="str">
        <f t="shared" si="1"/>
        <v/>
      </c>
      <c r="G10" s="7" t="str">
        <f t="shared" si="2"/>
        <v/>
      </c>
      <c r="H10" s="7" t="str">
        <f t="shared" si="3"/>
        <v/>
      </c>
      <c r="I10" s="7" t="str">
        <f t="shared" si="4"/>
        <v/>
      </c>
      <c r="J10" s="7" t="str">
        <f t="shared" si="5"/>
        <v/>
      </c>
      <c r="K10" s="7" t="str">
        <f t="shared" si="6"/>
        <v/>
      </c>
      <c r="L10" s="7" t="str">
        <f t="shared" si="7"/>
        <v/>
      </c>
      <c r="M10" s="7"/>
      <c r="N10" s="7" t="str">
        <f t="shared" si="8"/>
        <v/>
      </c>
      <c r="O10" s="7" t="str">
        <f t="shared" si="9"/>
        <v/>
      </c>
      <c r="P10" s="7" t="str">
        <f t="shared" si="10"/>
        <v/>
      </c>
      <c r="Q10" s="7" t="str">
        <f t="shared" si="11"/>
        <v/>
      </c>
      <c r="R10" s="7" t="str">
        <f t="shared" si="12"/>
        <v/>
      </c>
      <c r="S10" s="7" t="str">
        <f t="shared" si="13"/>
        <v/>
      </c>
    </row>
    <row r="11" spans="1:19">
      <c r="E11" s="7" t="str">
        <f t="shared" si="0"/>
        <v/>
      </c>
      <c r="F11" s="7" t="str">
        <f t="shared" si="1"/>
        <v/>
      </c>
      <c r="G11" s="7" t="str">
        <f>""</f>
        <v/>
      </c>
      <c r="H11" s="7" t="str">
        <f t="shared" ref="H11:H42" si="14">IF(ISNUMBER(E11),IF(ISNUMBER(C11),C11+E11,IF(ISNUMBER(D11),D11+E11,"")),"")</f>
        <v/>
      </c>
      <c r="I11" s="7" t="str">
        <f t="shared" si="4"/>
        <v/>
      </c>
      <c r="J11" s="7" t="str">
        <f t="shared" ref="J11:J42" si="15">IF(OR(ISNUMBER(SEARCH("lavori straordinari preparatori di base",LOWER(B11))),ISNUMBER(SEARCH("aratura",LOWER(B11))),ISNUMBER(SEARCH("zappatura",LOWER(B11))),ISNUMBER(SEARCH("ripuntatura",LOWER(B11))),ISNUMBER(SEARCH("lavorazione a due strati",LOWER(B11))),ISNUMBER(SEARCH("lavorazioni a due strati",LOWER(B11))),ISNUMBER(SEARCH("erpicatura",LOWER(B11))),ISNUMBER(SEARCH("affinatura",LOWER(B11))),ISNUMBER(SEARCH("estirpatura",LOWER(B11))),ISNUMBER(SEARCH("fresatura",LOWER(B11))),ISNUMBER(SEARCH("frangizollatura",LOWER(B11))),ISNUMBER(SEARCH("irrigazione",LOWER(B11)))),IF(ISNUMBER(C11),C11*0.5,IF(ISNUMBER(D11),D11*0.5,"")),"")</f>
        <v/>
      </c>
      <c r="K11" s="7" t="str">
        <f t="shared" si="6"/>
        <v/>
      </c>
      <c r="L11" s="7" t="str">
        <f t="shared" si="7"/>
        <v/>
      </c>
      <c r="M11" s="7"/>
      <c r="N11" s="7" t="str">
        <f t="shared" si="8"/>
        <v/>
      </c>
      <c r="O11" s="7" t="str">
        <f t="shared" si="9"/>
        <v/>
      </c>
      <c r="P11" s="7" t="str">
        <f t="shared" si="10"/>
        <v/>
      </c>
      <c r="Q11" s="7" t="str">
        <f t="shared" si="11"/>
        <v/>
      </c>
      <c r="R11" s="7" t="str">
        <f t="shared" si="12"/>
        <v/>
      </c>
      <c r="S11" s="7" t="str">
        <f t="shared" si="13"/>
        <v/>
      </c>
    </row>
    <row r="12" spans="1:19">
      <c r="E12" s="7" t="str">
        <f t="shared" si="0"/>
        <v/>
      </c>
      <c r="F12" s="7" t="str">
        <f t="shared" si="1"/>
        <v/>
      </c>
      <c r="G12" s="7" t="str">
        <f>""</f>
        <v/>
      </c>
      <c r="H12" s="7" t="str">
        <f t="shared" si="14"/>
        <v/>
      </c>
      <c r="I12" s="7" t="str">
        <f t="shared" si="4"/>
        <v/>
      </c>
      <c r="J12" s="7" t="str">
        <f t="shared" si="15"/>
        <v/>
      </c>
      <c r="K12" s="7" t="str">
        <f t="shared" si="6"/>
        <v/>
      </c>
      <c r="L12" s="7" t="str">
        <f t="shared" si="7"/>
        <v/>
      </c>
      <c r="M12" s="7"/>
      <c r="N12" s="7" t="str">
        <f t="shared" si="8"/>
        <v/>
      </c>
      <c r="O12" s="7" t="str">
        <f t="shared" si="9"/>
        <v/>
      </c>
      <c r="P12" s="7" t="str">
        <f t="shared" si="10"/>
        <v/>
      </c>
      <c r="Q12" s="7" t="str">
        <f t="shared" si="11"/>
        <v/>
      </c>
      <c r="R12" s="7" t="str">
        <f t="shared" si="12"/>
        <v/>
      </c>
      <c r="S12" s="7" t="str">
        <f t="shared" si="13"/>
        <v/>
      </c>
    </row>
    <row r="13" spans="1:19">
      <c r="E13" s="7" t="str">
        <f t="shared" si="0"/>
        <v/>
      </c>
      <c r="F13" s="7" t="str">
        <f t="shared" si="1"/>
        <v/>
      </c>
      <c r="G13" s="7" t="str">
        <f>""</f>
        <v/>
      </c>
      <c r="H13" s="7" t="str">
        <f t="shared" si="14"/>
        <v/>
      </c>
      <c r="I13" s="7" t="str">
        <f t="shared" si="4"/>
        <v/>
      </c>
      <c r="J13" s="7" t="str">
        <f t="shared" si="15"/>
        <v/>
      </c>
      <c r="K13" s="7" t="str">
        <f t="shared" si="6"/>
        <v/>
      </c>
      <c r="L13" s="7" t="str">
        <f t="shared" si="7"/>
        <v/>
      </c>
      <c r="M13" s="7"/>
      <c r="N13" s="7" t="str">
        <f t="shared" si="8"/>
        <v/>
      </c>
      <c r="O13" s="7" t="str">
        <f t="shared" si="9"/>
        <v/>
      </c>
      <c r="P13" s="7" t="str">
        <f t="shared" si="10"/>
        <v/>
      </c>
      <c r="Q13" s="7" t="str">
        <f t="shared" si="11"/>
        <v/>
      </c>
      <c r="R13" s="7" t="str">
        <f t="shared" si="12"/>
        <v/>
      </c>
      <c r="S13" s="7" t="str">
        <f t="shared" si="13"/>
        <v/>
      </c>
    </row>
    <row r="14" spans="1:19">
      <c r="E14" s="7" t="str">
        <f t="shared" si="0"/>
        <v/>
      </c>
      <c r="F14" s="7" t="str">
        <f t="shared" si="1"/>
        <v/>
      </c>
      <c r="G14" s="7" t="str">
        <f>""</f>
        <v/>
      </c>
      <c r="H14" s="7" t="str">
        <f t="shared" si="14"/>
        <v/>
      </c>
      <c r="I14" s="7" t="str">
        <f t="shared" si="4"/>
        <v/>
      </c>
      <c r="J14" s="7" t="str">
        <f t="shared" si="15"/>
        <v/>
      </c>
      <c r="K14" s="7" t="str">
        <f t="shared" si="6"/>
        <v/>
      </c>
      <c r="L14" s="7" t="str">
        <f t="shared" si="7"/>
        <v/>
      </c>
      <c r="M14" s="7"/>
      <c r="N14" s="7" t="str">
        <f t="shared" si="8"/>
        <v/>
      </c>
      <c r="O14" s="7" t="str">
        <f t="shared" si="9"/>
        <v/>
      </c>
      <c r="P14" s="7" t="str">
        <f t="shared" si="10"/>
        <v/>
      </c>
      <c r="Q14" s="7" t="str">
        <f t="shared" si="11"/>
        <v/>
      </c>
      <c r="R14" s="7" t="str">
        <f t="shared" si="12"/>
        <v/>
      </c>
      <c r="S14" s="7" t="str">
        <f t="shared" si="13"/>
        <v/>
      </c>
    </row>
    <row r="15" spans="1:19">
      <c r="E15" s="7" t="str">
        <f t="shared" si="0"/>
        <v/>
      </c>
      <c r="F15" s="7" t="str">
        <f t="shared" si="1"/>
        <v/>
      </c>
      <c r="G15" s="7" t="str">
        <f>""</f>
        <v/>
      </c>
      <c r="H15" s="7" t="str">
        <f t="shared" si="14"/>
        <v/>
      </c>
      <c r="I15" s="7" t="str">
        <f t="shared" si="4"/>
        <v/>
      </c>
      <c r="J15" s="7" t="str">
        <f t="shared" si="15"/>
        <v/>
      </c>
      <c r="K15" s="7" t="str">
        <f t="shared" si="6"/>
        <v/>
      </c>
      <c r="L15" s="7" t="str">
        <f t="shared" si="7"/>
        <v/>
      </c>
      <c r="M15" s="7"/>
      <c r="N15" s="7" t="str">
        <f t="shared" si="8"/>
        <v/>
      </c>
      <c r="O15" s="7" t="str">
        <f t="shared" si="9"/>
        <v/>
      </c>
      <c r="P15" s="7" t="str">
        <f t="shared" si="10"/>
        <v/>
      </c>
      <c r="Q15" s="7" t="str">
        <f t="shared" si="11"/>
        <v/>
      </c>
      <c r="R15" s="7" t="str">
        <f t="shared" si="12"/>
        <v/>
      </c>
      <c r="S15" s="7" t="str">
        <f t="shared" si="13"/>
        <v/>
      </c>
    </row>
    <row r="16" spans="1:19">
      <c r="E16" s="7" t="str">
        <f t="shared" si="0"/>
        <v/>
      </c>
      <c r="F16" s="7" t="str">
        <f t="shared" si="1"/>
        <v/>
      </c>
      <c r="G16" s="7" t="str">
        <f>""</f>
        <v/>
      </c>
      <c r="H16" s="7" t="str">
        <f t="shared" si="14"/>
        <v/>
      </c>
      <c r="I16" s="7" t="str">
        <f t="shared" si="4"/>
        <v/>
      </c>
      <c r="J16" s="7" t="str">
        <f t="shared" si="15"/>
        <v/>
      </c>
      <c r="K16" s="7" t="str">
        <f t="shared" si="6"/>
        <v/>
      </c>
      <c r="L16" s="7" t="str">
        <f t="shared" si="7"/>
        <v/>
      </c>
      <c r="M16" s="7"/>
      <c r="N16" s="7" t="str">
        <f t="shared" si="8"/>
        <v/>
      </c>
      <c r="O16" s="7" t="str">
        <f t="shared" si="9"/>
        <v/>
      </c>
      <c r="P16" s="7" t="str">
        <f t="shared" si="10"/>
        <v/>
      </c>
      <c r="Q16" s="7" t="str">
        <f t="shared" si="11"/>
        <v/>
      </c>
      <c r="R16" s="7" t="str">
        <f t="shared" si="12"/>
        <v/>
      </c>
      <c r="S16" s="7" t="str">
        <f t="shared" si="13"/>
        <v/>
      </c>
    </row>
    <row r="17" spans="5:19">
      <c r="E17" s="7" t="str">
        <f t="shared" si="0"/>
        <v/>
      </c>
      <c r="F17" s="7" t="str">
        <f t="shared" si="1"/>
        <v/>
      </c>
      <c r="G17" s="7" t="str">
        <f>""</f>
        <v/>
      </c>
      <c r="H17" s="7" t="str">
        <f t="shared" si="14"/>
        <v/>
      </c>
      <c r="I17" s="7" t="str">
        <f t="shared" si="4"/>
        <v/>
      </c>
      <c r="J17" s="7" t="str">
        <f t="shared" si="15"/>
        <v/>
      </c>
      <c r="K17" s="7" t="str">
        <f t="shared" si="6"/>
        <v/>
      </c>
      <c r="L17" s="7" t="str">
        <f t="shared" si="7"/>
        <v/>
      </c>
      <c r="M17" s="7"/>
      <c r="N17" s="7" t="str">
        <f t="shared" si="8"/>
        <v/>
      </c>
      <c r="O17" s="7" t="str">
        <f t="shared" si="9"/>
        <v/>
      </c>
      <c r="P17" s="7" t="str">
        <f t="shared" si="10"/>
        <v/>
      </c>
      <c r="Q17" s="7" t="str">
        <f t="shared" si="11"/>
        <v/>
      </c>
      <c r="R17" s="7" t="str">
        <f t="shared" si="12"/>
        <v/>
      </c>
      <c r="S17" s="7" t="str">
        <f t="shared" si="13"/>
        <v/>
      </c>
    </row>
    <row r="18" spans="5:19">
      <c r="E18" s="7" t="str">
        <f t="shared" si="0"/>
        <v/>
      </c>
      <c r="F18" s="7" t="str">
        <f t="shared" si="1"/>
        <v/>
      </c>
      <c r="G18" s="7" t="str">
        <f>""</f>
        <v/>
      </c>
      <c r="H18" s="7" t="str">
        <f t="shared" si="14"/>
        <v/>
      </c>
      <c r="I18" s="7" t="str">
        <f t="shared" si="4"/>
        <v/>
      </c>
      <c r="J18" s="7" t="str">
        <f t="shared" si="15"/>
        <v/>
      </c>
      <c r="K18" s="7" t="str">
        <f t="shared" si="6"/>
        <v/>
      </c>
      <c r="L18" s="7" t="str">
        <f t="shared" si="7"/>
        <v/>
      </c>
      <c r="M18" s="7"/>
      <c r="N18" s="7" t="str">
        <f t="shared" si="8"/>
        <v/>
      </c>
      <c r="O18" s="7" t="str">
        <f t="shared" si="9"/>
        <v/>
      </c>
      <c r="P18" s="7" t="str">
        <f t="shared" si="10"/>
        <v/>
      </c>
      <c r="Q18" s="7" t="str">
        <f t="shared" si="11"/>
        <v/>
      </c>
      <c r="R18" s="7" t="str">
        <f t="shared" si="12"/>
        <v/>
      </c>
      <c r="S18" s="7" t="str">
        <f t="shared" si="13"/>
        <v/>
      </c>
    </row>
    <row r="19" spans="5:19">
      <c r="E19" s="7" t="str">
        <f t="shared" si="0"/>
        <v/>
      </c>
      <c r="F19" s="7" t="str">
        <f t="shared" si="1"/>
        <v/>
      </c>
      <c r="G19" s="7" t="str">
        <f>""</f>
        <v/>
      </c>
      <c r="H19" s="7" t="str">
        <f t="shared" si="14"/>
        <v/>
      </c>
      <c r="I19" s="7" t="str">
        <f t="shared" si="4"/>
        <v/>
      </c>
      <c r="J19" s="7" t="str">
        <f t="shared" si="15"/>
        <v/>
      </c>
      <c r="K19" s="7" t="str">
        <f t="shared" si="6"/>
        <v/>
      </c>
      <c r="L19" s="7" t="str">
        <f t="shared" si="7"/>
        <v/>
      </c>
      <c r="M19" s="7"/>
      <c r="N19" s="7" t="str">
        <f t="shared" si="8"/>
        <v/>
      </c>
      <c r="O19" s="7" t="str">
        <f t="shared" si="9"/>
        <v/>
      </c>
      <c r="P19" s="7" t="str">
        <f t="shared" si="10"/>
        <v/>
      </c>
      <c r="Q19" s="7" t="str">
        <f t="shared" si="11"/>
        <v/>
      </c>
      <c r="R19" s="7" t="str">
        <f t="shared" si="12"/>
        <v/>
      </c>
      <c r="S19" s="7" t="str">
        <f t="shared" si="13"/>
        <v/>
      </c>
    </row>
    <row r="20" spans="5:19">
      <c r="E20" s="7" t="str">
        <f t="shared" si="0"/>
        <v/>
      </c>
      <c r="F20" s="7" t="str">
        <f t="shared" si="1"/>
        <v/>
      </c>
      <c r="G20" s="7" t="str">
        <f>""</f>
        <v/>
      </c>
      <c r="H20" s="7" t="str">
        <f t="shared" si="14"/>
        <v/>
      </c>
      <c r="I20" s="7" t="str">
        <f t="shared" si="4"/>
        <v/>
      </c>
      <c r="J20" s="7" t="str">
        <f t="shared" si="15"/>
        <v/>
      </c>
      <c r="K20" s="7" t="str">
        <f t="shared" si="6"/>
        <v/>
      </c>
      <c r="L20" s="7" t="str">
        <f t="shared" si="7"/>
        <v/>
      </c>
      <c r="M20" s="7"/>
      <c r="N20" s="7" t="str">
        <f t="shared" si="8"/>
        <v/>
      </c>
      <c r="O20" s="7" t="str">
        <f t="shared" si="9"/>
        <v/>
      </c>
      <c r="P20" s="7" t="str">
        <f t="shared" si="10"/>
        <v/>
      </c>
      <c r="Q20" s="7" t="str">
        <f t="shared" si="11"/>
        <v/>
      </c>
      <c r="R20" s="7" t="str">
        <f t="shared" si="12"/>
        <v/>
      </c>
      <c r="S20" s="7" t="str">
        <f t="shared" si="13"/>
        <v/>
      </c>
    </row>
    <row r="21" spans="5:19">
      <c r="E21" s="7" t="str">
        <f t="shared" si="0"/>
        <v/>
      </c>
      <c r="F21" s="7" t="str">
        <f t="shared" si="1"/>
        <v/>
      </c>
      <c r="G21" s="7" t="str">
        <f>""</f>
        <v/>
      </c>
      <c r="H21" s="7" t="str">
        <f t="shared" si="14"/>
        <v/>
      </c>
      <c r="I21" s="7" t="str">
        <f t="shared" si="4"/>
        <v/>
      </c>
      <c r="J21" s="7" t="str">
        <f t="shared" si="15"/>
        <v/>
      </c>
      <c r="K21" s="7" t="str">
        <f t="shared" si="6"/>
        <v/>
      </c>
      <c r="L21" s="7" t="str">
        <f t="shared" si="7"/>
        <v/>
      </c>
      <c r="M21" s="7"/>
      <c r="N21" s="7" t="str">
        <f t="shared" si="8"/>
        <v/>
      </c>
      <c r="O21" s="7" t="str">
        <f t="shared" si="9"/>
        <v/>
      </c>
      <c r="P21" s="7" t="str">
        <f t="shared" si="10"/>
        <v/>
      </c>
      <c r="Q21" s="7" t="str">
        <f t="shared" si="11"/>
        <v/>
      </c>
      <c r="R21" s="7" t="str">
        <f t="shared" si="12"/>
        <v/>
      </c>
      <c r="S21" s="7" t="str">
        <f t="shared" si="13"/>
        <v/>
      </c>
    </row>
    <row r="22" spans="5:19">
      <c r="E22" s="7" t="str">
        <f t="shared" si="0"/>
        <v/>
      </c>
      <c r="F22" s="7" t="str">
        <f t="shared" si="1"/>
        <v/>
      </c>
      <c r="G22" s="7" t="str">
        <f>""</f>
        <v/>
      </c>
      <c r="H22" s="7" t="str">
        <f t="shared" si="14"/>
        <v/>
      </c>
      <c r="I22" s="7" t="str">
        <f t="shared" si="4"/>
        <v/>
      </c>
      <c r="J22" s="7" t="str">
        <f t="shared" si="15"/>
        <v/>
      </c>
      <c r="K22" s="7" t="str">
        <f t="shared" si="6"/>
        <v/>
      </c>
      <c r="L22" s="7" t="str">
        <f t="shared" si="7"/>
        <v/>
      </c>
      <c r="M22" s="7"/>
      <c r="N22" s="7" t="str">
        <f t="shared" si="8"/>
        <v/>
      </c>
      <c r="O22" s="7" t="str">
        <f t="shared" si="9"/>
        <v/>
      </c>
      <c r="P22" s="7" t="str">
        <f t="shared" si="10"/>
        <v/>
      </c>
      <c r="Q22" s="7" t="str">
        <f t="shared" si="11"/>
        <v/>
      </c>
      <c r="R22" s="7" t="str">
        <f t="shared" si="12"/>
        <v/>
      </c>
      <c r="S22" s="7" t="str">
        <f t="shared" si="13"/>
        <v/>
      </c>
    </row>
    <row r="23" spans="5:19">
      <c r="E23" s="7" t="str">
        <f t="shared" si="0"/>
        <v/>
      </c>
      <c r="F23" s="7" t="str">
        <f t="shared" si="1"/>
        <v/>
      </c>
      <c r="G23" s="7" t="str">
        <f>""</f>
        <v/>
      </c>
      <c r="H23" s="7" t="str">
        <f t="shared" si="14"/>
        <v/>
      </c>
      <c r="I23" s="7" t="str">
        <f t="shared" si="4"/>
        <v/>
      </c>
      <c r="J23" s="7" t="str">
        <f t="shared" si="15"/>
        <v/>
      </c>
      <c r="K23" s="7" t="str">
        <f t="shared" si="6"/>
        <v/>
      </c>
      <c r="L23" s="7" t="str">
        <f t="shared" si="7"/>
        <v/>
      </c>
      <c r="M23" s="7"/>
      <c r="N23" s="7" t="str">
        <f t="shared" si="8"/>
        <v/>
      </c>
      <c r="O23" s="7" t="str">
        <f t="shared" si="9"/>
        <v/>
      </c>
      <c r="P23" s="7" t="str">
        <f t="shared" si="10"/>
        <v/>
      </c>
      <c r="Q23" s="7" t="str">
        <f t="shared" si="11"/>
        <v/>
      </c>
      <c r="R23" s="7" t="str">
        <f t="shared" si="12"/>
        <v/>
      </c>
      <c r="S23" s="7" t="str">
        <f t="shared" si="13"/>
        <v/>
      </c>
    </row>
    <row r="24" spans="5:19">
      <c r="E24" s="7" t="str">
        <f t="shared" si="0"/>
        <v/>
      </c>
      <c r="F24" s="7" t="str">
        <f t="shared" si="1"/>
        <v/>
      </c>
      <c r="G24" s="7" t="str">
        <f>""</f>
        <v/>
      </c>
      <c r="H24" s="7" t="str">
        <f t="shared" si="14"/>
        <v/>
      </c>
      <c r="I24" s="7" t="str">
        <f t="shared" si="4"/>
        <v/>
      </c>
      <c r="J24" s="7" t="str">
        <f t="shared" si="15"/>
        <v/>
      </c>
      <c r="K24" s="7" t="str">
        <f t="shared" si="6"/>
        <v/>
      </c>
      <c r="L24" s="7" t="str">
        <f t="shared" si="7"/>
        <v/>
      </c>
      <c r="M24" s="7"/>
      <c r="N24" s="7" t="str">
        <f t="shared" si="8"/>
        <v/>
      </c>
      <c r="O24" s="7" t="str">
        <f t="shared" si="9"/>
        <v/>
      </c>
      <c r="P24" s="7" t="str">
        <f t="shared" si="10"/>
        <v/>
      </c>
      <c r="Q24" s="7" t="str">
        <f t="shared" si="11"/>
        <v/>
      </c>
      <c r="R24" s="7" t="str">
        <f t="shared" si="12"/>
        <v/>
      </c>
      <c r="S24" s="7" t="str">
        <f t="shared" si="13"/>
        <v/>
      </c>
    </row>
    <row r="25" spans="5:19">
      <c r="E25" s="7" t="str">
        <f t="shared" si="0"/>
        <v/>
      </c>
      <c r="F25" s="7" t="str">
        <f t="shared" si="1"/>
        <v/>
      </c>
      <c r="G25" s="7" t="str">
        <f>""</f>
        <v/>
      </c>
      <c r="H25" s="7" t="str">
        <f t="shared" si="14"/>
        <v/>
      </c>
      <c r="I25" s="7" t="str">
        <f t="shared" si="4"/>
        <v/>
      </c>
      <c r="J25" s="7" t="str">
        <f t="shared" si="15"/>
        <v/>
      </c>
      <c r="K25" s="7" t="str">
        <f t="shared" si="6"/>
        <v/>
      </c>
      <c r="L25" s="7" t="str">
        <f t="shared" si="7"/>
        <v/>
      </c>
      <c r="M25" s="7"/>
      <c r="N25" s="7" t="str">
        <f t="shared" si="8"/>
        <v/>
      </c>
      <c r="O25" s="7" t="str">
        <f t="shared" si="9"/>
        <v/>
      </c>
      <c r="P25" s="7" t="str">
        <f t="shared" si="10"/>
        <v/>
      </c>
      <c r="Q25" s="7" t="str">
        <f t="shared" si="11"/>
        <v/>
      </c>
      <c r="R25" s="7" t="str">
        <f t="shared" si="12"/>
        <v/>
      </c>
      <c r="S25" s="7" t="str">
        <f t="shared" si="13"/>
        <v/>
      </c>
    </row>
    <row r="26" spans="5:19">
      <c r="E26" s="7" t="str">
        <f t="shared" si="0"/>
        <v/>
      </c>
      <c r="F26" s="7" t="str">
        <f t="shared" si="1"/>
        <v/>
      </c>
      <c r="G26" s="7" t="str">
        <f>""</f>
        <v/>
      </c>
      <c r="H26" s="7" t="str">
        <f t="shared" si="14"/>
        <v/>
      </c>
      <c r="I26" s="7" t="str">
        <f t="shared" si="4"/>
        <v/>
      </c>
      <c r="J26" s="7" t="str">
        <f t="shared" si="15"/>
        <v/>
      </c>
      <c r="K26" s="7" t="str">
        <f t="shared" si="6"/>
        <v/>
      </c>
      <c r="L26" s="7" t="str">
        <f t="shared" si="7"/>
        <v/>
      </c>
      <c r="M26" s="7"/>
      <c r="N26" s="7" t="str">
        <f t="shared" si="8"/>
        <v/>
      </c>
      <c r="O26" s="7" t="str">
        <f t="shared" si="9"/>
        <v/>
      </c>
      <c r="P26" s="7" t="str">
        <f t="shared" si="10"/>
        <v/>
      </c>
      <c r="Q26" s="7" t="str">
        <f t="shared" si="11"/>
        <v/>
      </c>
      <c r="R26" s="7" t="str">
        <f t="shared" si="12"/>
        <v/>
      </c>
      <c r="S26" s="7" t="str">
        <f t="shared" si="13"/>
        <v/>
      </c>
    </row>
    <row r="27" spans="5:19">
      <c r="E27" s="7" t="str">
        <f t="shared" si="0"/>
        <v/>
      </c>
      <c r="F27" s="7" t="str">
        <f t="shared" si="1"/>
        <v/>
      </c>
      <c r="G27" s="7" t="str">
        <f>""</f>
        <v/>
      </c>
      <c r="H27" s="7" t="str">
        <f t="shared" si="14"/>
        <v/>
      </c>
      <c r="I27" s="7" t="str">
        <f t="shared" si="4"/>
        <v/>
      </c>
      <c r="J27" s="7" t="str">
        <f t="shared" si="15"/>
        <v/>
      </c>
      <c r="K27" s="7" t="str">
        <f t="shared" si="6"/>
        <v/>
      </c>
      <c r="L27" s="7" t="str">
        <f t="shared" si="7"/>
        <v/>
      </c>
      <c r="M27" s="7"/>
      <c r="N27" s="7" t="str">
        <f t="shared" si="8"/>
        <v/>
      </c>
      <c r="O27" s="7" t="str">
        <f t="shared" si="9"/>
        <v/>
      </c>
      <c r="P27" s="7" t="str">
        <f t="shared" si="10"/>
        <v/>
      </c>
      <c r="Q27" s="7" t="str">
        <f t="shared" si="11"/>
        <v/>
      </c>
      <c r="R27" s="7" t="str">
        <f t="shared" si="12"/>
        <v/>
      </c>
      <c r="S27" s="7" t="str">
        <f t="shared" si="13"/>
        <v/>
      </c>
    </row>
    <row r="28" spans="5:19">
      <c r="E28" s="7" t="str">
        <f t="shared" si="0"/>
        <v/>
      </c>
      <c r="F28" s="7" t="str">
        <f t="shared" si="1"/>
        <v/>
      </c>
      <c r="G28" s="7" t="str">
        <f>""</f>
        <v/>
      </c>
      <c r="H28" s="7" t="str">
        <f t="shared" si="14"/>
        <v/>
      </c>
      <c r="I28" s="7" t="str">
        <f t="shared" si="4"/>
        <v/>
      </c>
      <c r="J28" s="7" t="str">
        <f t="shared" si="15"/>
        <v/>
      </c>
      <c r="K28" s="7" t="str">
        <f t="shared" si="6"/>
        <v/>
      </c>
      <c r="L28" s="7" t="str">
        <f t="shared" si="7"/>
        <v/>
      </c>
      <c r="M28" s="7"/>
      <c r="N28" s="7" t="str">
        <f t="shared" si="8"/>
        <v/>
      </c>
      <c r="O28" s="7" t="str">
        <f t="shared" si="9"/>
        <v/>
      </c>
      <c r="P28" s="7" t="str">
        <f t="shared" si="10"/>
        <v/>
      </c>
      <c r="Q28" s="7" t="str">
        <f t="shared" si="11"/>
        <v/>
      </c>
      <c r="R28" s="7" t="str">
        <f t="shared" si="12"/>
        <v/>
      </c>
      <c r="S28" s="7" t="str">
        <f t="shared" si="13"/>
        <v/>
      </c>
    </row>
    <row r="29" spans="5:19">
      <c r="E29" s="7" t="str">
        <f t="shared" si="0"/>
        <v/>
      </c>
      <c r="F29" s="7" t="str">
        <f t="shared" si="1"/>
        <v/>
      </c>
      <c r="G29" s="7" t="str">
        <f>""</f>
        <v/>
      </c>
      <c r="H29" s="7" t="str">
        <f t="shared" si="14"/>
        <v/>
      </c>
      <c r="I29" s="7" t="str">
        <f t="shared" si="4"/>
        <v/>
      </c>
      <c r="J29" s="7" t="str">
        <f t="shared" si="15"/>
        <v/>
      </c>
      <c r="K29" s="7" t="str">
        <f t="shared" si="6"/>
        <v/>
      </c>
      <c r="L29" s="7" t="str">
        <f t="shared" si="7"/>
        <v/>
      </c>
      <c r="M29" s="7"/>
      <c r="N29" s="7" t="str">
        <f t="shared" si="8"/>
        <v/>
      </c>
      <c r="O29" s="7" t="str">
        <f t="shared" si="9"/>
        <v/>
      </c>
      <c r="P29" s="7" t="str">
        <f t="shared" si="10"/>
        <v/>
      </c>
      <c r="Q29" s="7" t="str">
        <f t="shared" si="11"/>
        <v/>
      </c>
      <c r="R29" s="7" t="str">
        <f t="shared" si="12"/>
        <v/>
      </c>
      <c r="S29" s="7" t="str">
        <f t="shared" si="13"/>
        <v/>
      </c>
    </row>
    <row r="30" spans="5:19">
      <c r="E30" s="7" t="str">
        <f t="shared" si="0"/>
        <v/>
      </c>
      <c r="F30" s="7" t="str">
        <f t="shared" si="1"/>
        <v/>
      </c>
      <c r="G30" s="7" t="str">
        <f>""</f>
        <v/>
      </c>
      <c r="H30" s="7" t="str">
        <f t="shared" si="14"/>
        <v/>
      </c>
      <c r="I30" s="7" t="str">
        <f t="shared" si="4"/>
        <v/>
      </c>
      <c r="J30" s="7" t="str">
        <f t="shared" si="15"/>
        <v/>
      </c>
      <c r="K30" s="7" t="str">
        <f t="shared" si="6"/>
        <v/>
      </c>
      <c r="L30" s="7" t="str">
        <f t="shared" si="7"/>
        <v/>
      </c>
      <c r="M30" s="7"/>
      <c r="N30" s="7" t="str">
        <f t="shared" si="8"/>
        <v/>
      </c>
      <c r="O30" s="7" t="str">
        <f t="shared" si="9"/>
        <v/>
      </c>
      <c r="P30" s="7" t="str">
        <f t="shared" si="10"/>
        <v/>
      </c>
      <c r="Q30" s="7" t="str">
        <f t="shared" si="11"/>
        <v/>
      </c>
      <c r="R30" s="7" t="str">
        <f t="shared" si="12"/>
        <v/>
      </c>
      <c r="S30" s="7" t="str">
        <f t="shared" si="13"/>
        <v/>
      </c>
    </row>
    <row r="31" spans="5:19">
      <c r="E31" s="7" t="str">
        <f t="shared" si="0"/>
        <v/>
      </c>
      <c r="F31" s="7" t="str">
        <f t="shared" si="1"/>
        <v/>
      </c>
      <c r="G31" s="7" t="str">
        <f>""</f>
        <v/>
      </c>
      <c r="H31" s="7" t="str">
        <f t="shared" si="14"/>
        <v/>
      </c>
      <c r="I31" s="7" t="str">
        <f t="shared" si="4"/>
        <v/>
      </c>
      <c r="J31" s="7" t="str">
        <f t="shared" si="15"/>
        <v/>
      </c>
      <c r="K31" s="7" t="str">
        <f t="shared" si="6"/>
        <v/>
      </c>
      <c r="L31" s="7" t="str">
        <f t="shared" si="7"/>
        <v/>
      </c>
      <c r="M31" s="7"/>
      <c r="N31" s="7" t="str">
        <f t="shared" si="8"/>
        <v/>
      </c>
      <c r="O31" s="7" t="str">
        <f t="shared" si="9"/>
        <v/>
      </c>
      <c r="P31" s="7" t="str">
        <f t="shared" si="10"/>
        <v/>
      </c>
      <c r="Q31" s="7" t="str">
        <f t="shared" si="11"/>
        <v/>
      </c>
      <c r="R31" s="7" t="str">
        <f t="shared" si="12"/>
        <v/>
      </c>
      <c r="S31" s="7" t="str">
        <f t="shared" si="13"/>
        <v/>
      </c>
    </row>
    <row r="32" spans="5:19">
      <c r="E32" s="7" t="str">
        <f t="shared" si="0"/>
        <v/>
      </c>
      <c r="F32" s="7" t="str">
        <f t="shared" si="1"/>
        <v/>
      </c>
      <c r="G32" s="7" t="str">
        <f>""</f>
        <v/>
      </c>
      <c r="H32" s="7" t="str">
        <f t="shared" si="14"/>
        <v/>
      </c>
      <c r="I32" s="7" t="str">
        <f t="shared" si="4"/>
        <v/>
      </c>
      <c r="J32" s="7" t="str">
        <f t="shared" si="15"/>
        <v/>
      </c>
      <c r="K32" s="7" t="str">
        <f t="shared" si="6"/>
        <v/>
      </c>
      <c r="L32" s="7" t="str">
        <f t="shared" si="7"/>
        <v/>
      </c>
      <c r="M32" s="7"/>
      <c r="N32" s="7" t="str">
        <f t="shared" si="8"/>
        <v/>
      </c>
      <c r="O32" s="7" t="str">
        <f t="shared" si="9"/>
        <v/>
      </c>
      <c r="P32" s="7" t="str">
        <f t="shared" si="10"/>
        <v/>
      </c>
      <c r="Q32" s="7" t="str">
        <f t="shared" si="11"/>
        <v/>
      </c>
      <c r="R32" s="7" t="str">
        <f t="shared" si="12"/>
        <v/>
      </c>
      <c r="S32" s="7" t="str">
        <f t="shared" si="13"/>
        <v/>
      </c>
    </row>
    <row r="33" spans="5:19">
      <c r="E33" s="7" t="str">
        <f t="shared" si="0"/>
        <v/>
      </c>
      <c r="F33" s="7" t="str">
        <f t="shared" si="1"/>
        <v/>
      </c>
      <c r="G33" s="7" t="str">
        <f>""</f>
        <v/>
      </c>
      <c r="H33" s="7" t="str">
        <f t="shared" si="14"/>
        <v/>
      </c>
      <c r="I33" s="7" t="str">
        <f t="shared" si="4"/>
        <v/>
      </c>
      <c r="J33" s="7" t="str">
        <f t="shared" si="15"/>
        <v/>
      </c>
      <c r="K33" s="7" t="str">
        <f t="shared" si="6"/>
        <v/>
      </c>
      <c r="L33" s="7" t="str">
        <f t="shared" si="7"/>
        <v/>
      </c>
      <c r="M33" s="7"/>
      <c r="N33" s="7" t="str">
        <f t="shared" si="8"/>
        <v/>
      </c>
      <c r="O33" s="7" t="str">
        <f t="shared" si="9"/>
        <v/>
      </c>
      <c r="P33" s="7" t="str">
        <f t="shared" si="10"/>
        <v/>
      </c>
      <c r="Q33" s="7" t="str">
        <f t="shared" si="11"/>
        <v/>
      </c>
      <c r="R33" s="7" t="str">
        <f t="shared" si="12"/>
        <v/>
      </c>
      <c r="S33" s="7" t="str">
        <f t="shared" si="13"/>
        <v/>
      </c>
    </row>
    <row r="34" spans="5:19">
      <c r="E34" s="7" t="str">
        <f t="shared" si="0"/>
        <v/>
      </c>
      <c r="F34" s="7" t="str">
        <f t="shared" si="1"/>
        <v/>
      </c>
      <c r="G34" s="7" t="str">
        <f>""</f>
        <v/>
      </c>
      <c r="H34" s="7" t="str">
        <f t="shared" si="14"/>
        <v/>
      </c>
      <c r="I34" s="7" t="str">
        <f t="shared" si="4"/>
        <v/>
      </c>
      <c r="J34" s="7" t="str">
        <f t="shared" si="15"/>
        <v/>
      </c>
      <c r="K34" s="7" t="str">
        <f t="shared" si="6"/>
        <v/>
      </c>
      <c r="L34" s="7" t="str">
        <f t="shared" si="7"/>
        <v/>
      </c>
      <c r="M34" s="7"/>
      <c r="N34" s="7" t="str">
        <f t="shared" si="8"/>
        <v/>
      </c>
      <c r="O34" s="7" t="str">
        <f t="shared" si="9"/>
        <v/>
      </c>
      <c r="P34" s="7" t="str">
        <f t="shared" si="10"/>
        <v/>
      </c>
      <c r="Q34" s="7" t="str">
        <f t="shared" si="11"/>
        <v/>
      </c>
      <c r="R34" s="7" t="str">
        <f t="shared" si="12"/>
        <v/>
      </c>
      <c r="S34" s="7" t="str">
        <f t="shared" si="13"/>
        <v/>
      </c>
    </row>
    <row r="35" spans="5:19">
      <c r="E35" s="7" t="str">
        <f t="shared" ref="E35:E66" si="16">IF(OR(ISNUMBER(SEARCH("lavori straordinari preparatori di base",LOWER(B35))),ISNUMBER(SEARCH("trinciatura infestanti pre",LOWER(B35))),ISNUMBER(SEARCH("aratura",LOWER(B35))),ISNUMBER(SEARCH("zappatura",LOWER(B35))),ISNUMBER(SEARCH("ripuntatura",LOWER(B35))),ISNUMBER(SEARCH("rippatura",LOWER(B35))),ISNUMBER(SEARCH("lavorazione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rullatura",LOWER(B35)))),IF(ISNUMBER(C35),C35*0.5,IF(ISNUMBER(D35),D35*0.5,"")),"")</f>
        <v/>
      </c>
      <c r="F35" s="7" t="str">
        <f t="shared" ref="F35:F66" si="17">IF(OR(ISNUMBER(SEARCH("lavori straordinari preparatori di base",LOWER(B35))),ISNUMBER(SEARCH("trinciatura infestanti pre",LOWER(B35))),ISNUMBER(SEARCH("aratura",LOWER(B35))),ISNUMBER(SEARCH("zappatura",LOWER(B35))),ISNUMBER(SEARCH("ripuntatura",LOWER(B35))),ISNUMBER(SEARCH("rippatura",LOWER(B35))),ISNUMBER(SEARCH("lavorazione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rullatura",LOWER(B35)))),IF(ISNUMBER(C35),C35*0.8,IF(ISNUMBER(D35),D35*0.8,"")),"")</f>
        <v/>
      </c>
      <c r="G35" s="7" t="str">
        <f>""</f>
        <v/>
      </c>
      <c r="H35" s="7" t="str">
        <f t="shared" si="14"/>
        <v/>
      </c>
      <c r="I35" s="7" t="str">
        <f t="shared" ref="I35:I66" si="18">IF(ISNUMBER(F35),IF(ISNUMBER(C35),C35+F35,IF(ISNUMBER(D35),D35+F35,"")),"")</f>
        <v/>
      </c>
      <c r="J35" s="7" t="str">
        <f t="shared" si="15"/>
        <v/>
      </c>
      <c r="K35" s="7" t="str">
        <f t="shared" ref="K35:K66" si="19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H35),H35*0.5,""),"")</f>
        <v/>
      </c>
      <c r="L35" s="7" t="str">
        <f t="shared" ref="L35:L66" si="20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I35),I35*0.5,""),"")</f>
        <v/>
      </c>
      <c r="M35" s="7"/>
      <c r="N35" s="7" t="str">
        <f t="shared" ref="N35:N66" si="21">IF(ISNUMBER(M35),M35*IF(ISNUMBER(C35),C35,IF(ISNUMBER(D35),D35,0)),"")</f>
        <v/>
      </c>
      <c r="O35" s="7" t="str">
        <f t="shared" ref="O35:O66" si="22">IF(ISNUMBER(M35),M35*(IF(ISNUMBER(C35),C35,IF(ISNUMBER(D35),D35,0))+IF(ISNUMBER(E35),E35,0)),"")</f>
        <v/>
      </c>
      <c r="P35" s="7" t="str">
        <f t="shared" ref="P35:P66" si="23">IF(ISNUMBER(M35),M35*(IF(ISNUMBER(C35),C35,IF(ISNUMBER(D35),D35,0))+IF(ISNUMBER(F35),F35,0)),"")</f>
        <v/>
      </c>
      <c r="Q35" s="7" t="str">
        <f t="shared" ref="Q35:Q66" si="24">IF(ISNUMBER(N35),N35*0.5,"")</f>
        <v/>
      </c>
      <c r="R35" s="7" t="str">
        <f t="shared" ref="R35:R66" si="25">IF(ISNUMBER(O35),O35*0.5,"")</f>
        <v/>
      </c>
      <c r="S35" s="7" t="str">
        <f t="shared" ref="S35:S66" si="26">IF(ISNUMBER(P35),P35*0.5,"")</f>
        <v/>
      </c>
    </row>
    <row r="36" spans="5:19">
      <c r="E36" s="7" t="str">
        <f t="shared" si="16"/>
        <v/>
      </c>
      <c r="F36" s="7" t="str">
        <f t="shared" si="17"/>
        <v/>
      </c>
      <c r="G36" s="7" t="str">
        <f>""</f>
        <v/>
      </c>
      <c r="H36" s="7" t="str">
        <f t="shared" si="14"/>
        <v/>
      </c>
      <c r="I36" s="7" t="str">
        <f t="shared" si="18"/>
        <v/>
      </c>
      <c r="J36" s="7" t="str">
        <f t="shared" si="15"/>
        <v/>
      </c>
      <c r="K36" s="7" t="str">
        <f t="shared" si="19"/>
        <v/>
      </c>
      <c r="L36" s="7" t="str">
        <f t="shared" si="20"/>
        <v/>
      </c>
      <c r="M36" s="7"/>
      <c r="N36" s="7" t="str">
        <f t="shared" si="21"/>
        <v/>
      </c>
      <c r="O36" s="7" t="str">
        <f t="shared" si="22"/>
        <v/>
      </c>
      <c r="P36" s="7" t="str">
        <f t="shared" si="23"/>
        <v/>
      </c>
      <c r="Q36" s="7" t="str">
        <f t="shared" si="24"/>
        <v/>
      </c>
      <c r="R36" s="7" t="str">
        <f t="shared" si="25"/>
        <v/>
      </c>
      <c r="S36" s="7" t="str">
        <f t="shared" si="26"/>
        <v/>
      </c>
    </row>
    <row r="37" spans="5:19">
      <c r="E37" s="7" t="str">
        <f t="shared" si="16"/>
        <v/>
      </c>
      <c r="F37" s="7" t="str">
        <f t="shared" si="17"/>
        <v/>
      </c>
      <c r="G37" s="7" t="str">
        <f>""</f>
        <v/>
      </c>
      <c r="H37" s="7" t="str">
        <f t="shared" si="14"/>
        <v/>
      </c>
      <c r="I37" s="7" t="str">
        <f t="shared" si="18"/>
        <v/>
      </c>
      <c r="J37" s="7" t="str">
        <f t="shared" si="15"/>
        <v/>
      </c>
      <c r="K37" s="7" t="str">
        <f t="shared" si="19"/>
        <v/>
      </c>
      <c r="L37" s="7" t="str">
        <f t="shared" si="20"/>
        <v/>
      </c>
      <c r="M37" s="7"/>
      <c r="N37" s="7" t="str">
        <f t="shared" si="21"/>
        <v/>
      </c>
      <c r="O37" s="7" t="str">
        <f t="shared" si="22"/>
        <v/>
      </c>
      <c r="P37" s="7" t="str">
        <f t="shared" si="23"/>
        <v/>
      </c>
      <c r="Q37" s="7" t="str">
        <f t="shared" si="24"/>
        <v/>
      </c>
      <c r="R37" s="7" t="str">
        <f t="shared" si="25"/>
        <v/>
      </c>
      <c r="S37" s="7" t="str">
        <f t="shared" si="26"/>
        <v/>
      </c>
    </row>
    <row r="38" spans="5:19">
      <c r="E38" s="7" t="str">
        <f t="shared" si="16"/>
        <v/>
      </c>
      <c r="F38" s="7" t="str">
        <f t="shared" si="17"/>
        <v/>
      </c>
      <c r="G38" s="7" t="str">
        <f>""</f>
        <v/>
      </c>
      <c r="H38" s="7" t="str">
        <f t="shared" si="14"/>
        <v/>
      </c>
      <c r="I38" s="7" t="str">
        <f t="shared" si="18"/>
        <v/>
      </c>
      <c r="J38" s="7" t="str">
        <f t="shared" si="15"/>
        <v/>
      </c>
      <c r="K38" s="7" t="str">
        <f t="shared" si="19"/>
        <v/>
      </c>
      <c r="L38" s="7" t="str">
        <f t="shared" si="20"/>
        <v/>
      </c>
      <c r="M38" s="7"/>
      <c r="N38" s="7" t="str">
        <f t="shared" si="21"/>
        <v/>
      </c>
      <c r="O38" s="7" t="str">
        <f t="shared" si="22"/>
        <v/>
      </c>
      <c r="P38" s="7" t="str">
        <f t="shared" si="23"/>
        <v/>
      </c>
      <c r="Q38" s="7" t="str">
        <f t="shared" si="24"/>
        <v/>
      </c>
      <c r="R38" s="7" t="str">
        <f t="shared" si="25"/>
        <v/>
      </c>
      <c r="S38" s="7" t="str">
        <f t="shared" si="26"/>
        <v/>
      </c>
    </row>
    <row r="39" spans="5:19">
      <c r="E39" s="7" t="str">
        <f t="shared" si="16"/>
        <v/>
      </c>
      <c r="F39" s="7" t="str">
        <f t="shared" si="17"/>
        <v/>
      </c>
      <c r="G39" s="7" t="str">
        <f>""</f>
        <v/>
      </c>
      <c r="H39" s="7" t="str">
        <f t="shared" si="14"/>
        <v/>
      </c>
      <c r="I39" s="7" t="str">
        <f t="shared" si="18"/>
        <v/>
      </c>
      <c r="J39" s="7" t="str">
        <f t="shared" si="15"/>
        <v/>
      </c>
      <c r="K39" s="7" t="str">
        <f t="shared" si="19"/>
        <v/>
      </c>
      <c r="L39" s="7" t="str">
        <f t="shared" si="20"/>
        <v/>
      </c>
      <c r="M39" s="7"/>
      <c r="N39" s="7" t="str">
        <f t="shared" si="21"/>
        <v/>
      </c>
      <c r="O39" s="7" t="str">
        <f t="shared" si="22"/>
        <v/>
      </c>
      <c r="P39" s="7" t="str">
        <f t="shared" si="23"/>
        <v/>
      </c>
      <c r="Q39" s="7" t="str">
        <f t="shared" si="24"/>
        <v/>
      </c>
      <c r="R39" s="7" t="str">
        <f t="shared" si="25"/>
        <v/>
      </c>
      <c r="S39" s="7" t="str">
        <f t="shared" si="26"/>
        <v/>
      </c>
    </row>
    <row r="40" spans="5:19">
      <c r="E40" s="7" t="str">
        <f t="shared" si="16"/>
        <v/>
      </c>
      <c r="F40" s="7" t="str">
        <f t="shared" si="17"/>
        <v/>
      </c>
      <c r="G40" s="7" t="str">
        <f>""</f>
        <v/>
      </c>
      <c r="H40" s="7" t="str">
        <f t="shared" si="14"/>
        <v/>
      </c>
      <c r="I40" s="7" t="str">
        <f t="shared" si="18"/>
        <v/>
      </c>
      <c r="J40" s="7" t="str">
        <f t="shared" si="15"/>
        <v/>
      </c>
      <c r="K40" s="7" t="str">
        <f t="shared" si="19"/>
        <v/>
      </c>
      <c r="L40" s="7" t="str">
        <f t="shared" si="20"/>
        <v/>
      </c>
      <c r="M40" s="7"/>
      <c r="N40" s="7" t="str">
        <f t="shared" si="21"/>
        <v/>
      </c>
      <c r="O40" s="7" t="str">
        <f t="shared" si="22"/>
        <v/>
      </c>
      <c r="P40" s="7" t="str">
        <f t="shared" si="23"/>
        <v/>
      </c>
      <c r="Q40" s="7" t="str">
        <f t="shared" si="24"/>
        <v/>
      </c>
      <c r="R40" s="7" t="str">
        <f t="shared" si="25"/>
        <v/>
      </c>
      <c r="S40" s="7" t="str">
        <f t="shared" si="26"/>
        <v/>
      </c>
    </row>
    <row r="41" spans="5:19">
      <c r="E41" s="7" t="str">
        <f t="shared" si="16"/>
        <v/>
      </c>
      <c r="F41" s="7" t="str">
        <f t="shared" si="17"/>
        <v/>
      </c>
      <c r="G41" s="7" t="str">
        <f>""</f>
        <v/>
      </c>
      <c r="H41" s="7" t="str">
        <f t="shared" si="14"/>
        <v/>
      </c>
      <c r="I41" s="7" t="str">
        <f t="shared" si="18"/>
        <v/>
      </c>
      <c r="J41" s="7" t="str">
        <f t="shared" si="15"/>
        <v/>
      </c>
      <c r="K41" s="7" t="str">
        <f t="shared" si="19"/>
        <v/>
      </c>
      <c r="L41" s="7" t="str">
        <f t="shared" si="20"/>
        <v/>
      </c>
      <c r="M41" s="7"/>
      <c r="N41" s="7" t="str">
        <f t="shared" si="21"/>
        <v/>
      </c>
      <c r="O41" s="7" t="str">
        <f t="shared" si="22"/>
        <v/>
      </c>
      <c r="P41" s="7" t="str">
        <f t="shared" si="23"/>
        <v/>
      </c>
      <c r="Q41" s="7" t="str">
        <f t="shared" si="24"/>
        <v/>
      </c>
      <c r="R41" s="7" t="str">
        <f t="shared" si="25"/>
        <v/>
      </c>
      <c r="S41" s="7" t="str">
        <f t="shared" si="26"/>
        <v/>
      </c>
    </row>
    <row r="42" spans="5:19">
      <c r="E42" s="7" t="str">
        <f t="shared" si="16"/>
        <v/>
      </c>
      <c r="F42" s="7" t="str">
        <f t="shared" si="17"/>
        <v/>
      </c>
      <c r="G42" s="7" t="str">
        <f>""</f>
        <v/>
      </c>
      <c r="H42" s="7" t="str">
        <f t="shared" si="14"/>
        <v/>
      </c>
      <c r="I42" s="7" t="str">
        <f t="shared" si="18"/>
        <v/>
      </c>
      <c r="J42" s="7" t="str">
        <f t="shared" si="15"/>
        <v/>
      </c>
      <c r="K42" s="7" t="str">
        <f t="shared" si="19"/>
        <v/>
      </c>
      <c r="L42" s="7" t="str">
        <f t="shared" si="20"/>
        <v/>
      </c>
      <c r="M42" s="7"/>
      <c r="N42" s="7" t="str">
        <f t="shared" si="21"/>
        <v/>
      </c>
      <c r="O42" s="7" t="str">
        <f t="shared" si="22"/>
        <v/>
      </c>
      <c r="P42" s="7" t="str">
        <f t="shared" si="23"/>
        <v/>
      </c>
      <c r="Q42" s="7" t="str">
        <f t="shared" si="24"/>
        <v/>
      </c>
      <c r="R42" s="7" t="str">
        <f t="shared" si="25"/>
        <v/>
      </c>
      <c r="S42" s="7" t="str">
        <f t="shared" si="26"/>
        <v/>
      </c>
    </row>
    <row r="43" spans="5:19">
      <c r="E43" s="7" t="str">
        <f t="shared" si="16"/>
        <v/>
      </c>
      <c r="F43" s="7" t="str">
        <f t="shared" si="17"/>
        <v/>
      </c>
      <c r="G43" s="7" t="str">
        <f>""</f>
        <v/>
      </c>
      <c r="H43" s="7" t="str">
        <f t="shared" ref="H43:H74" si="27">IF(ISNUMBER(E43),IF(ISNUMBER(C43),C43+E43,IF(ISNUMBER(D43),D43+E43,"")),"")</f>
        <v/>
      </c>
      <c r="I43" s="7" t="str">
        <f t="shared" si="18"/>
        <v/>
      </c>
      <c r="J43" s="7" t="str">
        <f t="shared" ref="J43:J74" si="28">IF(OR(ISNUMBER(SEARCH("lavori straordinari preparatori di base",LOWER(B43))),ISNUMBER(SEARCH("aratura",LOWER(B43))),ISNUMBER(SEARCH("zappatura",LOWER(B43))),ISNUMBER(SEARCH("ripuntatura",LOWER(B43))),ISNUMBER(SEARCH("lavorazione a due strati",LOWER(B43))),ISNUMBER(SEARCH("lavorazioni a due strati",LOWER(B43))),ISNUMBER(SEARCH("erpicatura",LOWER(B43))),ISNUMBER(SEARCH("affinatura",LOWER(B43))),ISNUMBER(SEARCH("estirpatura",LOWER(B43))),ISNUMBER(SEARCH("fresatura",LOWER(B43))),ISNUMBER(SEARCH("frangizollatura",LOWER(B43))),ISNUMBER(SEARCH("irrigazione",LOWER(B43)))),IF(ISNUMBER(C43),C43*0.5,IF(ISNUMBER(D43),D43*0.5,"")),"")</f>
        <v/>
      </c>
      <c r="K43" s="7" t="str">
        <f t="shared" si="19"/>
        <v/>
      </c>
      <c r="L43" s="7" t="str">
        <f t="shared" si="20"/>
        <v/>
      </c>
      <c r="M43" s="7"/>
      <c r="N43" s="7" t="str">
        <f t="shared" si="21"/>
        <v/>
      </c>
      <c r="O43" s="7" t="str">
        <f t="shared" si="22"/>
        <v/>
      </c>
      <c r="P43" s="7" t="str">
        <f t="shared" si="23"/>
        <v/>
      </c>
      <c r="Q43" s="7" t="str">
        <f t="shared" si="24"/>
        <v/>
      </c>
      <c r="R43" s="7" t="str">
        <f t="shared" si="25"/>
        <v/>
      </c>
      <c r="S43" s="7" t="str">
        <f t="shared" si="26"/>
        <v/>
      </c>
    </row>
    <row r="44" spans="5:19">
      <c r="E44" s="7" t="str">
        <f t="shared" si="16"/>
        <v/>
      </c>
      <c r="F44" s="7" t="str">
        <f t="shared" si="17"/>
        <v/>
      </c>
      <c r="G44" s="7" t="str">
        <f>""</f>
        <v/>
      </c>
      <c r="H44" s="7" t="str">
        <f t="shared" si="27"/>
        <v/>
      </c>
      <c r="I44" s="7" t="str">
        <f t="shared" si="18"/>
        <v/>
      </c>
      <c r="J44" s="7" t="str">
        <f t="shared" si="28"/>
        <v/>
      </c>
      <c r="K44" s="7" t="str">
        <f t="shared" si="19"/>
        <v/>
      </c>
      <c r="L44" s="7" t="str">
        <f t="shared" si="20"/>
        <v/>
      </c>
      <c r="M44" s="7"/>
      <c r="N44" s="7" t="str">
        <f t="shared" si="21"/>
        <v/>
      </c>
      <c r="O44" s="7" t="str">
        <f t="shared" si="22"/>
        <v/>
      </c>
      <c r="P44" s="7" t="str">
        <f t="shared" si="23"/>
        <v/>
      </c>
      <c r="Q44" s="7" t="str">
        <f t="shared" si="24"/>
        <v/>
      </c>
      <c r="R44" s="7" t="str">
        <f t="shared" si="25"/>
        <v/>
      </c>
      <c r="S44" s="7" t="str">
        <f t="shared" si="26"/>
        <v/>
      </c>
    </row>
    <row r="45" spans="5:19">
      <c r="E45" s="7" t="str">
        <f t="shared" si="16"/>
        <v/>
      </c>
      <c r="F45" s="7" t="str">
        <f t="shared" si="17"/>
        <v/>
      </c>
      <c r="G45" s="7" t="str">
        <f>""</f>
        <v/>
      </c>
      <c r="H45" s="7" t="str">
        <f t="shared" si="27"/>
        <v/>
      </c>
      <c r="I45" s="7" t="str">
        <f t="shared" si="18"/>
        <v/>
      </c>
      <c r="J45" s="7" t="str">
        <f t="shared" si="28"/>
        <v/>
      </c>
      <c r="K45" s="7" t="str">
        <f t="shared" si="19"/>
        <v/>
      </c>
      <c r="L45" s="7" t="str">
        <f t="shared" si="20"/>
        <v/>
      </c>
      <c r="M45" s="7"/>
      <c r="N45" s="7" t="str">
        <f t="shared" si="21"/>
        <v/>
      </c>
      <c r="O45" s="7" t="str">
        <f t="shared" si="22"/>
        <v/>
      </c>
      <c r="P45" s="7" t="str">
        <f t="shared" si="23"/>
        <v/>
      </c>
      <c r="Q45" s="7" t="str">
        <f t="shared" si="24"/>
        <v/>
      </c>
      <c r="R45" s="7" t="str">
        <f t="shared" si="25"/>
        <v/>
      </c>
      <c r="S45" s="7" t="str">
        <f t="shared" si="26"/>
        <v/>
      </c>
    </row>
    <row r="46" spans="5:19">
      <c r="E46" s="7" t="str">
        <f t="shared" si="16"/>
        <v/>
      </c>
      <c r="F46" s="7" t="str">
        <f t="shared" si="17"/>
        <v/>
      </c>
      <c r="G46" s="7" t="str">
        <f>""</f>
        <v/>
      </c>
      <c r="H46" s="7" t="str">
        <f t="shared" si="27"/>
        <v/>
      </c>
      <c r="I46" s="7" t="str">
        <f t="shared" si="18"/>
        <v/>
      </c>
      <c r="J46" s="7" t="str">
        <f t="shared" si="28"/>
        <v/>
      </c>
      <c r="K46" s="7" t="str">
        <f t="shared" si="19"/>
        <v/>
      </c>
      <c r="L46" s="7" t="str">
        <f t="shared" si="20"/>
        <v/>
      </c>
      <c r="M46" s="7"/>
      <c r="N46" s="7" t="str">
        <f t="shared" si="21"/>
        <v/>
      </c>
      <c r="O46" s="7" t="str">
        <f t="shared" si="22"/>
        <v/>
      </c>
      <c r="P46" s="7" t="str">
        <f t="shared" si="23"/>
        <v/>
      </c>
      <c r="Q46" s="7" t="str">
        <f t="shared" si="24"/>
        <v/>
      </c>
      <c r="R46" s="7" t="str">
        <f t="shared" si="25"/>
        <v/>
      </c>
      <c r="S46" s="7" t="str">
        <f t="shared" si="26"/>
        <v/>
      </c>
    </row>
    <row r="47" spans="5:19">
      <c r="E47" s="7" t="str">
        <f t="shared" si="16"/>
        <v/>
      </c>
      <c r="F47" s="7" t="str">
        <f t="shared" si="17"/>
        <v/>
      </c>
      <c r="G47" s="7" t="str">
        <f>""</f>
        <v/>
      </c>
      <c r="H47" s="7" t="str">
        <f t="shared" si="27"/>
        <v/>
      </c>
      <c r="I47" s="7" t="str">
        <f t="shared" si="18"/>
        <v/>
      </c>
      <c r="J47" s="7" t="str">
        <f t="shared" si="28"/>
        <v/>
      </c>
      <c r="K47" s="7" t="str">
        <f t="shared" si="19"/>
        <v/>
      </c>
      <c r="L47" s="7" t="str">
        <f t="shared" si="20"/>
        <v/>
      </c>
      <c r="M47" s="7"/>
      <c r="N47" s="7" t="str">
        <f t="shared" si="21"/>
        <v/>
      </c>
      <c r="O47" s="7" t="str">
        <f t="shared" si="22"/>
        <v/>
      </c>
      <c r="P47" s="7" t="str">
        <f t="shared" si="23"/>
        <v/>
      </c>
      <c r="Q47" s="7" t="str">
        <f t="shared" si="24"/>
        <v/>
      </c>
      <c r="R47" s="7" t="str">
        <f t="shared" si="25"/>
        <v/>
      </c>
      <c r="S47" s="7" t="str">
        <f t="shared" si="26"/>
        <v/>
      </c>
    </row>
    <row r="48" spans="5:19">
      <c r="E48" s="7" t="str">
        <f t="shared" si="16"/>
        <v/>
      </c>
      <c r="F48" s="7" t="str">
        <f t="shared" si="17"/>
        <v/>
      </c>
      <c r="G48" s="7" t="str">
        <f>""</f>
        <v/>
      </c>
      <c r="H48" s="7" t="str">
        <f t="shared" si="27"/>
        <v/>
      </c>
      <c r="I48" s="7" t="str">
        <f t="shared" si="18"/>
        <v/>
      </c>
      <c r="J48" s="7" t="str">
        <f t="shared" si="28"/>
        <v/>
      </c>
      <c r="K48" s="7" t="str">
        <f t="shared" si="19"/>
        <v/>
      </c>
      <c r="L48" s="7" t="str">
        <f t="shared" si="20"/>
        <v/>
      </c>
      <c r="M48" s="7"/>
      <c r="N48" s="7" t="str">
        <f t="shared" si="21"/>
        <v/>
      </c>
      <c r="O48" s="7" t="str">
        <f t="shared" si="22"/>
        <v/>
      </c>
      <c r="P48" s="7" t="str">
        <f t="shared" si="23"/>
        <v/>
      </c>
      <c r="Q48" s="7" t="str">
        <f t="shared" si="24"/>
        <v/>
      </c>
      <c r="R48" s="7" t="str">
        <f t="shared" si="25"/>
        <v/>
      </c>
      <c r="S48" s="7" t="str">
        <f t="shared" si="26"/>
        <v/>
      </c>
    </row>
    <row r="49" spans="5:19">
      <c r="E49" s="7" t="str">
        <f t="shared" si="16"/>
        <v/>
      </c>
      <c r="F49" s="7" t="str">
        <f t="shared" si="17"/>
        <v/>
      </c>
      <c r="G49" s="7" t="str">
        <f>""</f>
        <v/>
      </c>
      <c r="H49" s="7" t="str">
        <f t="shared" si="27"/>
        <v/>
      </c>
      <c r="I49" s="7" t="str">
        <f t="shared" si="18"/>
        <v/>
      </c>
      <c r="J49" s="7" t="str">
        <f t="shared" si="28"/>
        <v/>
      </c>
      <c r="K49" s="7" t="str">
        <f t="shared" si="19"/>
        <v/>
      </c>
      <c r="L49" s="7" t="str">
        <f t="shared" si="20"/>
        <v/>
      </c>
      <c r="M49" s="7"/>
      <c r="N49" s="7" t="str">
        <f t="shared" si="21"/>
        <v/>
      </c>
      <c r="O49" s="7" t="str">
        <f t="shared" si="22"/>
        <v/>
      </c>
      <c r="P49" s="7" t="str">
        <f t="shared" si="23"/>
        <v/>
      </c>
      <c r="Q49" s="7" t="str">
        <f t="shared" si="24"/>
        <v/>
      </c>
      <c r="R49" s="7" t="str">
        <f t="shared" si="25"/>
        <v/>
      </c>
      <c r="S49" s="7" t="str">
        <f t="shared" si="26"/>
        <v/>
      </c>
    </row>
    <row r="50" spans="5:19">
      <c r="E50" s="7" t="str">
        <f t="shared" si="16"/>
        <v/>
      </c>
      <c r="F50" s="7" t="str">
        <f t="shared" si="17"/>
        <v/>
      </c>
      <c r="G50" s="7" t="str">
        <f>""</f>
        <v/>
      </c>
      <c r="H50" s="7" t="str">
        <f t="shared" si="27"/>
        <v/>
      </c>
      <c r="I50" s="7" t="str">
        <f t="shared" si="18"/>
        <v/>
      </c>
      <c r="J50" s="7" t="str">
        <f t="shared" si="28"/>
        <v/>
      </c>
      <c r="K50" s="7" t="str">
        <f t="shared" si="19"/>
        <v/>
      </c>
      <c r="L50" s="7" t="str">
        <f t="shared" si="20"/>
        <v/>
      </c>
      <c r="M50" s="7"/>
      <c r="N50" s="7" t="str">
        <f t="shared" si="21"/>
        <v/>
      </c>
      <c r="O50" s="7" t="str">
        <f t="shared" si="22"/>
        <v/>
      </c>
      <c r="P50" s="7" t="str">
        <f t="shared" si="23"/>
        <v/>
      </c>
      <c r="Q50" s="7" t="str">
        <f t="shared" si="24"/>
        <v/>
      </c>
      <c r="R50" s="7" t="str">
        <f t="shared" si="25"/>
        <v/>
      </c>
      <c r="S50" s="7" t="str">
        <f t="shared" si="26"/>
        <v/>
      </c>
    </row>
    <row r="51" spans="5:19">
      <c r="E51" s="7" t="str">
        <f t="shared" si="16"/>
        <v/>
      </c>
      <c r="F51" s="7" t="str">
        <f t="shared" si="17"/>
        <v/>
      </c>
      <c r="G51" s="7" t="str">
        <f>""</f>
        <v/>
      </c>
      <c r="H51" s="7" t="str">
        <f t="shared" si="27"/>
        <v/>
      </c>
      <c r="I51" s="7" t="str">
        <f t="shared" si="18"/>
        <v/>
      </c>
      <c r="J51" s="7" t="str">
        <f t="shared" si="28"/>
        <v/>
      </c>
      <c r="K51" s="7" t="str">
        <f t="shared" si="19"/>
        <v/>
      </c>
      <c r="L51" s="7" t="str">
        <f t="shared" si="20"/>
        <v/>
      </c>
      <c r="M51" s="7"/>
      <c r="N51" s="7" t="str">
        <f t="shared" si="21"/>
        <v/>
      </c>
      <c r="O51" s="7" t="str">
        <f t="shared" si="22"/>
        <v/>
      </c>
      <c r="P51" s="7" t="str">
        <f t="shared" si="23"/>
        <v/>
      </c>
      <c r="Q51" s="7" t="str">
        <f t="shared" si="24"/>
        <v/>
      </c>
      <c r="R51" s="7" t="str">
        <f t="shared" si="25"/>
        <v/>
      </c>
      <c r="S51" s="7" t="str">
        <f t="shared" si="26"/>
        <v/>
      </c>
    </row>
    <row r="52" spans="5:19">
      <c r="E52" s="7" t="str">
        <f t="shared" si="16"/>
        <v/>
      </c>
      <c r="F52" s="7" t="str">
        <f t="shared" si="17"/>
        <v/>
      </c>
      <c r="G52" s="7" t="str">
        <f>""</f>
        <v/>
      </c>
      <c r="H52" s="7" t="str">
        <f t="shared" si="27"/>
        <v/>
      </c>
      <c r="I52" s="7" t="str">
        <f t="shared" si="18"/>
        <v/>
      </c>
      <c r="J52" s="7" t="str">
        <f t="shared" si="28"/>
        <v/>
      </c>
      <c r="K52" s="7" t="str">
        <f t="shared" si="19"/>
        <v/>
      </c>
      <c r="L52" s="7" t="str">
        <f t="shared" si="20"/>
        <v/>
      </c>
      <c r="M52" s="7"/>
      <c r="N52" s="7" t="str">
        <f t="shared" si="21"/>
        <v/>
      </c>
      <c r="O52" s="7" t="str">
        <f t="shared" si="22"/>
        <v/>
      </c>
      <c r="P52" s="7" t="str">
        <f t="shared" si="23"/>
        <v/>
      </c>
      <c r="Q52" s="7" t="str">
        <f t="shared" si="24"/>
        <v/>
      </c>
      <c r="R52" s="7" t="str">
        <f t="shared" si="25"/>
        <v/>
      </c>
      <c r="S52" s="7" t="str">
        <f t="shared" si="26"/>
        <v/>
      </c>
    </row>
    <row r="53" spans="5:19">
      <c r="E53" s="7" t="str">
        <f t="shared" si="16"/>
        <v/>
      </c>
      <c r="F53" s="7" t="str">
        <f t="shared" si="17"/>
        <v/>
      </c>
      <c r="G53" s="7" t="str">
        <f>""</f>
        <v/>
      </c>
      <c r="H53" s="7" t="str">
        <f t="shared" si="27"/>
        <v/>
      </c>
      <c r="I53" s="7" t="str">
        <f t="shared" si="18"/>
        <v/>
      </c>
      <c r="J53" s="7" t="str">
        <f t="shared" si="28"/>
        <v/>
      </c>
      <c r="K53" s="7" t="str">
        <f t="shared" si="19"/>
        <v/>
      </c>
      <c r="L53" s="7" t="str">
        <f t="shared" si="20"/>
        <v/>
      </c>
      <c r="M53" s="7"/>
      <c r="N53" s="7" t="str">
        <f t="shared" si="21"/>
        <v/>
      </c>
      <c r="O53" s="7" t="str">
        <f t="shared" si="22"/>
        <v/>
      </c>
      <c r="P53" s="7" t="str">
        <f t="shared" si="23"/>
        <v/>
      </c>
      <c r="Q53" s="7" t="str">
        <f t="shared" si="24"/>
        <v/>
      </c>
      <c r="R53" s="7" t="str">
        <f t="shared" si="25"/>
        <v/>
      </c>
      <c r="S53" s="7" t="str">
        <f t="shared" si="26"/>
        <v/>
      </c>
    </row>
    <row r="54" spans="5:19">
      <c r="E54" s="7" t="str">
        <f t="shared" si="16"/>
        <v/>
      </c>
      <c r="F54" s="7" t="str">
        <f t="shared" si="17"/>
        <v/>
      </c>
      <c r="G54" s="7" t="str">
        <f>""</f>
        <v/>
      </c>
      <c r="H54" s="7" t="str">
        <f t="shared" si="27"/>
        <v/>
      </c>
      <c r="I54" s="7" t="str">
        <f t="shared" si="18"/>
        <v/>
      </c>
      <c r="J54" s="7" t="str">
        <f t="shared" si="28"/>
        <v/>
      </c>
      <c r="K54" s="7" t="str">
        <f t="shared" si="19"/>
        <v/>
      </c>
      <c r="L54" s="7" t="str">
        <f t="shared" si="20"/>
        <v/>
      </c>
      <c r="M54" s="7"/>
      <c r="N54" s="7" t="str">
        <f t="shared" si="21"/>
        <v/>
      </c>
      <c r="O54" s="7" t="str">
        <f t="shared" si="22"/>
        <v/>
      </c>
      <c r="P54" s="7" t="str">
        <f t="shared" si="23"/>
        <v/>
      </c>
      <c r="Q54" s="7" t="str">
        <f t="shared" si="24"/>
        <v/>
      </c>
      <c r="R54" s="7" t="str">
        <f t="shared" si="25"/>
        <v/>
      </c>
      <c r="S54" s="7" t="str">
        <f t="shared" si="26"/>
        <v/>
      </c>
    </row>
    <row r="55" spans="5:19">
      <c r="E55" s="7" t="str">
        <f t="shared" si="16"/>
        <v/>
      </c>
      <c r="F55" s="7" t="str">
        <f t="shared" si="17"/>
        <v/>
      </c>
      <c r="G55" s="7" t="str">
        <f>""</f>
        <v/>
      </c>
      <c r="H55" s="7" t="str">
        <f t="shared" si="27"/>
        <v/>
      </c>
      <c r="I55" s="7" t="str">
        <f t="shared" si="18"/>
        <v/>
      </c>
      <c r="J55" s="7" t="str">
        <f t="shared" si="28"/>
        <v/>
      </c>
      <c r="K55" s="7" t="str">
        <f t="shared" si="19"/>
        <v/>
      </c>
      <c r="L55" s="7" t="str">
        <f t="shared" si="20"/>
        <v/>
      </c>
      <c r="M55" s="7"/>
      <c r="N55" s="7" t="str">
        <f t="shared" si="21"/>
        <v/>
      </c>
      <c r="O55" s="7" t="str">
        <f t="shared" si="22"/>
        <v/>
      </c>
      <c r="P55" s="7" t="str">
        <f t="shared" si="23"/>
        <v/>
      </c>
      <c r="Q55" s="7" t="str">
        <f t="shared" si="24"/>
        <v/>
      </c>
      <c r="R55" s="7" t="str">
        <f t="shared" si="25"/>
        <v/>
      </c>
      <c r="S55" s="7" t="str">
        <f t="shared" si="26"/>
        <v/>
      </c>
    </row>
    <row r="56" spans="5:19">
      <c r="E56" s="7" t="str">
        <f t="shared" si="16"/>
        <v/>
      </c>
      <c r="F56" s="7" t="str">
        <f t="shared" si="17"/>
        <v/>
      </c>
      <c r="G56" s="7" t="str">
        <f>""</f>
        <v/>
      </c>
      <c r="H56" s="7" t="str">
        <f t="shared" si="27"/>
        <v/>
      </c>
      <c r="I56" s="7" t="str">
        <f t="shared" si="18"/>
        <v/>
      </c>
      <c r="J56" s="7" t="str">
        <f t="shared" si="28"/>
        <v/>
      </c>
      <c r="K56" s="7" t="str">
        <f t="shared" si="19"/>
        <v/>
      </c>
      <c r="L56" s="7" t="str">
        <f t="shared" si="20"/>
        <v/>
      </c>
      <c r="M56" s="7"/>
      <c r="N56" s="7" t="str">
        <f t="shared" si="21"/>
        <v/>
      </c>
      <c r="O56" s="7" t="str">
        <f t="shared" si="22"/>
        <v/>
      </c>
      <c r="P56" s="7" t="str">
        <f t="shared" si="23"/>
        <v/>
      </c>
      <c r="Q56" s="7" t="str">
        <f t="shared" si="24"/>
        <v/>
      </c>
      <c r="R56" s="7" t="str">
        <f t="shared" si="25"/>
        <v/>
      </c>
      <c r="S56" s="7" t="str">
        <f t="shared" si="26"/>
        <v/>
      </c>
    </row>
    <row r="57" spans="5:19">
      <c r="E57" s="7" t="str">
        <f t="shared" si="16"/>
        <v/>
      </c>
      <c r="F57" s="7" t="str">
        <f t="shared" si="17"/>
        <v/>
      </c>
      <c r="G57" s="7" t="str">
        <f>""</f>
        <v/>
      </c>
      <c r="H57" s="7" t="str">
        <f t="shared" si="27"/>
        <v/>
      </c>
      <c r="I57" s="7" t="str">
        <f t="shared" si="18"/>
        <v/>
      </c>
      <c r="J57" s="7" t="str">
        <f t="shared" si="28"/>
        <v/>
      </c>
      <c r="K57" s="7" t="str">
        <f t="shared" si="19"/>
        <v/>
      </c>
      <c r="L57" s="7" t="str">
        <f t="shared" si="20"/>
        <v/>
      </c>
      <c r="M57" s="7"/>
      <c r="N57" s="7" t="str">
        <f t="shared" si="21"/>
        <v/>
      </c>
      <c r="O57" s="7" t="str">
        <f t="shared" si="22"/>
        <v/>
      </c>
      <c r="P57" s="7" t="str">
        <f t="shared" si="23"/>
        <v/>
      </c>
      <c r="Q57" s="7" t="str">
        <f t="shared" si="24"/>
        <v/>
      </c>
      <c r="R57" s="7" t="str">
        <f t="shared" si="25"/>
        <v/>
      </c>
      <c r="S57" s="7" t="str">
        <f t="shared" si="26"/>
        <v/>
      </c>
    </row>
    <row r="58" spans="5:19">
      <c r="E58" s="7" t="str">
        <f t="shared" si="16"/>
        <v/>
      </c>
      <c r="F58" s="7" t="str">
        <f t="shared" si="17"/>
        <v/>
      </c>
      <c r="G58" s="7" t="str">
        <f>""</f>
        <v/>
      </c>
      <c r="H58" s="7" t="str">
        <f t="shared" si="27"/>
        <v/>
      </c>
      <c r="I58" s="7" t="str">
        <f t="shared" si="18"/>
        <v/>
      </c>
      <c r="J58" s="7" t="str">
        <f t="shared" si="28"/>
        <v/>
      </c>
      <c r="K58" s="7" t="str">
        <f t="shared" si="19"/>
        <v/>
      </c>
      <c r="L58" s="7" t="str">
        <f t="shared" si="20"/>
        <v/>
      </c>
      <c r="M58" s="7"/>
      <c r="N58" s="7" t="str">
        <f t="shared" si="21"/>
        <v/>
      </c>
      <c r="O58" s="7" t="str">
        <f t="shared" si="22"/>
        <v/>
      </c>
      <c r="P58" s="7" t="str">
        <f t="shared" si="23"/>
        <v/>
      </c>
      <c r="Q58" s="7" t="str">
        <f t="shared" si="24"/>
        <v/>
      </c>
      <c r="R58" s="7" t="str">
        <f t="shared" si="25"/>
        <v/>
      </c>
      <c r="S58" s="7" t="str">
        <f t="shared" si="26"/>
        <v/>
      </c>
    </row>
    <row r="59" spans="5:19">
      <c r="E59" s="7" t="str">
        <f t="shared" si="16"/>
        <v/>
      </c>
      <c r="F59" s="7" t="str">
        <f t="shared" si="17"/>
        <v/>
      </c>
      <c r="G59" s="7" t="str">
        <f>""</f>
        <v/>
      </c>
      <c r="H59" s="7" t="str">
        <f t="shared" si="27"/>
        <v/>
      </c>
      <c r="I59" s="7" t="str">
        <f t="shared" si="18"/>
        <v/>
      </c>
      <c r="J59" s="7" t="str">
        <f t="shared" si="28"/>
        <v/>
      </c>
      <c r="K59" s="7" t="str">
        <f t="shared" si="19"/>
        <v/>
      </c>
      <c r="L59" s="7" t="str">
        <f t="shared" si="20"/>
        <v/>
      </c>
      <c r="M59" s="7"/>
      <c r="N59" s="7" t="str">
        <f t="shared" si="21"/>
        <v/>
      </c>
      <c r="O59" s="7" t="str">
        <f t="shared" si="22"/>
        <v/>
      </c>
      <c r="P59" s="7" t="str">
        <f t="shared" si="23"/>
        <v/>
      </c>
      <c r="Q59" s="7" t="str">
        <f t="shared" si="24"/>
        <v/>
      </c>
      <c r="R59" s="7" t="str">
        <f t="shared" si="25"/>
        <v/>
      </c>
      <c r="S59" s="7" t="str">
        <f t="shared" si="26"/>
        <v/>
      </c>
    </row>
    <row r="60" spans="5:19">
      <c r="E60" s="7" t="str">
        <f t="shared" si="16"/>
        <v/>
      </c>
      <c r="F60" s="7" t="str">
        <f t="shared" si="17"/>
        <v/>
      </c>
      <c r="G60" s="7" t="str">
        <f>""</f>
        <v/>
      </c>
      <c r="H60" s="7" t="str">
        <f t="shared" si="27"/>
        <v/>
      </c>
      <c r="I60" s="7" t="str">
        <f t="shared" si="18"/>
        <v/>
      </c>
      <c r="J60" s="7" t="str">
        <f t="shared" si="28"/>
        <v/>
      </c>
      <c r="K60" s="7" t="str">
        <f t="shared" si="19"/>
        <v/>
      </c>
      <c r="L60" s="7" t="str">
        <f t="shared" si="20"/>
        <v/>
      </c>
      <c r="M60" s="7"/>
      <c r="N60" s="7" t="str">
        <f t="shared" si="21"/>
        <v/>
      </c>
      <c r="O60" s="7" t="str">
        <f t="shared" si="22"/>
        <v/>
      </c>
      <c r="P60" s="7" t="str">
        <f t="shared" si="23"/>
        <v/>
      </c>
      <c r="Q60" s="7" t="str">
        <f t="shared" si="24"/>
        <v/>
      </c>
      <c r="R60" s="7" t="str">
        <f t="shared" si="25"/>
        <v/>
      </c>
      <c r="S60" s="7" t="str">
        <f t="shared" si="26"/>
        <v/>
      </c>
    </row>
    <row r="61" spans="5:19">
      <c r="E61" s="7" t="str">
        <f t="shared" si="16"/>
        <v/>
      </c>
      <c r="F61" s="7" t="str">
        <f t="shared" si="17"/>
        <v/>
      </c>
      <c r="G61" s="7" t="str">
        <f>""</f>
        <v/>
      </c>
      <c r="H61" s="7" t="str">
        <f t="shared" si="27"/>
        <v/>
      </c>
      <c r="I61" s="7" t="str">
        <f t="shared" si="18"/>
        <v/>
      </c>
      <c r="J61" s="7" t="str">
        <f t="shared" si="28"/>
        <v/>
      </c>
      <c r="K61" s="7" t="str">
        <f t="shared" si="19"/>
        <v/>
      </c>
      <c r="L61" s="7" t="str">
        <f t="shared" si="20"/>
        <v/>
      </c>
      <c r="M61" s="7"/>
      <c r="N61" s="7" t="str">
        <f t="shared" si="21"/>
        <v/>
      </c>
      <c r="O61" s="7" t="str">
        <f t="shared" si="22"/>
        <v/>
      </c>
      <c r="P61" s="7" t="str">
        <f t="shared" si="23"/>
        <v/>
      </c>
      <c r="Q61" s="7" t="str">
        <f t="shared" si="24"/>
        <v/>
      </c>
      <c r="R61" s="7" t="str">
        <f t="shared" si="25"/>
        <v/>
      </c>
      <c r="S61" s="7" t="str">
        <f t="shared" si="26"/>
        <v/>
      </c>
    </row>
    <row r="62" spans="5:19">
      <c r="E62" s="7" t="str">
        <f t="shared" si="16"/>
        <v/>
      </c>
      <c r="F62" s="7" t="str">
        <f t="shared" si="17"/>
        <v/>
      </c>
      <c r="G62" s="7" t="str">
        <f>""</f>
        <v/>
      </c>
      <c r="H62" s="7" t="str">
        <f t="shared" si="27"/>
        <v/>
      </c>
      <c r="I62" s="7" t="str">
        <f t="shared" si="18"/>
        <v/>
      </c>
      <c r="J62" s="7" t="str">
        <f t="shared" si="28"/>
        <v/>
      </c>
      <c r="K62" s="7" t="str">
        <f t="shared" si="19"/>
        <v/>
      </c>
      <c r="L62" s="7" t="str">
        <f t="shared" si="20"/>
        <v/>
      </c>
      <c r="M62" s="7"/>
      <c r="N62" s="7" t="str">
        <f t="shared" si="21"/>
        <v/>
      </c>
      <c r="O62" s="7" t="str">
        <f t="shared" si="22"/>
        <v/>
      </c>
      <c r="P62" s="7" t="str">
        <f t="shared" si="23"/>
        <v/>
      </c>
      <c r="Q62" s="7" t="str">
        <f t="shared" si="24"/>
        <v/>
      </c>
      <c r="R62" s="7" t="str">
        <f t="shared" si="25"/>
        <v/>
      </c>
      <c r="S62" s="7" t="str">
        <f t="shared" si="26"/>
        <v/>
      </c>
    </row>
    <row r="63" spans="5:19">
      <c r="E63" s="7" t="str">
        <f t="shared" si="16"/>
        <v/>
      </c>
      <c r="F63" s="7" t="str">
        <f t="shared" si="17"/>
        <v/>
      </c>
      <c r="G63" s="7" t="str">
        <f>""</f>
        <v/>
      </c>
      <c r="H63" s="7" t="str">
        <f t="shared" si="27"/>
        <v/>
      </c>
      <c r="I63" s="7" t="str">
        <f t="shared" si="18"/>
        <v/>
      </c>
      <c r="J63" s="7" t="str">
        <f t="shared" si="28"/>
        <v/>
      </c>
      <c r="K63" s="7" t="str">
        <f t="shared" si="19"/>
        <v/>
      </c>
      <c r="L63" s="7" t="str">
        <f t="shared" si="20"/>
        <v/>
      </c>
      <c r="M63" s="7"/>
      <c r="N63" s="7" t="str">
        <f t="shared" si="21"/>
        <v/>
      </c>
      <c r="O63" s="7" t="str">
        <f t="shared" si="22"/>
        <v/>
      </c>
      <c r="P63" s="7" t="str">
        <f t="shared" si="23"/>
        <v/>
      </c>
      <c r="Q63" s="7" t="str">
        <f t="shared" si="24"/>
        <v/>
      </c>
      <c r="R63" s="7" t="str">
        <f t="shared" si="25"/>
        <v/>
      </c>
      <c r="S63" s="7" t="str">
        <f t="shared" si="26"/>
        <v/>
      </c>
    </row>
    <row r="64" spans="5:19">
      <c r="E64" s="7" t="str">
        <f t="shared" si="16"/>
        <v/>
      </c>
      <c r="F64" s="7" t="str">
        <f t="shared" si="17"/>
        <v/>
      </c>
      <c r="G64" s="7" t="str">
        <f>""</f>
        <v/>
      </c>
      <c r="H64" s="7" t="str">
        <f t="shared" si="27"/>
        <v/>
      </c>
      <c r="I64" s="7" t="str">
        <f t="shared" si="18"/>
        <v/>
      </c>
      <c r="J64" s="7" t="str">
        <f t="shared" si="28"/>
        <v/>
      </c>
      <c r="K64" s="7" t="str">
        <f t="shared" si="19"/>
        <v/>
      </c>
      <c r="L64" s="7" t="str">
        <f t="shared" si="20"/>
        <v/>
      </c>
      <c r="M64" s="7"/>
      <c r="N64" s="7" t="str">
        <f t="shared" si="21"/>
        <v/>
      </c>
      <c r="O64" s="7" t="str">
        <f t="shared" si="22"/>
        <v/>
      </c>
      <c r="P64" s="7" t="str">
        <f t="shared" si="23"/>
        <v/>
      </c>
      <c r="Q64" s="7" t="str">
        <f t="shared" si="24"/>
        <v/>
      </c>
      <c r="R64" s="7" t="str">
        <f t="shared" si="25"/>
        <v/>
      </c>
      <c r="S64" s="7" t="str">
        <f t="shared" si="26"/>
        <v/>
      </c>
    </row>
    <row r="65" spans="5:19">
      <c r="E65" s="7" t="str">
        <f t="shared" si="16"/>
        <v/>
      </c>
      <c r="F65" s="7" t="str">
        <f t="shared" si="17"/>
        <v/>
      </c>
      <c r="G65" s="7" t="str">
        <f>""</f>
        <v/>
      </c>
      <c r="H65" s="7" t="str">
        <f t="shared" si="27"/>
        <v/>
      </c>
      <c r="I65" s="7" t="str">
        <f t="shared" si="18"/>
        <v/>
      </c>
      <c r="J65" s="7" t="str">
        <f t="shared" si="28"/>
        <v/>
      </c>
      <c r="K65" s="7" t="str">
        <f t="shared" si="19"/>
        <v/>
      </c>
      <c r="L65" s="7" t="str">
        <f t="shared" si="20"/>
        <v/>
      </c>
      <c r="M65" s="7"/>
      <c r="N65" s="7" t="str">
        <f t="shared" si="21"/>
        <v/>
      </c>
      <c r="O65" s="7" t="str">
        <f t="shared" si="22"/>
        <v/>
      </c>
      <c r="P65" s="7" t="str">
        <f t="shared" si="23"/>
        <v/>
      </c>
      <c r="Q65" s="7" t="str">
        <f t="shared" si="24"/>
        <v/>
      </c>
      <c r="R65" s="7" t="str">
        <f t="shared" si="25"/>
        <v/>
      </c>
      <c r="S65" s="7" t="str">
        <f t="shared" si="26"/>
        <v/>
      </c>
    </row>
    <row r="66" spans="5:19">
      <c r="E66" s="7" t="str">
        <f t="shared" si="16"/>
        <v/>
      </c>
      <c r="F66" s="7" t="str">
        <f t="shared" si="17"/>
        <v/>
      </c>
      <c r="G66" s="7" t="str">
        <f>""</f>
        <v/>
      </c>
      <c r="H66" s="7" t="str">
        <f t="shared" si="27"/>
        <v/>
      </c>
      <c r="I66" s="7" t="str">
        <f t="shared" si="18"/>
        <v/>
      </c>
      <c r="J66" s="7" t="str">
        <f t="shared" si="28"/>
        <v/>
      </c>
      <c r="K66" s="7" t="str">
        <f t="shared" si="19"/>
        <v/>
      </c>
      <c r="L66" s="7" t="str">
        <f t="shared" si="20"/>
        <v/>
      </c>
      <c r="M66" s="7"/>
      <c r="N66" s="7" t="str">
        <f t="shared" si="21"/>
        <v/>
      </c>
      <c r="O66" s="7" t="str">
        <f t="shared" si="22"/>
        <v/>
      </c>
      <c r="P66" s="7" t="str">
        <f t="shared" si="23"/>
        <v/>
      </c>
      <c r="Q66" s="7" t="str">
        <f t="shared" si="24"/>
        <v/>
      </c>
      <c r="R66" s="7" t="str">
        <f t="shared" si="25"/>
        <v/>
      </c>
      <c r="S66" s="7" t="str">
        <f t="shared" si="26"/>
        <v/>
      </c>
    </row>
    <row r="67" spans="5:19">
      <c r="E67" s="7" t="str">
        <f t="shared" ref="E67:E98" si="29">IF(OR(ISNUMBER(SEARCH("lavori straordinari preparatori di base",LOWER(B67))),ISNUMBER(SEARCH("trinciatura infestanti pre",LOWER(B67))),ISNUMBER(SEARCH("aratura",LOWER(B67))),ISNUMBER(SEARCH("zappatura",LOWER(B67))),ISNUMBER(SEARCH("ripuntatura",LOWER(B67))),ISNUMBER(SEARCH("rippatura",LOWER(B67))),ISNUMBER(SEARCH("lavorazione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rullatura",LOWER(B67)))),IF(ISNUMBER(C67),C67*0.5,IF(ISNUMBER(D67),D67*0.5,"")),"")</f>
        <v/>
      </c>
      <c r="F67" s="7" t="str">
        <f t="shared" ref="F67:F98" si="30">IF(OR(ISNUMBER(SEARCH("lavori straordinari preparatori di base",LOWER(B67))),ISNUMBER(SEARCH("trinciatura infestanti pre",LOWER(B67))),ISNUMBER(SEARCH("aratura",LOWER(B67))),ISNUMBER(SEARCH("zappatura",LOWER(B67))),ISNUMBER(SEARCH("ripuntatura",LOWER(B67))),ISNUMBER(SEARCH("rippatura",LOWER(B67))),ISNUMBER(SEARCH("lavorazione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rullatura",LOWER(B67)))),IF(ISNUMBER(C67),C67*0.8,IF(ISNUMBER(D67),D67*0.8,"")),"")</f>
        <v/>
      </c>
      <c r="G67" s="7" t="str">
        <f>""</f>
        <v/>
      </c>
      <c r="H67" s="7" t="str">
        <f t="shared" si="27"/>
        <v/>
      </c>
      <c r="I67" s="7" t="str">
        <f t="shared" ref="I67:I98" si="31">IF(ISNUMBER(F67),IF(ISNUMBER(C67),C67+F67,IF(ISNUMBER(D67),D67+F67,"")),"")</f>
        <v/>
      </c>
      <c r="J67" s="7" t="str">
        <f t="shared" si="28"/>
        <v/>
      </c>
      <c r="K67" s="7" t="str">
        <f t="shared" ref="K67:K98" si="32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H67),H67*0.5,""),"")</f>
        <v/>
      </c>
      <c r="L67" s="7" t="str">
        <f t="shared" ref="L67:L98" si="33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I67),I67*0.5,""),"")</f>
        <v/>
      </c>
      <c r="M67" s="7"/>
      <c r="N67" s="7" t="str">
        <f t="shared" ref="N67:N98" si="34">IF(ISNUMBER(M67),M67*IF(ISNUMBER(C67),C67,IF(ISNUMBER(D67),D67,0)),"")</f>
        <v/>
      </c>
      <c r="O67" s="7" t="str">
        <f t="shared" ref="O67:O98" si="35">IF(ISNUMBER(M67),M67*(IF(ISNUMBER(C67),C67,IF(ISNUMBER(D67),D67,0))+IF(ISNUMBER(E67),E67,0)),"")</f>
        <v/>
      </c>
      <c r="P67" s="7" t="str">
        <f t="shared" ref="P67:P98" si="36">IF(ISNUMBER(M67),M67*(IF(ISNUMBER(C67),C67,IF(ISNUMBER(D67),D67,0))+IF(ISNUMBER(F67),F67,0)),"")</f>
        <v/>
      </c>
      <c r="Q67" s="7" t="str">
        <f t="shared" ref="Q67:Q98" si="37">IF(ISNUMBER(N67),N67*0.5,"")</f>
        <v/>
      </c>
      <c r="R67" s="7" t="str">
        <f t="shared" ref="R67:R98" si="38">IF(ISNUMBER(O67),O67*0.5,"")</f>
        <v/>
      </c>
      <c r="S67" s="7" t="str">
        <f t="shared" ref="S67:S98" si="39">IF(ISNUMBER(P67),P67*0.5,"")</f>
        <v/>
      </c>
    </row>
    <row r="68" spans="5:19">
      <c r="E68" s="7" t="str">
        <f t="shared" si="29"/>
        <v/>
      </c>
      <c r="F68" s="7" t="str">
        <f t="shared" si="30"/>
        <v/>
      </c>
      <c r="G68" s="7" t="str">
        <f>""</f>
        <v/>
      </c>
      <c r="H68" s="7" t="str">
        <f t="shared" si="27"/>
        <v/>
      </c>
      <c r="I68" s="7" t="str">
        <f t="shared" si="31"/>
        <v/>
      </c>
      <c r="J68" s="7" t="str">
        <f t="shared" si="28"/>
        <v/>
      </c>
      <c r="K68" s="7" t="str">
        <f t="shared" si="32"/>
        <v/>
      </c>
      <c r="L68" s="7" t="str">
        <f t="shared" si="33"/>
        <v/>
      </c>
      <c r="M68" s="7"/>
      <c r="N68" s="7" t="str">
        <f t="shared" si="34"/>
        <v/>
      </c>
      <c r="O68" s="7" t="str">
        <f t="shared" si="35"/>
        <v/>
      </c>
      <c r="P68" s="7" t="str">
        <f t="shared" si="36"/>
        <v/>
      </c>
      <c r="Q68" s="7" t="str">
        <f t="shared" si="37"/>
        <v/>
      </c>
      <c r="R68" s="7" t="str">
        <f t="shared" si="38"/>
        <v/>
      </c>
      <c r="S68" s="7" t="str">
        <f t="shared" si="39"/>
        <v/>
      </c>
    </row>
    <row r="69" spans="5:19">
      <c r="E69" s="7" t="str">
        <f t="shared" si="29"/>
        <v/>
      </c>
      <c r="F69" s="7" t="str">
        <f t="shared" si="30"/>
        <v/>
      </c>
      <c r="G69" s="7" t="str">
        <f>""</f>
        <v/>
      </c>
      <c r="H69" s="7" t="str">
        <f t="shared" si="27"/>
        <v/>
      </c>
      <c r="I69" s="7" t="str">
        <f t="shared" si="31"/>
        <v/>
      </c>
      <c r="J69" s="7" t="str">
        <f t="shared" si="28"/>
        <v/>
      </c>
      <c r="K69" s="7" t="str">
        <f t="shared" si="32"/>
        <v/>
      </c>
      <c r="L69" s="7" t="str">
        <f t="shared" si="33"/>
        <v/>
      </c>
      <c r="M69" s="7"/>
      <c r="N69" s="7" t="str">
        <f t="shared" si="34"/>
        <v/>
      </c>
      <c r="O69" s="7" t="str">
        <f t="shared" si="35"/>
        <v/>
      </c>
      <c r="P69" s="7" t="str">
        <f t="shared" si="36"/>
        <v/>
      </c>
      <c r="Q69" s="7" t="str">
        <f t="shared" si="37"/>
        <v/>
      </c>
      <c r="R69" s="7" t="str">
        <f t="shared" si="38"/>
        <v/>
      </c>
      <c r="S69" s="7" t="str">
        <f t="shared" si="39"/>
        <v/>
      </c>
    </row>
    <row r="70" spans="5:19">
      <c r="E70" s="7" t="str">
        <f t="shared" si="29"/>
        <v/>
      </c>
      <c r="F70" s="7" t="str">
        <f t="shared" si="30"/>
        <v/>
      </c>
      <c r="G70" s="7" t="str">
        <f>""</f>
        <v/>
      </c>
      <c r="H70" s="7" t="str">
        <f t="shared" si="27"/>
        <v/>
      </c>
      <c r="I70" s="7" t="str">
        <f t="shared" si="31"/>
        <v/>
      </c>
      <c r="J70" s="7" t="str">
        <f t="shared" si="28"/>
        <v/>
      </c>
      <c r="K70" s="7" t="str">
        <f t="shared" si="32"/>
        <v/>
      </c>
      <c r="L70" s="7" t="str">
        <f t="shared" si="33"/>
        <v/>
      </c>
      <c r="M70" s="7"/>
      <c r="N70" s="7" t="str">
        <f t="shared" si="34"/>
        <v/>
      </c>
      <c r="O70" s="7" t="str">
        <f t="shared" si="35"/>
        <v/>
      </c>
      <c r="P70" s="7" t="str">
        <f t="shared" si="36"/>
        <v/>
      </c>
      <c r="Q70" s="7" t="str">
        <f t="shared" si="37"/>
        <v/>
      </c>
      <c r="R70" s="7" t="str">
        <f t="shared" si="38"/>
        <v/>
      </c>
      <c r="S70" s="7" t="str">
        <f t="shared" si="39"/>
        <v/>
      </c>
    </row>
    <row r="71" spans="5:19">
      <c r="E71" s="7" t="str">
        <f t="shared" si="29"/>
        <v/>
      </c>
      <c r="F71" s="7" t="str">
        <f t="shared" si="30"/>
        <v/>
      </c>
      <c r="G71" s="7" t="str">
        <f>""</f>
        <v/>
      </c>
      <c r="H71" s="7" t="str">
        <f t="shared" si="27"/>
        <v/>
      </c>
      <c r="I71" s="7" t="str">
        <f t="shared" si="31"/>
        <v/>
      </c>
      <c r="J71" s="7" t="str">
        <f t="shared" si="28"/>
        <v/>
      </c>
      <c r="K71" s="7" t="str">
        <f t="shared" si="32"/>
        <v/>
      </c>
      <c r="L71" s="7" t="str">
        <f t="shared" si="33"/>
        <v/>
      </c>
      <c r="M71" s="7"/>
      <c r="N71" s="7" t="str">
        <f t="shared" si="34"/>
        <v/>
      </c>
      <c r="O71" s="7" t="str">
        <f t="shared" si="35"/>
        <v/>
      </c>
      <c r="P71" s="7" t="str">
        <f t="shared" si="36"/>
        <v/>
      </c>
      <c r="Q71" s="7" t="str">
        <f t="shared" si="37"/>
        <v/>
      </c>
      <c r="R71" s="7" t="str">
        <f t="shared" si="38"/>
        <v/>
      </c>
      <c r="S71" s="7" t="str">
        <f t="shared" si="39"/>
        <v/>
      </c>
    </row>
    <row r="72" spans="5:19">
      <c r="E72" s="7" t="str">
        <f t="shared" si="29"/>
        <v/>
      </c>
      <c r="F72" s="7" t="str">
        <f t="shared" si="30"/>
        <v/>
      </c>
      <c r="G72" s="7" t="str">
        <f>""</f>
        <v/>
      </c>
      <c r="H72" s="7" t="str">
        <f t="shared" si="27"/>
        <v/>
      </c>
      <c r="I72" s="7" t="str">
        <f t="shared" si="31"/>
        <v/>
      </c>
      <c r="J72" s="7" t="str">
        <f t="shared" si="28"/>
        <v/>
      </c>
      <c r="K72" s="7" t="str">
        <f t="shared" si="32"/>
        <v/>
      </c>
      <c r="L72" s="7" t="str">
        <f t="shared" si="33"/>
        <v/>
      </c>
      <c r="M72" s="7"/>
      <c r="N72" s="7" t="str">
        <f t="shared" si="34"/>
        <v/>
      </c>
      <c r="O72" s="7" t="str">
        <f t="shared" si="35"/>
        <v/>
      </c>
      <c r="P72" s="7" t="str">
        <f t="shared" si="36"/>
        <v/>
      </c>
      <c r="Q72" s="7" t="str">
        <f t="shared" si="37"/>
        <v/>
      </c>
      <c r="R72" s="7" t="str">
        <f t="shared" si="38"/>
        <v/>
      </c>
      <c r="S72" s="7" t="str">
        <f t="shared" si="39"/>
        <v/>
      </c>
    </row>
    <row r="73" spans="5:19">
      <c r="E73" s="7" t="str">
        <f t="shared" si="29"/>
        <v/>
      </c>
      <c r="F73" s="7" t="str">
        <f t="shared" si="30"/>
        <v/>
      </c>
      <c r="G73" s="7" t="str">
        <f>""</f>
        <v/>
      </c>
      <c r="H73" s="7" t="str">
        <f t="shared" si="27"/>
        <v/>
      </c>
      <c r="I73" s="7" t="str">
        <f t="shared" si="31"/>
        <v/>
      </c>
      <c r="J73" s="7" t="str">
        <f t="shared" si="28"/>
        <v/>
      </c>
      <c r="K73" s="7" t="str">
        <f t="shared" si="32"/>
        <v/>
      </c>
      <c r="L73" s="7" t="str">
        <f t="shared" si="33"/>
        <v/>
      </c>
      <c r="M73" s="7"/>
      <c r="N73" s="7" t="str">
        <f t="shared" si="34"/>
        <v/>
      </c>
      <c r="O73" s="7" t="str">
        <f t="shared" si="35"/>
        <v/>
      </c>
      <c r="P73" s="7" t="str">
        <f t="shared" si="36"/>
        <v/>
      </c>
      <c r="Q73" s="7" t="str">
        <f t="shared" si="37"/>
        <v/>
      </c>
      <c r="R73" s="7" t="str">
        <f t="shared" si="38"/>
        <v/>
      </c>
      <c r="S73" s="7" t="str">
        <f t="shared" si="39"/>
        <v/>
      </c>
    </row>
    <row r="74" spans="5:19">
      <c r="E74" s="7" t="str">
        <f t="shared" si="29"/>
        <v/>
      </c>
      <c r="F74" s="7" t="str">
        <f t="shared" si="30"/>
        <v/>
      </c>
      <c r="G74" s="7" t="str">
        <f>""</f>
        <v/>
      </c>
      <c r="H74" s="7" t="str">
        <f t="shared" si="27"/>
        <v/>
      </c>
      <c r="I74" s="7" t="str">
        <f t="shared" si="31"/>
        <v/>
      </c>
      <c r="J74" s="7" t="str">
        <f t="shared" si="28"/>
        <v/>
      </c>
      <c r="K74" s="7" t="str">
        <f t="shared" si="32"/>
        <v/>
      </c>
      <c r="L74" s="7" t="str">
        <f t="shared" si="33"/>
        <v/>
      </c>
      <c r="M74" s="7"/>
      <c r="N74" s="7" t="str">
        <f t="shared" si="34"/>
        <v/>
      </c>
      <c r="O74" s="7" t="str">
        <f t="shared" si="35"/>
        <v/>
      </c>
      <c r="P74" s="7" t="str">
        <f t="shared" si="36"/>
        <v/>
      </c>
      <c r="Q74" s="7" t="str">
        <f t="shared" si="37"/>
        <v/>
      </c>
      <c r="R74" s="7" t="str">
        <f t="shared" si="38"/>
        <v/>
      </c>
      <c r="S74" s="7" t="str">
        <f t="shared" si="39"/>
        <v/>
      </c>
    </row>
    <row r="75" spans="5:19">
      <c r="E75" s="7" t="str">
        <f t="shared" si="29"/>
        <v/>
      </c>
      <c r="F75" s="7" t="str">
        <f t="shared" si="30"/>
        <v/>
      </c>
      <c r="G75" s="7" t="str">
        <f>""</f>
        <v/>
      </c>
      <c r="H75" s="7" t="str">
        <f t="shared" ref="H75:H106" si="40">IF(ISNUMBER(E75),IF(ISNUMBER(C75),C75+E75,IF(ISNUMBER(D75),D75+E75,"")),"")</f>
        <v/>
      </c>
      <c r="I75" s="7" t="str">
        <f t="shared" si="31"/>
        <v/>
      </c>
      <c r="J75" s="7" t="str">
        <f t="shared" ref="J75:J106" si="41">IF(OR(ISNUMBER(SEARCH("lavori straordinari preparatori di base",LOWER(B75))),ISNUMBER(SEARCH("aratura",LOWER(B75))),ISNUMBER(SEARCH("zappatura",LOWER(B75))),ISNUMBER(SEARCH("ripuntatura",LOWER(B75))),ISNUMBER(SEARCH("lavorazione a due strati",LOWER(B75))),ISNUMBER(SEARCH("lavorazioni a due strati",LOWER(B75))),ISNUMBER(SEARCH("erpicatura",LOWER(B75))),ISNUMBER(SEARCH("affinatura",LOWER(B75))),ISNUMBER(SEARCH("estirpatura",LOWER(B75))),ISNUMBER(SEARCH("fresatura",LOWER(B75))),ISNUMBER(SEARCH("frangizollatura",LOWER(B75))),ISNUMBER(SEARCH("irrigazione",LOWER(B75)))),IF(ISNUMBER(C75),C75*0.5,IF(ISNUMBER(D75),D75*0.5,"")),"")</f>
        <v/>
      </c>
      <c r="K75" s="7" t="str">
        <f t="shared" si="32"/>
        <v/>
      </c>
      <c r="L75" s="7" t="str">
        <f t="shared" si="33"/>
        <v/>
      </c>
      <c r="M75" s="7"/>
      <c r="N75" s="7" t="str">
        <f t="shared" si="34"/>
        <v/>
      </c>
      <c r="O75" s="7" t="str">
        <f t="shared" si="35"/>
        <v/>
      </c>
      <c r="P75" s="7" t="str">
        <f t="shared" si="36"/>
        <v/>
      </c>
      <c r="Q75" s="7" t="str">
        <f t="shared" si="37"/>
        <v/>
      </c>
      <c r="R75" s="7" t="str">
        <f t="shared" si="38"/>
        <v/>
      </c>
      <c r="S75" s="7" t="str">
        <f t="shared" si="39"/>
        <v/>
      </c>
    </row>
    <row r="76" spans="5:19">
      <c r="E76" s="7" t="str">
        <f t="shared" si="29"/>
        <v/>
      </c>
      <c r="F76" s="7" t="str">
        <f t="shared" si="30"/>
        <v/>
      </c>
      <c r="G76" s="7" t="str">
        <f>""</f>
        <v/>
      </c>
      <c r="H76" s="7" t="str">
        <f t="shared" si="40"/>
        <v/>
      </c>
      <c r="I76" s="7" t="str">
        <f t="shared" si="31"/>
        <v/>
      </c>
      <c r="J76" s="7" t="str">
        <f t="shared" si="41"/>
        <v/>
      </c>
      <c r="K76" s="7" t="str">
        <f t="shared" si="32"/>
        <v/>
      </c>
      <c r="L76" s="7" t="str">
        <f t="shared" si="33"/>
        <v/>
      </c>
      <c r="M76" s="7"/>
      <c r="N76" s="7" t="str">
        <f t="shared" si="34"/>
        <v/>
      </c>
      <c r="O76" s="7" t="str">
        <f t="shared" si="35"/>
        <v/>
      </c>
      <c r="P76" s="7" t="str">
        <f t="shared" si="36"/>
        <v/>
      </c>
      <c r="Q76" s="7" t="str">
        <f t="shared" si="37"/>
        <v/>
      </c>
      <c r="R76" s="7" t="str">
        <f t="shared" si="38"/>
        <v/>
      </c>
      <c r="S76" s="7" t="str">
        <f t="shared" si="39"/>
        <v/>
      </c>
    </row>
    <row r="77" spans="5:19">
      <c r="E77" s="7" t="str">
        <f t="shared" si="29"/>
        <v/>
      </c>
      <c r="F77" s="7" t="str">
        <f t="shared" si="30"/>
        <v/>
      </c>
      <c r="G77" s="7" t="str">
        <f>""</f>
        <v/>
      </c>
      <c r="H77" s="7" t="str">
        <f t="shared" si="40"/>
        <v/>
      </c>
      <c r="I77" s="7" t="str">
        <f t="shared" si="31"/>
        <v/>
      </c>
      <c r="J77" s="7" t="str">
        <f t="shared" si="41"/>
        <v/>
      </c>
      <c r="K77" s="7" t="str">
        <f t="shared" si="32"/>
        <v/>
      </c>
      <c r="L77" s="7" t="str">
        <f t="shared" si="33"/>
        <v/>
      </c>
      <c r="M77" s="7"/>
      <c r="N77" s="7" t="str">
        <f t="shared" si="34"/>
        <v/>
      </c>
      <c r="O77" s="7" t="str">
        <f t="shared" si="35"/>
        <v/>
      </c>
      <c r="P77" s="7" t="str">
        <f t="shared" si="36"/>
        <v/>
      </c>
      <c r="Q77" s="7" t="str">
        <f t="shared" si="37"/>
        <v/>
      </c>
      <c r="R77" s="7" t="str">
        <f t="shared" si="38"/>
        <v/>
      </c>
      <c r="S77" s="7" t="str">
        <f t="shared" si="39"/>
        <v/>
      </c>
    </row>
    <row r="78" spans="5:19">
      <c r="E78" s="7" t="str">
        <f t="shared" si="29"/>
        <v/>
      </c>
      <c r="F78" s="7" t="str">
        <f t="shared" si="30"/>
        <v/>
      </c>
      <c r="G78" s="7" t="str">
        <f>""</f>
        <v/>
      </c>
      <c r="H78" s="7" t="str">
        <f t="shared" si="40"/>
        <v/>
      </c>
      <c r="I78" s="7" t="str">
        <f t="shared" si="31"/>
        <v/>
      </c>
      <c r="J78" s="7" t="str">
        <f t="shared" si="41"/>
        <v/>
      </c>
      <c r="K78" s="7" t="str">
        <f t="shared" si="32"/>
        <v/>
      </c>
      <c r="L78" s="7" t="str">
        <f t="shared" si="33"/>
        <v/>
      </c>
      <c r="M78" s="7"/>
      <c r="N78" s="7" t="str">
        <f t="shared" si="34"/>
        <v/>
      </c>
      <c r="O78" s="7" t="str">
        <f t="shared" si="35"/>
        <v/>
      </c>
      <c r="P78" s="7" t="str">
        <f t="shared" si="36"/>
        <v/>
      </c>
      <c r="Q78" s="7" t="str">
        <f t="shared" si="37"/>
        <v/>
      </c>
      <c r="R78" s="7" t="str">
        <f t="shared" si="38"/>
        <v/>
      </c>
      <c r="S78" s="7" t="str">
        <f t="shared" si="39"/>
        <v/>
      </c>
    </row>
    <row r="79" spans="5:19">
      <c r="E79" s="7" t="str">
        <f t="shared" si="29"/>
        <v/>
      </c>
      <c r="F79" s="7" t="str">
        <f t="shared" si="30"/>
        <v/>
      </c>
      <c r="G79" s="7" t="str">
        <f>""</f>
        <v/>
      </c>
      <c r="H79" s="7" t="str">
        <f t="shared" si="40"/>
        <v/>
      </c>
      <c r="I79" s="7" t="str">
        <f t="shared" si="31"/>
        <v/>
      </c>
      <c r="J79" s="7" t="str">
        <f t="shared" si="41"/>
        <v/>
      </c>
      <c r="K79" s="7" t="str">
        <f t="shared" si="32"/>
        <v/>
      </c>
      <c r="L79" s="7" t="str">
        <f t="shared" si="33"/>
        <v/>
      </c>
      <c r="M79" s="7"/>
      <c r="N79" s="7" t="str">
        <f t="shared" si="34"/>
        <v/>
      </c>
      <c r="O79" s="7" t="str">
        <f t="shared" si="35"/>
        <v/>
      </c>
      <c r="P79" s="7" t="str">
        <f t="shared" si="36"/>
        <v/>
      </c>
      <c r="Q79" s="7" t="str">
        <f t="shared" si="37"/>
        <v/>
      </c>
      <c r="R79" s="7" t="str">
        <f t="shared" si="38"/>
        <v/>
      </c>
      <c r="S79" s="7" t="str">
        <f t="shared" si="39"/>
        <v/>
      </c>
    </row>
    <row r="80" spans="5:19">
      <c r="E80" s="7" t="str">
        <f t="shared" si="29"/>
        <v/>
      </c>
      <c r="F80" s="7" t="str">
        <f t="shared" si="30"/>
        <v/>
      </c>
      <c r="G80" s="7" t="str">
        <f>""</f>
        <v/>
      </c>
      <c r="H80" s="7" t="str">
        <f t="shared" si="40"/>
        <v/>
      </c>
      <c r="I80" s="7" t="str">
        <f t="shared" si="31"/>
        <v/>
      </c>
      <c r="J80" s="7" t="str">
        <f t="shared" si="41"/>
        <v/>
      </c>
      <c r="K80" s="7" t="str">
        <f t="shared" si="32"/>
        <v/>
      </c>
      <c r="L80" s="7" t="str">
        <f t="shared" si="33"/>
        <v/>
      </c>
      <c r="M80" s="7"/>
      <c r="N80" s="7" t="str">
        <f t="shared" si="34"/>
        <v/>
      </c>
      <c r="O80" s="7" t="str">
        <f t="shared" si="35"/>
        <v/>
      </c>
      <c r="P80" s="7" t="str">
        <f t="shared" si="36"/>
        <v/>
      </c>
      <c r="Q80" s="7" t="str">
        <f t="shared" si="37"/>
        <v/>
      </c>
      <c r="R80" s="7" t="str">
        <f t="shared" si="38"/>
        <v/>
      </c>
      <c r="S80" s="7" t="str">
        <f t="shared" si="39"/>
        <v/>
      </c>
    </row>
    <row r="81" spans="5:19">
      <c r="E81" s="7" t="str">
        <f t="shared" si="29"/>
        <v/>
      </c>
      <c r="F81" s="7" t="str">
        <f t="shared" si="30"/>
        <v/>
      </c>
      <c r="G81" s="7" t="str">
        <f>""</f>
        <v/>
      </c>
      <c r="H81" s="7" t="str">
        <f t="shared" si="40"/>
        <v/>
      </c>
      <c r="I81" s="7" t="str">
        <f t="shared" si="31"/>
        <v/>
      </c>
      <c r="J81" s="7" t="str">
        <f t="shared" si="41"/>
        <v/>
      </c>
      <c r="K81" s="7" t="str">
        <f t="shared" si="32"/>
        <v/>
      </c>
      <c r="L81" s="7" t="str">
        <f t="shared" si="33"/>
        <v/>
      </c>
      <c r="M81" s="7"/>
      <c r="N81" s="7" t="str">
        <f t="shared" si="34"/>
        <v/>
      </c>
      <c r="O81" s="7" t="str">
        <f t="shared" si="35"/>
        <v/>
      </c>
      <c r="P81" s="7" t="str">
        <f t="shared" si="36"/>
        <v/>
      </c>
      <c r="Q81" s="7" t="str">
        <f t="shared" si="37"/>
        <v/>
      </c>
      <c r="R81" s="7" t="str">
        <f t="shared" si="38"/>
        <v/>
      </c>
      <c r="S81" s="7" t="str">
        <f t="shared" si="39"/>
        <v/>
      </c>
    </row>
    <row r="82" spans="5:19">
      <c r="E82" s="7" t="str">
        <f t="shared" si="29"/>
        <v/>
      </c>
      <c r="F82" s="7" t="str">
        <f t="shared" si="30"/>
        <v/>
      </c>
      <c r="G82" s="7" t="str">
        <f>""</f>
        <v/>
      </c>
      <c r="H82" s="7" t="str">
        <f t="shared" si="40"/>
        <v/>
      </c>
      <c r="I82" s="7" t="str">
        <f t="shared" si="31"/>
        <v/>
      </c>
      <c r="J82" s="7" t="str">
        <f t="shared" si="41"/>
        <v/>
      </c>
      <c r="K82" s="7" t="str">
        <f t="shared" si="32"/>
        <v/>
      </c>
      <c r="L82" s="7" t="str">
        <f t="shared" si="33"/>
        <v/>
      </c>
      <c r="M82" s="7"/>
      <c r="N82" s="7" t="str">
        <f t="shared" si="34"/>
        <v/>
      </c>
      <c r="O82" s="7" t="str">
        <f t="shared" si="35"/>
        <v/>
      </c>
      <c r="P82" s="7" t="str">
        <f t="shared" si="36"/>
        <v/>
      </c>
      <c r="Q82" s="7" t="str">
        <f t="shared" si="37"/>
        <v/>
      </c>
      <c r="R82" s="7" t="str">
        <f t="shared" si="38"/>
        <v/>
      </c>
      <c r="S82" s="7" t="str">
        <f t="shared" si="39"/>
        <v/>
      </c>
    </row>
    <row r="83" spans="5:19">
      <c r="E83" s="7" t="str">
        <f t="shared" si="29"/>
        <v/>
      </c>
      <c r="F83" s="7" t="str">
        <f t="shared" si="30"/>
        <v/>
      </c>
      <c r="G83" s="7" t="str">
        <f>""</f>
        <v/>
      </c>
      <c r="H83" s="7" t="str">
        <f t="shared" si="40"/>
        <v/>
      </c>
      <c r="I83" s="7" t="str">
        <f t="shared" si="31"/>
        <v/>
      </c>
      <c r="J83" s="7" t="str">
        <f t="shared" si="41"/>
        <v/>
      </c>
      <c r="K83" s="7" t="str">
        <f t="shared" si="32"/>
        <v/>
      </c>
      <c r="L83" s="7" t="str">
        <f t="shared" si="33"/>
        <v/>
      </c>
      <c r="M83" s="7"/>
      <c r="N83" s="7" t="str">
        <f t="shared" si="34"/>
        <v/>
      </c>
      <c r="O83" s="7" t="str">
        <f t="shared" si="35"/>
        <v/>
      </c>
      <c r="P83" s="7" t="str">
        <f t="shared" si="36"/>
        <v/>
      </c>
      <c r="Q83" s="7" t="str">
        <f t="shared" si="37"/>
        <v/>
      </c>
      <c r="R83" s="7" t="str">
        <f t="shared" si="38"/>
        <v/>
      </c>
      <c r="S83" s="7" t="str">
        <f t="shared" si="39"/>
        <v/>
      </c>
    </row>
    <row r="84" spans="5:19">
      <c r="E84" s="7" t="str">
        <f t="shared" si="29"/>
        <v/>
      </c>
      <c r="F84" s="7" t="str">
        <f t="shared" si="30"/>
        <v/>
      </c>
      <c r="G84" s="7" t="str">
        <f>""</f>
        <v/>
      </c>
      <c r="H84" s="7" t="str">
        <f t="shared" si="40"/>
        <v/>
      </c>
      <c r="I84" s="7" t="str">
        <f t="shared" si="31"/>
        <v/>
      </c>
      <c r="J84" s="7" t="str">
        <f t="shared" si="41"/>
        <v/>
      </c>
      <c r="K84" s="7" t="str">
        <f t="shared" si="32"/>
        <v/>
      </c>
      <c r="L84" s="7" t="str">
        <f t="shared" si="33"/>
        <v/>
      </c>
      <c r="M84" s="7"/>
      <c r="N84" s="7" t="str">
        <f t="shared" si="34"/>
        <v/>
      </c>
      <c r="O84" s="7" t="str">
        <f t="shared" si="35"/>
        <v/>
      </c>
      <c r="P84" s="7" t="str">
        <f t="shared" si="36"/>
        <v/>
      </c>
      <c r="Q84" s="7" t="str">
        <f t="shared" si="37"/>
        <v/>
      </c>
      <c r="R84" s="7" t="str">
        <f t="shared" si="38"/>
        <v/>
      </c>
      <c r="S84" s="7" t="str">
        <f t="shared" si="39"/>
        <v/>
      </c>
    </row>
    <row r="85" spans="5:19">
      <c r="E85" s="7" t="str">
        <f t="shared" si="29"/>
        <v/>
      </c>
      <c r="F85" s="7" t="str">
        <f t="shared" si="30"/>
        <v/>
      </c>
      <c r="G85" s="7" t="str">
        <f>""</f>
        <v/>
      </c>
      <c r="H85" s="7" t="str">
        <f t="shared" si="40"/>
        <v/>
      </c>
      <c r="I85" s="7" t="str">
        <f t="shared" si="31"/>
        <v/>
      </c>
      <c r="J85" s="7" t="str">
        <f t="shared" si="41"/>
        <v/>
      </c>
      <c r="K85" s="7" t="str">
        <f t="shared" si="32"/>
        <v/>
      </c>
      <c r="L85" s="7" t="str">
        <f t="shared" si="33"/>
        <v/>
      </c>
      <c r="M85" s="7"/>
      <c r="N85" s="7" t="str">
        <f t="shared" si="34"/>
        <v/>
      </c>
      <c r="O85" s="7" t="str">
        <f t="shared" si="35"/>
        <v/>
      </c>
      <c r="P85" s="7" t="str">
        <f t="shared" si="36"/>
        <v/>
      </c>
      <c r="Q85" s="7" t="str">
        <f t="shared" si="37"/>
        <v/>
      </c>
      <c r="R85" s="7" t="str">
        <f t="shared" si="38"/>
        <v/>
      </c>
      <c r="S85" s="7" t="str">
        <f t="shared" si="39"/>
        <v/>
      </c>
    </row>
    <row r="86" spans="5:19">
      <c r="E86" s="7" t="str">
        <f t="shared" si="29"/>
        <v/>
      </c>
      <c r="F86" s="7" t="str">
        <f t="shared" si="30"/>
        <v/>
      </c>
      <c r="G86" s="7" t="str">
        <f>""</f>
        <v/>
      </c>
      <c r="H86" s="7" t="str">
        <f t="shared" si="40"/>
        <v/>
      </c>
      <c r="I86" s="7" t="str">
        <f t="shared" si="31"/>
        <v/>
      </c>
      <c r="J86" s="7" t="str">
        <f t="shared" si="41"/>
        <v/>
      </c>
      <c r="K86" s="7" t="str">
        <f t="shared" si="32"/>
        <v/>
      </c>
      <c r="L86" s="7" t="str">
        <f t="shared" si="33"/>
        <v/>
      </c>
      <c r="M86" s="7"/>
      <c r="N86" s="7" t="str">
        <f t="shared" si="34"/>
        <v/>
      </c>
      <c r="O86" s="7" t="str">
        <f t="shared" si="35"/>
        <v/>
      </c>
      <c r="P86" s="7" t="str">
        <f t="shared" si="36"/>
        <v/>
      </c>
      <c r="Q86" s="7" t="str">
        <f t="shared" si="37"/>
        <v/>
      </c>
      <c r="R86" s="7" t="str">
        <f t="shared" si="38"/>
        <v/>
      </c>
      <c r="S86" s="7" t="str">
        <f t="shared" si="39"/>
        <v/>
      </c>
    </row>
    <row r="87" spans="5:19">
      <c r="E87" s="7" t="str">
        <f t="shared" si="29"/>
        <v/>
      </c>
      <c r="F87" s="7" t="str">
        <f t="shared" si="30"/>
        <v/>
      </c>
      <c r="G87" s="7" t="str">
        <f>""</f>
        <v/>
      </c>
      <c r="H87" s="7" t="str">
        <f t="shared" si="40"/>
        <v/>
      </c>
      <c r="I87" s="7" t="str">
        <f t="shared" si="31"/>
        <v/>
      </c>
      <c r="J87" s="7" t="str">
        <f t="shared" si="41"/>
        <v/>
      </c>
      <c r="K87" s="7" t="str">
        <f t="shared" si="32"/>
        <v/>
      </c>
      <c r="L87" s="7" t="str">
        <f t="shared" si="33"/>
        <v/>
      </c>
      <c r="M87" s="7"/>
      <c r="N87" s="7" t="str">
        <f t="shared" si="34"/>
        <v/>
      </c>
      <c r="O87" s="7" t="str">
        <f t="shared" si="35"/>
        <v/>
      </c>
      <c r="P87" s="7" t="str">
        <f t="shared" si="36"/>
        <v/>
      </c>
      <c r="Q87" s="7" t="str">
        <f t="shared" si="37"/>
        <v/>
      </c>
      <c r="R87" s="7" t="str">
        <f t="shared" si="38"/>
        <v/>
      </c>
      <c r="S87" s="7" t="str">
        <f t="shared" si="39"/>
        <v/>
      </c>
    </row>
    <row r="88" spans="5:19">
      <c r="E88" s="7" t="str">
        <f t="shared" si="29"/>
        <v/>
      </c>
      <c r="F88" s="7" t="str">
        <f t="shared" si="30"/>
        <v/>
      </c>
      <c r="G88" s="7" t="str">
        <f>""</f>
        <v/>
      </c>
      <c r="H88" s="7" t="str">
        <f t="shared" si="40"/>
        <v/>
      </c>
      <c r="I88" s="7" t="str">
        <f t="shared" si="31"/>
        <v/>
      </c>
      <c r="J88" s="7" t="str">
        <f t="shared" si="41"/>
        <v/>
      </c>
      <c r="K88" s="7" t="str">
        <f t="shared" si="32"/>
        <v/>
      </c>
      <c r="L88" s="7" t="str">
        <f t="shared" si="33"/>
        <v/>
      </c>
      <c r="M88" s="7"/>
      <c r="N88" s="7" t="str">
        <f t="shared" si="34"/>
        <v/>
      </c>
      <c r="O88" s="7" t="str">
        <f t="shared" si="35"/>
        <v/>
      </c>
      <c r="P88" s="7" t="str">
        <f t="shared" si="36"/>
        <v/>
      </c>
      <c r="Q88" s="7" t="str">
        <f t="shared" si="37"/>
        <v/>
      </c>
      <c r="R88" s="7" t="str">
        <f t="shared" si="38"/>
        <v/>
      </c>
      <c r="S88" s="7" t="str">
        <f t="shared" si="39"/>
        <v/>
      </c>
    </row>
    <row r="89" spans="5:19">
      <c r="E89" s="7" t="str">
        <f t="shared" si="29"/>
        <v/>
      </c>
      <c r="F89" s="7" t="str">
        <f t="shared" si="30"/>
        <v/>
      </c>
      <c r="G89" s="7" t="str">
        <f>""</f>
        <v/>
      </c>
      <c r="H89" s="7" t="str">
        <f t="shared" si="40"/>
        <v/>
      </c>
      <c r="I89" s="7" t="str">
        <f t="shared" si="31"/>
        <v/>
      </c>
      <c r="J89" s="7" t="str">
        <f t="shared" si="41"/>
        <v/>
      </c>
      <c r="K89" s="7" t="str">
        <f t="shared" si="32"/>
        <v/>
      </c>
      <c r="L89" s="7" t="str">
        <f t="shared" si="33"/>
        <v/>
      </c>
      <c r="M89" s="7"/>
      <c r="N89" s="7" t="str">
        <f t="shared" si="34"/>
        <v/>
      </c>
      <c r="O89" s="7" t="str">
        <f t="shared" si="35"/>
        <v/>
      </c>
      <c r="P89" s="7" t="str">
        <f t="shared" si="36"/>
        <v/>
      </c>
      <c r="Q89" s="7" t="str">
        <f t="shared" si="37"/>
        <v/>
      </c>
      <c r="R89" s="7" t="str">
        <f t="shared" si="38"/>
        <v/>
      </c>
      <c r="S89" s="7" t="str">
        <f t="shared" si="39"/>
        <v/>
      </c>
    </row>
    <row r="90" spans="5:19">
      <c r="E90" s="7" t="str">
        <f t="shared" si="29"/>
        <v/>
      </c>
      <c r="F90" s="7" t="str">
        <f t="shared" si="30"/>
        <v/>
      </c>
      <c r="G90" s="7" t="str">
        <f>""</f>
        <v/>
      </c>
      <c r="H90" s="7" t="str">
        <f t="shared" si="40"/>
        <v/>
      </c>
      <c r="I90" s="7" t="str">
        <f t="shared" si="31"/>
        <v/>
      </c>
      <c r="J90" s="7" t="str">
        <f t="shared" si="41"/>
        <v/>
      </c>
      <c r="K90" s="7" t="str">
        <f t="shared" si="32"/>
        <v/>
      </c>
      <c r="L90" s="7" t="str">
        <f t="shared" si="33"/>
        <v/>
      </c>
      <c r="M90" s="7"/>
      <c r="N90" s="7" t="str">
        <f t="shared" si="34"/>
        <v/>
      </c>
      <c r="O90" s="7" t="str">
        <f t="shared" si="35"/>
        <v/>
      </c>
      <c r="P90" s="7" t="str">
        <f t="shared" si="36"/>
        <v/>
      </c>
      <c r="Q90" s="7" t="str">
        <f t="shared" si="37"/>
        <v/>
      </c>
      <c r="R90" s="7" t="str">
        <f t="shared" si="38"/>
        <v/>
      </c>
      <c r="S90" s="7" t="str">
        <f t="shared" si="39"/>
        <v/>
      </c>
    </row>
    <row r="91" spans="5:19">
      <c r="E91" s="7" t="str">
        <f t="shared" si="29"/>
        <v/>
      </c>
      <c r="F91" s="7" t="str">
        <f t="shared" si="30"/>
        <v/>
      </c>
      <c r="G91" s="7" t="str">
        <f>""</f>
        <v/>
      </c>
      <c r="H91" s="7" t="str">
        <f t="shared" si="40"/>
        <v/>
      </c>
      <c r="I91" s="7" t="str">
        <f t="shared" si="31"/>
        <v/>
      </c>
      <c r="J91" s="7" t="str">
        <f t="shared" si="41"/>
        <v/>
      </c>
      <c r="K91" s="7" t="str">
        <f t="shared" si="32"/>
        <v/>
      </c>
      <c r="L91" s="7" t="str">
        <f t="shared" si="33"/>
        <v/>
      </c>
      <c r="M91" s="7"/>
      <c r="N91" s="7" t="str">
        <f t="shared" si="34"/>
        <v/>
      </c>
      <c r="O91" s="7" t="str">
        <f t="shared" si="35"/>
        <v/>
      </c>
      <c r="P91" s="7" t="str">
        <f t="shared" si="36"/>
        <v/>
      </c>
      <c r="Q91" s="7" t="str">
        <f t="shared" si="37"/>
        <v/>
      </c>
      <c r="R91" s="7" t="str">
        <f t="shared" si="38"/>
        <v/>
      </c>
      <c r="S91" s="7" t="str">
        <f t="shared" si="39"/>
        <v/>
      </c>
    </row>
    <row r="92" spans="5:19">
      <c r="E92" s="7" t="str">
        <f t="shared" si="29"/>
        <v/>
      </c>
      <c r="F92" s="7" t="str">
        <f t="shared" si="30"/>
        <v/>
      </c>
      <c r="G92" s="7" t="str">
        <f>""</f>
        <v/>
      </c>
      <c r="H92" s="7" t="str">
        <f t="shared" si="40"/>
        <v/>
      </c>
      <c r="I92" s="7" t="str">
        <f t="shared" si="31"/>
        <v/>
      </c>
      <c r="J92" s="7" t="str">
        <f t="shared" si="41"/>
        <v/>
      </c>
      <c r="K92" s="7" t="str">
        <f t="shared" si="32"/>
        <v/>
      </c>
      <c r="L92" s="7" t="str">
        <f t="shared" si="33"/>
        <v/>
      </c>
      <c r="M92" s="7"/>
      <c r="N92" s="7" t="str">
        <f t="shared" si="34"/>
        <v/>
      </c>
      <c r="O92" s="7" t="str">
        <f t="shared" si="35"/>
        <v/>
      </c>
      <c r="P92" s="7" t="str">
        <f t="shared" si="36"/>
        <v/>
      </c>
      <c r="Q92" s="7" t="str">
        <f t="shared" si="37"/>
        <v/>
      </c>
      <c r="R92" s="7" t="str">
        <f t="shared" si="38"/>
        <v/>
      </c>
      <c r="S92" s="7" t="str">
        <f t="shared" si="39"/>
        <v/>
      </c>
    </row>
    <row r="93" spans="5:19">
      <c r="E93" s="7" t="str">
        <f t="shared" si="29"/>
        <v/>
      </c>
      <c r="F93" s="7" t="str">
        <f t="shared" si="30"/>
        <v/>
      </c>
      <c r="G93" s="7" t="str">
        <f>""</f>
        <v/>
      </c>
      <c r="H93" s="7" t="str">
        <f t="shared" si="40"/>
        <v/>
      </c>
      <c r="I93" s="7" t="str">
        <f t="shared" si="31"/>
        <v/>
      </c>
      <c r="J93" s="7" t="str">
        <f t="shared" si="41"/>
        <v/>
      </c>
      <c r="K93" s="7" t="str">
        <f t="shared" si="32"/>
        <v/>
      </c>
      <c r="L93" s="7" t="str">
        <f t="shared" si="33"/>
        <v/>
      </c>
      <c r="M93" s="7"/>
      <c r="N93" s="7" t="str">
        <f t="shared" si="34"/>
        <v/>
      </c>
      <c r="O93" s="7" t="str">
        <f t="shared" si="35"/>
        <v/>
      </c>
      <c r="P93" s="7" t="str">
        <f t="shared" si="36"/>
        <v/>
      </c>
      <c r="Q93" s="7" t="str">
        <f t="shared" si="37"/>
        <v/>
      </c>
      <c r="R93" s="7" t="str">
        <f t="shared" si="38"/>
        <v/>
      </c>
      <c r="S93" s="7" t="str">
        <f t="shared" si="39"/>
        <v/>
      </c>
    </row>
    <row r="94" spans="5:19">
      <c r="E94" s="7" t="str">
        <f t="shared" si="29"/>
        <v/>
      </c>
      <c r="F94" s="7" t="str">
        <f t="shared" si="30"/>
        <v/>
      </c>
      <c r="G94" s="7" t="str">
        <f>""</f>
        <v/>
      </c>
      <c r="H94" s="7" t="str">
        <f t="shared" si="40"/>
        <v/>
      </c>
      <c r="I94" s="7" t="str">
        <f t="shared" si="31"/>
        <v/>
      </c>
      <c r="J94" s="7" t="str">
        <f t="shared" si="41"/>
        <v/>
      </c>
      <c r="K94" s="7" t="str">
        <f t="shared" si="32"/>
        <v/>
      </c>
      <c r="L94" s="7" t="str">
        <f t="shared" si="33"/>
        <v/>
      </c>
      <c r="M94" s="7"/>
      <c r="N94" s="7" t="str">
        <f t="shared" si="34"/>
        <v/>
      </c>
      <c r="O94" s="7" t="str">
        <f t="shared" si="35"/>
        <v/>
      </c>
      <c r="P94" s="7" t="str">
        <f t="shared" si="36"/>
        <v/>
      </c>
      <c r="Q94" s="7" t="str">
        <f t="shared" si="37"/>
        <v/>
      </c>
      <c r="R94" s="7" t="str">
        <f t="shared" si="38"/>
        <v/>
      </c>
      <c r="S94" s="7" t="str">
        <f t="shared" si="39"/>
        <v/>
      </c>
    </row>
    <row r="95" spans="5:19">
      <c r="E95" s="7" t="str">
        <f t="shared" si="29"/>
        <v/>
      </c>
      <c r="F95" s="7" t="str">
        <f t="shared" si="30"/>
        <v/>
      </c>
      <c r="G95" s="7" t="str">
        <f>""</f>
        <v/>
      </c>
      <c r="H95" s="7" t="str">
        <f t="shared" si="40"/>
        <v/>
      </c>
      <c r="I95" s="7" t="str">
        <f t="shared" si="31"/>
        <v/>
      </c>
      <c r="J95" s="7" t="str">
        <f t="shared" si="41"/>
        <v/>
      </c>
      <c r="K95" s="7" t="str">
        <f t="shared" si="32"/>
        <v/>
      </c>
      <c r="L95" s="7" t="str">
        <f t="shared" si="33"/>
        <v/>
      </c>
      <c r="M95" s="7"/>
      <c r="N95" s="7" t="str">
        <f t="shared" si="34"/>
        <v/>
      </c>
      <c r="O95" s="7" t="str">
        <f t="shared" si="35"/>
        <v/>
      </c>
      <c r="P95" s="7" t="str">
        <f t="shared" si="36"/>
        <v/>
      </c>
      <c r="Q95" s="7" t="str">
        <f t="shared" si="37"/>
        <v/>
      </c>
      <c r="R95" s="7" t="str">
        <f t="shared" si="38"/>
        <v/>
      </c>
      <c r="S95" s="7" t="str">
        <f t="shared" si="39"/>
        <v/>
      </c>
    </row>
    <row r="96" spans="5:19">
      <c r="E96" s="7" t="str">
        <f t="shared" si="29"/>
        <v/>
      </c>
      <c r="F96" s="7" t="str">
        <f t="shared" si="30"/>
        <v/>
      </c>
      <c r="G96" s="7" t="str">
        <f>""</f>
        <v/>
      </c>
      <c r="H96" s="7" t="str">
        <f t="shared" si="40"/>
        <v/>
      </c>
      <c r="I96" s="7" t="str">
        <f t="shared" si="31"/>
        <v/>
      </c>
      <c r="J96" s="7" t="str">
        <f t="shared" si="41"/>
        <v/>
      </c>
      <c r="K96" s="7" t="str">
        <f t="shared" si="32"/>
        <v/>
      </c>
      <c r="L96" s="7" t="str">
        <f t="shared" si="33"/>
        <v/>
      </c>
      <c r="M96" s="7"/>
      <c r="N96" s="7" t="str">
        <f t="shared" si="34"/>
        <v/>
      </c>
      <c r="O96" s="7" t="str">
        <f t="shared" si="35"/>
        <v/>
      </c>
      <c r="P96" s="7" t="str">
        <f t="shared" si="36"/>
        <v/>
      </c>
      <c r="Q96" s="7" t="str">
        <f t="shared" si="37"/>
        <v/>
      </c>
      <c r="R96" s="7" t="str">
        <f t="shared" si="38"/>
        <v/>
      </c>
      <c r="S96" s="7" t="str">
        <f t="shared" si="39"/>
        <v/>
      </c>
    </row>
    <row r="97" spans="5:19">
      <c r="E97" s="7" t="str">
        <f t="shared" si="29"/>
        <v/>
      </c>
      <c r="F97" s="7" t="str">
        <f t="shared" si="30"/>
        <v/>
      </c>
      <c r="G97" s="7" t="str">
        <f>""</f>
        <v/>
      </c>
      <c r="H97" s="7" t="str">
        <f t="shared" si="40"/>
        <v/>
      </c>
      <c r="I97" s="7" t="str">
        <f t="shared" si="31"/>
        <v/>
      </c>
      <c r="J97" s="7" t="str">
        <f t="shared" si="41"/>
        <v/>
      </c>
      <c r="K97" s="7" t="str">
        <f t="shared" si="32"/>
        <v/>
      </c>
      <c r="L97" s="7" t="str">
        <f t="shared" si="33"/>
        <v/>
      </c>
      <c r="M97" s="7"/>
      <c r="N97" s="7" t="str">
        <f t="shared" si="34"/>
        <v/>
      </c>
      <c r="O97" s="7" t="str">
        <f t="shared" si="35"/>
        <v/>
      </c>
      <c r="P97" s="7" t="str">
        <f t="shared" si="36"/>
        <v/>
      </c>
      <c r="Q97" s="7" t="str">
        <f t="shared" si="37"/>
        <v/>
      </c>
      <c r="R97" s="7" t="str">
        <f t="shared" si="38"/>
        <v/>
      </c>
      <c r="S97" s="7" t="str">
        <f t="shared" si="39"/>
        <v/>
      </c>
    </row>
    <row r="98" spans="5:19">
      <c r="E98" s="7" t="str">
        <f t="shared" si="29"/>
        <v/>
      </c>
      <c r="F98" s="7" t="str">
        <f t="shared" si="30"/>
        <v/>
      </c>
      <c r="G98" s="7" t="str">
        <f>""</f>
        <v/>
      </c>
      <c r="H98" s="7" t="str">
        <f t="shared" si="40"/>
        <v/>
      </c>
      <c r="I98" s="7" t="str">
        <f t="shared" si="31"/>
        <v/>
      </c>
      <c r="J98" s="7" t="str">
        <f t="shared" si="41"/>
        <v/>
      </c>
      <c r="K98" s="7" t="str">
        <f t="shared" si="32"/>
        <v/>
      </c>
      <c r="L98" s="7" t="str">
        <f t="shared" si="33"/>
        <v/>
      </c>
      <c r="M98" s="7"/>
      <c r="N98" s="7" t="str">
        <f t="shared" si="34"/>
        <v/>
      </c>
      <c r="O98" s="7" t="str">
        <f t="shared" si="35"/>
        <v/>
      </c>
      <c r="P98" s="7" t="str">
        <f t="shared" si="36"/>
        <v/>
      </c>
      <c r="Q98" s="7" t="str">
        <f t="shared" si="37"/>
        <v/>
      </c>
      <c r="R98" s="7" t="str">
        <f t="shared" si="38"/>
        <v/>
      </c>
      <c r="S98" s="7" t="str">
        <f t="shared" si="39"/>
        <v/>
      </c>
    </row>
    <row r="99" spans="5:19">
      <c r="E99" s="7" t="str">
        <f t="shared" ref="E99:E120" si="42">IF(OR(ISNUMBER(SEARCH("lavori straordinari preparatori di base",LOWER(B99))),ISNUMBER(SEARCH("trinciatura infestanti pre",LOWER(B99))),ISNUMBER(SEARCH("aratura",LOWER(B99))),ISNUMBER(SEARCH("zappatura",LOWER(B99))),ISNUMBER(SEARCH("ripuntatura",LOWER(B99))),ISNUMBER(SEARCH("rippatura",LOWER(B99))),ISNUMBER(SEARCH("lavorazione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rullatura",LOWER(B99)))),IF(ISNUMBER(C99),C99*0.5,IF(ISNUMBER(D99),D99*0.5,"")),"")</f>
        <v/>
      </c>
      <c r="F99" s="7" t="str">
        <f t="shared" ref="F99:F120" si="43">IF(OR(ISNUMBER(SEARCH("lavori straordinari preparatori di base",LOWER(B99))),ISNUMBER(SEARCH("trinciatura infestanti pre",LOWER(B99))),ISNUMBER(SEARCH("aratura",LOWER(B99))),ISNUMBER(SEARCH("zappatura",LOWER(B99))),ISNUMBER(SEARCH("ripuntatura",LOWER(B99))),ISNUMBER(SEARCH("rippatura",LOWER(B99))),ISNUMBER(SEARCH("lavorazione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rullatura",LOWER(B99)))),IF(ISNUMBER(C99),C99*0.8,IF(ISNUMBER(D99),D99*0.8,"")),"")</f>
        <v/>
      </c>
      <c r="G99" s="7" t="str">
        <f>""</f>
        <v/>
      </c>
      <c r="H99" s="7" t="str">
        <f t="shared" si="40"/>
        <v/>
      </c>
      <c r="I99" s="7" t="str">
        <f t="shared" ref="I99:I120" si="44">IF(ISNUMBER(F99),IF(ISNUMBER(C99),C99+F99,IF(ISNUMBER(D99),D99+F99,"")),"")</f>
        <v/>
      </c>
      <c r="J99" s="7" t="str">
        <f t="shared" si="41"/>
        <v/>
      </c>
      <c r="K99" s="7" t="str">
        <f t="shared" ref="K99:K120" si="45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H99),H99*0.5,""),"")</f>
        <v/>
      </c>
      <c r="L99" s="7" t="str">
        <f t="shared" ref="L99:L120" si="46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I99),I99*0.5,""),"")</f>
        <v/>
      </c>
      <c r="M99" s="7"/>
      <c r="N99" s="7" t="str">
        <f t="shared" ref="N99:N120" si="47">IF(ISNUMBER(M99),M99*IF(ISNUMBER(C99),C99,IF(ISNUMBER(D99),D99,0)),"")</f>
        <v/>
      </c>
      <c r="O99" s="7" t="str">
        <f t="shared" ref="O99:O120" si="48">IF(ISNUMBER(M99),M99*(IF(ISNUMBER(C99),C99,IF(ISNUMBER(D99),D99,0))+IF(ISNUMBER(E99),E99,0)),"")</f>
        <v/>
      </c>
      <c r="P99" s="7" t="str">
        <f t="shared" ref="P99:P120" si="49">IF(ISNUMBER(M99),M99*(IF(ISNUMBER(C99),C99,IF(ISNUMBER(D99),D99,0))+IF(ISNUMBER(F99),F99,0)),"")</f>
        <v/>
      </c>
      <c r="Q99" s="7" t="str">
        <f t="shared" ref="Q99:Q120" si="50">IF(ISNUMBER(N99),N99*0.5,"")</f>
        <v/>
      </c>
      <c r="R99" s="7" t="str">
        <f t="shared" ref="R99:R120" si="51">IF(ISNUMBER(O99),O99*0.5,"")</f>
        <v/>
      </c>
      <c r="S99" s="7" t="str">
        <f t="shared" ref="S99:S120" si="52">IF(ISNUMBER(P99),P99*0.5,"")</f>
        <v/>
      </c>
    </row>
    <row r="100" spans="5:19">
      <c r="E100" s="7" t="str">
        <f t="shared" si="42"/>
        <v/>
      </c>
      <c r="F100" s="7" t="str">
        <f t="shared" si="43"/>
        <v/>
      </c>
      <c r="G100" s="7" t="str">
        <f>""</f>
        <v/>
      </c>
      <c r="H100" s="7" t="str">
        <f t="shared" si="40"/>
        <v/>
      </c>
      <c r="I100" s="7" t="str">
        <f t="shared" si="44"/>
        <v/>
      </c>
      <c r="J100" s="7" t="str">
        <f t="shared" si="41"/>
        <v/>
      </c>
      <c r="K100" s="7" t="str">
        <f t="shared" si="45"/>
        <v/>
      </c>
      <c r="L100" s="7" t="str">
        <f t="shared" si="46"/>
        <v/>
      </c>
      <c r="M100" s="7"/>
      <c r="N100" s="7" t="str">
        <f t="shared" si="47"/>
        <v/>
      </c>
      <c r="O100" s="7" t="str">
        <f t="shared" si="48"/>
        <v/>
      </c>
      <c r="P100" s="7" t="str">
        <f t="shared" si="49"/>
        <v/>
      </c>
      <c r="Q100" s="7" t="str">
        <f t="shared" si="50"/>
        <v/>
      </c>
      <c r="R100" s="7" t="str">
        <f t="shared" si="51"/>
        <v/>
      </c>
      <c r="S100" s="7" t="str">
        <f t="shared" si="52"/>
        <v/>
      </c>
    </row>
    <row r="101" spans="5:19">
      <c r="E101" s="7" t="str">
        <f t="shared" si="42"/>
        <v/>
      </c>
      <c r="F101" s="7" t="str">
        <f t="shared" si="43"/>
        <v/>
      </c>
      <c r="G101" s="7" t="str">
        <f>""</f>
        <v/>
      </c>
      <c r="H101" s="7" t="str">
        <f t="shared" si="40"/>
        <v/>
      </c>
      <c r="I101" s="7" t="str">
        <f t="shared" si="44"/>
        <v/>
      </c>
      <c r="J101" s="7" t="str">
        <f t="shared" si="41"/>
        <v/>
      </c>
      <c r="K101" s="7" t="str">
        <f t="shared" si="45"/>
        <v/>
      </c>
      <c r="L101" s="7" t="str">
        <f t="shared" si="46"/>
        <v/>
      </c>
      <c r="M101" s="7"/>
      <c r="N101" s="7" t="str">
        <f t="shared" si="47"/>
        <v/>
      </c>
      <c r="O101" s="7" t="str">
        <f t="shared" si="48"/>
        <v/>
      </c>
      <c r="P101" s="7" t="str">
        <f t="shared" si="49"/>
        <v/>
      </c>
      <c r="Q101" s="7" t="str">
        <f t="shared" si="50"/>
        <v/>
      </c>
      <c r="R101" s="7" t="str">
        <f t="shared" si="51"/>
        <v/>
      </c>
      <c r="S101" s="7" t="str">
        <f t="shared" si="52"/>
        <v/>
      </c>
    </row>
    <row r="102" spans="5:19">
      <c r="E102" s="7" t="str">
        <f t="shared" si="42"/>
        <v/>
      </c>
      <c r="F102" s="7" t="str">
        <f t="shared" si="43"/>
        <v/>
      </c>
      <c r="G102" s="7" t="str">
        <f>""</f>
        <v/>
      </c>
      <c r="H102" s="7" t="str">
        <f t="shared" si="40"/>
        <v/>
      </c>
      <c r="I102" s="7" t="str">
        <f t="shared" si="44"/>
        <v/>
      </c>
      <c r="J102" s="7" t="str">
        <f t="shared" si="41"/>
        <v/>
      </c>
      <c r="K102" s="7" t="str">
        <f t="shared" si="45"/>
        <v/>
      </c>
      <c r="L102" s="7" t="str">
        <f t="shared" si="46"/>
        <v/>
      </c>
      <c r="M102" s="7"/>
      <c r="N102" s="7" t="str">
        <f t="shared" si="47"/>
        <v/>
      </c>
      <c r="O102" s="7" t="str">
        <f t="shared" si="48"/>
        <v/>
      </c>
      <c r="P102" s="7" t="str">
        <f t="shared" si="49"/>
        <v/>
      </c>
      <c r="Q102" s="7" t="str">
        <f t="shared" si="50"/>
        <v/>
      </c>
      <c r="R102" s="7" t="str">
        <f t="shared" si="51"/>
        <v/>
      </c>
      <c r="S102" s="7" t="str">
        <f t="shared" si="52"/>
        <v/>
      </c>
    </row>
    <row r="103" spans="5:19">
      <c r="E103" s="7" t="str">
        <f t="shared" si="42"/>
        <v/>
      </c>
      <c r="F103" s="7" t="str">
        <f t="shared" si="43"/>
        <v/>
      </c>
      <c r="G103" s="7" t="str">
        <f>""</f>
        <v/>
      </c>
      <c r="H103" s="7" t="str">
        <f t="shared" si="40"/>
        <v/>
      </c>
      <c r="I103" s="7" t="str">
        <f t="shared" si="44"/>
        <v/>
      </c>
      <c r="J103" s="7" t="str">
        <f t="shared" si="41"/>
        <v/>
      </c>
      <c r="K103" s="7" t="str">
        <f t="shared" si="45"/>
        <v/>
      </c>
      <c r="L103" s="7" t="str">
        <f t="shared" si="46"/>
        <v/>
      </c>
      <c r="M103" s="7"/>
      <c r="N103" s="7" t="str">
        <f t="shared" si="47"/>
        <v/>
      </c>
      <c r="O103" s="7" t="str">
        <f t="shared" si="48"/>
        <v/>
      </c>
      <c r="P103" s="7" t="str">
        <f t="shared" si="49"/>
        <v/>
      </c>
      <c r="Q103" s="7" t="str">
        <f t="shared" si="50"/>
        <v/>
      </c>
      <c r="R103" s="7" t="str">
        <f t="shared" si="51"/>
        <v/>
      </c>
      <c r="S103" s="7" t="str">
        <f t="shared" si="52"/>
        <v/>
      </c>
    </row>
    <row r="104" spans="5:19">
      <c r="E104" s="7" t="str">
        <f t="shared" si="42"/>
        <v/>
      </c>
      <c r="F104" s="7" t="str">
        <f t="shared" si="43"/>
        <v/>
      </c>
      <c r="G104" s="7" t="str">
        <f>""</f>
        <v/>
      </c>
      <c r="H104" s="7" t="str">
        <f t="shared" si="40"/>
        <v/>
      </c>
      <c r="I104" s="7" t="str">
        <f t="shared" si="44"/>
        <v/>
      </c>
      <c r="J104" s="7" t="str">
        <f t="shared" si="41"/>
        <v/>
      </c>
      <c r="K104" s="7" t="str">
        <f t="shared" si="45"/>
        <v/>
      </c>
      <c r="L104" s="7" t="str">
        <f t="shared" si="46"/>
        <v/>
      </c>
      <c r="M104" s="7"/>
      <c r="N104" s="7" t="str">
        <f t="shared" si="47"/>
        <v/>
      </c>
      <c r="O104" s="7" t="str">
        <f t="shared" si="48"/>
        <v/>
      </c>
      <c r="P104" s="7" t="str">
        <f t="shared" si="49"/>
        <v/>
      </c>
      <c r="Q104" s="7" t="str">
        <f t="shared" si="50"/>
        <v/>
      </c>
      <c r="R104" s="7" t="str">
        <f t="shared" si="51"/>
        <v/>
      </c>
      <c r="S104" s="7" t="str">
        <f t="shared" si="52"/>
        <v/>
      </c>
    </row>
    <row r="105" spans="5:19">
      <c r="E105" s="7" t="str">
        <f t="shared" si="42"/>
        <v/>
      </c>
      <c r="F105" s="7" t="str">
        <f t="shared" si="43"/>
        <v/>
      </c>
      <c r="G105" s="7" t="str">
        <f>""</f>
        <v/>
      </c>
      <c r="H105" s="7" t="str">
        <f t="shared" si="40"/>
        <v/>
      </c>
      <c r="I105" s="7" t="str">
        <f t="shared" si="44"/>
        <v/>
      </c>
      <c r="J105" s="7" t="str">
        <f t="shared" si="41"/>
        <v/>
      </c>
      <c r="K105" s="7" t="str">
        <f t="shared" si="45"/>
        <v/>
      </c>
      <c r="L105" s="7" t="str">
        <f t="shared" si="46"/>
        <v/>
      </c>
      <c r="M105" s="7"/>
      <c r="N105" s="7" t="str">
        <f t="shared" si="47"/>
        <v/>
      </c>
      <c r="O105" s="7" t="str">
        <f t="shared" si="48"/>
        <v/>
      </c>
      <c r="P105" s="7" t="str">
        <f t="shared" si="49"/>
        <v/>
      </c>
      <c r="Q105" s="7" t="str">
        <f t="shared" si="50"/>
        <v/>
      </c>
      <c r="R105" s="7" t="str">
        <f t="shared" si="51"/>
        <v/>
      </c>
      <c r="S105" s="7" t="str">
        <f t="shared" si="52"/>
        <v/>
      </c>
    </row>
    <row r="106" spans="5:19">
      <c r="E106" s="7" t="str">
        <f t="shared" si="42"/>
        <v/>
      </c>
      <c r="F106" s="7" t="str">
        <f t="shared" si="43"/>
        <v/>
      </c>
      <c r="G106" s="7" t="str">
        <f>""</f>
        <v/>
      </c>
      <c r="H106" s="7" t="str">
        <f t="shared" si="40"/>
        <v/>
      </c>
      <c r="I106" s="7" t="str">
        <f t="shared" si="44"/>
        <v/>
      </c>
      <c r="J106" s="7" t="str">
        <f t="shared" si="41"/>
        <v/>
      </c>
      <c r="K106" s="7" t="str">
        <f t="shared" si="45"/>
        <v/>
      </c>
      <c r="L106" s="7" t="str">
        <f t="shared" si="46"/>
        <v/>
      </c>
      <c r="M106" s="7"/>
      <c r="N106" s="7" t="str">
        <f t="shared" si="47"/>
        <v/>
      </c>
      <c r="O106" s="7" t="str">
        <f t="shared" si="48"/>
        <v/>
      </c>
      <c r="P106" s="7" t="str">
        <f t="shared" si="49"/>
        <v/>
      </c>
      <c r="Q106" s="7" t="str">
        <f t="shared" si="50"/>
        <v/>
      </c>
      <c r="R106" s="7" t="str">
        <f t="shared" si="51"/>
        <v/>
      </c>
      <c r="S106" s="7" t="str">
        <f t="shared" si="52"/>
        <v/>
      </c>
    </row>
    <row r="107" spans="5:19">
      <c r="E107" s="7" t="str">
        <f t="shared" si="42"/>
        <v/>
      </c>
      <c r="F107" s="7" t="str">
        <f t="shared" si="43"/>
        <v/>
      </c>
      <c r="G107" s="7" t="str">
        <f>""</f>
        <v/>
      </c>
      <c r="H107" s="7" t="str">
        <f t="shared" ref="H107:H120" si="53">IF(ISNUMBER(E107),IF(ISNUMBER(C107),C107+E107,IF(ISNUMBER(D107),D107+E107,"")),"")</f>
        <v/>
      </c>
      <c r="I107" s="7" t="str">
        <f t="shared" si="44"/>
        <v/>
      </c>
      <c r="J107" s="7" t="str">
        <f t="shared" ref="J107:J120" si="54">IF(OR(ISNUMBER(SEARCH("lavori straordinari preparatori di base",LOWER(B107))),ISNUMBER(SEARCH("aratura",LOWER(B107))),ISNUMBER(SEARCH("zappatura",LOWER(B107))),ISNUMBER(SEARCH("ripuntatura",LOWER(B107))),ISNUMBER(SEARCH("lavorazione a due strati",LOWER(B107))),ISNUMBER(SEARCH("lavorazioni a due strati",LOWER(B107))),ISNUMBER(SEARCH("erpicatura",LOWER(B107))),ISNUMBER(SEARCH("affinatura",LOWER(B107))),ISNUMBER(SEARCH("estirpatura",LOWER(B107))),ISNUMBER(SEARCH("fresatura",LOWER(B107))),ISNUMBER(SEARCH("frangizollatura",LOWER(B107))),ISNUMBER(SEARCH("irrigazione",LOWER(B107)))),IF(ISNUMBER(C107),C107*0.5,IF(ISNUMBER(D107),D107*0.5,"")),"")</f>
        <v/>
      </c>
      <c r="K107" s="7" t="str">
        <f t="shared" si="45"/>
        <v/>
      </c>
      <c r="L107" s="7" t="str">
        <f t="shared" si="46"/>
        <v/>
      </c>
      <c r="M107" s="7"/>
      <c r="N107" s="7" t="str">
        <f t="shared" si="47"/>
        <v/>
      </c>
      <c r="O107" s="7" t="str">
        <f t="shared" si="48"/>
        <v/>
      </c>
      <c r="P107" s="7" t="str">
        <f t="shared" si="49"/>
        <v/>
      </c>
      <c r="Q107" s="7" t="str">
        <f t="shared" si="50"/>
        <v/>
      </c>
      <c r="R107" s="7" t="str">
        <f t="shared" si="51"/>
        <v/>
      </c>
      <c r="S107" s="7" t="str">
        <f t="shared" si="52"/>
        <v/>
      </c>
    </row>
    <row r="108" spans="5:19">
      <c r="E108" s="7" t="str">
        <f t="shared" si="42"/>
        <v/>
      </c>
      <c r="F108" s="7" t="str">
        <f t="shared" si="43"/>
        <v/>
      </c>
      <c r="G108" s="7" t="str">
        <f>""</f>
        <v/>
      </c>
      <c r="H108" s="7" t="str">
        <f t="shared" si="53"/>
        <v/>
      </c>
      <c r="I108" s="7" t="str">
        <f t="shared" si="44"/>
        <v/>
      </c>
      <c r="J108" s="7" t="str">
        <f t="shared" si="54"/>
        <v/>
      </c>
      <c r="K108" s="7" t="str">
        <f t="shared" si="45"/>
        <v/>
      </c>
      <c r="L108" s="7" t="str">
        <f t="shared" si="46"/>
        <v/>
      </c>
      <c r="M108" s="7"/>
      <c r="N108" s="7" t="str">
        <f t="shared" si="47"/>
        <v/>
      </c>
      <c r="O108" s="7" t="str">
        <f t="shared" si="48"/>
        <v/>
      </c>
      <c r="P108" s="7" t="str">
        <f t="shared" si="49"/>
        <v/>
      </c>
      <c r="Q108" s="7" t="str">
        <f t="shared" si="50"/>
        <v/>
      </c>
      <c r="R108" s="7" t="str">
        <f t="shared" si="51"/>
        <v/>
      </c>
      <c r="S108" s="7" t="str">
        <f t="shared" si="52"/>
        <v/>
      </c>
    </row>
    <row r="109" spans="5:19">
      <c r="E109" s="7" t="str">
        <f t="shared" si="42"/>
        <v/>
      </c>
      <c r="F109" s="7" t="str">
        <f t="shared" si="43"/>
        <v/>
      </c>
      <c r="G109" s="7" t="str">
        <f>""</f>
        <v/>
      </c>
      <c r="H109" s="7" t="str">
        <f t="shared" si="53"/>
        <v/>
      </c>
      <c r="I109" s="7" t="str">
        <f t="shared" si="44"/>
        <v/>
      </c>
      <c r="J109" s="7" t="str">
        <f t="shared" si="54"/>
        <v/>
      </c>
      <c r="K109" s="7" t="str">
        <f t="shared" si="45"/>
        <v/>
      </c>
      <c r="L109" s="7" t="str">
        <f t="shared" si="46"/>
        <v/>
      </c>
      <c r="M109" s="7"/>
      <c r="N109" s="7" t="str">
        <f t="shared" si="47"/>
        <v/>
      </c>
      <c r="O109" s="7" t="str">
        <f t="shared" si="48"/>
        <v/>
      </c>
      <c r="P109" s="7" t="str">
        <f t="shared" si="49"/>
        <v/>
      </c>
      <c r="Q109" s="7" t="str">
        <f t="shared" si="50"/>
        <v/>
      </c>
      <c r="R109" s="7" t="str">
        <f t="shared" si="51"/>
        <v/>
      </c>
      <c r="S109" s="7" t="str">
        <f t="shared" si="52"/>
        <v/>
      </c>
    </row>
    <row r="110" spans="5:19">
      <c r="E110" s="7" t="str">
        <f t="shared" si="42"/>
        <v/>
      </c>
      <c r="F110" s="7" t="str">
        <f t="shared" si="43"/>
        <v/>
      </c>
      <c r="G110" s="7" t="str">
        <f>""</f>
        <v/>
      </c>
      <c r="H110" s="7" t="str">
        <f t="shared" si="53"/>
        <v/>
      </c>
      <c r="I110" s="7" t="str">
        <f t="shared" si="44"/>
        <v/>
      </c>
      <c r="J110" s="7" t="str">
        <f t="shared" si="54"/>
        <v/>
      </c>
      <c r="K110" s="7" t="str">
        <f t="shared" si="45"/>
        <v/>
      </c>
      <c r="L110" s="7" t="str">
        <f t="shared" si="46"/>
        <v/>
      </c>
      <c r="M110" s="7"/>
      <c r="N110" s="7" t="str">
        <f t="shared" si="47"/>
        <v/>
      </c>
      <c r="O110" s="7" t="str">
        <f t="shared" si="48"/>
        <v/>
      </c>
      <c r="P110" s="7" t="str">
        <f t="shared" si="49"/>
        <v/>
      </c>
      <c r="Q110" s="7" t="str">
        <f t="shared" si="50"/>
        <v/>
      </c>
      <c r="R110" s="7" t="str">
        <f t="shared" si="51"/>
        <v/>
      </c>
      <c r="S110" s="7" t="str">
        <f t="shared" si="52"/>
        <v/>
      </c>
    </row>
    <row r="111" spans="5:19">
      <c r="E111" s="7" t="str">
        <f t="shared" si="42"/>
        <v/>
      </c>
      <c r="F111" s="7" t="str">
        <f t="shared" si="43"/>
        <v/>
      </c>
      <c r="G111" s="7" t="str">
        <f>""</f>
        <v/>
      </c>
      <c r="H111" s="7" t="str">
        <f t="shared" si="53"/>
        <v/>
      </c>
      <c r="I111" s="7" t="str">
        <f t="shared" si="44"/>
        <v/>
      </c>
      <c r="J111" s="7" t="str">
        <f t="shared" si="54"/>
        <v/>
      </c>
      <c r="K111" s="7" t="str">
        <f t="shared" si="45"/>
        <v/>
      </c>
      <c r="L111" s="7" t="str">
        <f t="shared" si="46"/>
        <v/>
      </c>
      <c r="M111" s="7"/>
      <c r="N111" s="7" t="str">
        <f t="shared" si="47"/>
        <v/>
      </c>
      <c r="O111" s="7" t="str">
        <f t="shared" si="48"/>
        <v/>
      </c>
      <c r="P111" s="7" t="str">
        <f t="shared" si="49"/>
        <v/>
      </c>
      <c r="Q111" s="7" t="str">
        <f t="shared" si="50"/>
        <v/>
      </c>
      <c r="R111" s="7" t="str">
        <f t="shared" si="51"/>
        <v/>
      </c>
      <c r="S111" s="7" t="str">
        <f t="shared" si="52"/>
        <v/>
      </c>
    </row>
    <row r="112" spans="5:19">
      <c r="E112" s="7" t="str">
        <f t="shared" si="42"/>
        <v/>
      </c>
      <c r="F112" s="7" t="str">
        <f t="shared" si="43"/>
        <v/>
      </c>
      <c r="G112" s="7" t="str">
        <f>""</f>
        <v/>
      </c>
      <c r="H112" s="7" t="str">
        <f t="shared" si="53"/>
        <v/>
      </c>
      <c r="I112" s="7" t="str">
        <f t="shared" si="44"/>
        <v/>
      </c>
      <c r="J112" s="7" t="str">
        <f t="shared" si="54"/>
        <v/>
      </c>
      <c r="K112" s="7" t="str">
        <f t="shared" si="45"/>
        <v/>
      </c>
      <c r="L112" s="7" t="str">
        <f t="shared" si="46"/>
        <v/>
      </c>
      <c r="M112" s="7"/>
      <c r="N112" s="7" t="str">
        <f t="shared" si="47"/>
        <v/>
      </c>
      <c r="O112" s="7" t="str">
        <f t="shared" si="48"/>
        <v/>
      </c>
      <c r="P112" s="7" t="str">
        <f t="shared" si="49"/>
        <v/>
      </c>
      <c r="Q112" s="7" t="str">
        <f t="shared" si="50"/>
        <v/>
      </c>
      <c r="R112" s="7" t="str">
        <f t="shared" si="51"/>
        <v/>
      </c>
      <c r="S112" s="7" t="str">
        <f t="shared" si="52"/>
        <v/>
      </c>
    </row>
    <row r="113" spans="5:19">
      <c r="E113" s="7" t="str">
        <f t="shared" si="42"/>
        <v/>
      </c>
      <c r="F113" s="7" t="str">
        <f t="shared" si="43"/>
        <v/>
      </c>
      <c r="G113" s="7" t="str">
        <f>""</f>
        <v/>
      </c>
      <c r="H113" s="7" t="str">
        <f t="shared" si="53"/>
        <v/>
      </c>
      <c r="I113" s="7" t="str">
        <f t="shared" si="44"/>
        <v/>
      </c>
      <c r="J113" s="7" t="str">
        <f t="shared" si="54"/>
        <v/>
      </c>
      <c r="K113" s="7" t="str">
        <f t="shared" si="45"/>
        <v/>
      </c>
      <c r="L113" s="7" t="str">
        <f t="shared" si="46"/>
        <v/>
      </c>
      <c r="M113" s="7"/>
      <c r="N113" s="7" t="str">
        <f t="shared" si="47"/>
        <v/>
      </c>
      <c r="O113" s="7" t="str">
        <f t="shared" si="48"/>
        <v/>
      </c>
      <c r="P113" s="7" t="str">
        <f t="shared" si="49"/>
        <v/>
      </c>
      <c r="Q113" s="7" t="str">
        <f t="shared" si="50"/>
        <v/>
      </c>
      <c r="R113" s="7" t="str">
        <f t="shared" si="51"/>
        <v/>
      </c>
      <c r="S113" s="7" t="str">
        <f t="shared" si="52"/>
        <v/>
      </c>
    </row>
    <row r="114" spans="5:19">
      <c r="E114" s="7" t="str">
        <f t="shared" si="42"/>
        <v/>
      </c>
      <c r="F114" s="7" t="str">
        <f t="shared" si="43"/>
        <v/>
      </c>
      <c r="G114" s="7" t="str">
        <f>""</f>
        <v/>
      </c>
      <c r="H114" s="7" t="str">
        <f t="shared" si="53"/>
        <v/>
      </c>
      <c r="I114" s="7" t="str">
        <f t="shared" si="44"/>
        <v/>
      </c>
      <c r="J114" s="7" t="str">
        <f t="shared" si="54"/>
        <v/>
      </c>
      <c r="K114" s="7" t="str">
        <f t="shared" si="45"/>
        <v/>
      </c>
      <c r="L114" s="7" t="str">
        <f t="shared" si="46"/>
        <v/>
      </c>
      <c r="M114" s="7"/>
      <c r="N114" s="7" t="str">
        <f t="shared" si="47"/>
        <v/>
      </c>
      <c r="O114" s="7" t="str">
        <f t="shared" si="48"/>
        <v/>
      </c>
      <c r="P114" s="7" t="str">
        <f t="shared" si="49"/>
        <v/>
      </c>
      <c r="Q114" s="7" t="str">
        <f t="shared" si="50"/>
        <v/>
      </c>
      <c r="R114" s="7" t="str">
        <f t="shared" si="51"/>
        <v/>
      </c>
      <c r="S114" s="7" t="str">
        <f t="shared" si="52"/>
        <v/>
      </c>
    </row>
    <row r="115" spans="5:19">
      <c r="E115" s="7" t="str">
        <f t="shared" si="42"/>
        <v/>
      </c>
      <c r="F115" s="7" t="str">
        <f t="shared" si="43"/>
        <v/>
      </c>
      <c r="G115" s="7" t="str">
        <f>""</f>
        <v/>
      </c>
      <c r="H115" s="7" t="str">
        <f t="shared" si="53"/>
        <v/>
      </c>
      <c r="I115" s="7" t="str">
        <f t="shared" si="44"/>
        <v/>
      </c>
      <c r="J115" s="7" t="str">
        <f t="shared" si="54"/>
        <v/>
      </c>
      <c r="K115" s="7" t="str">
        <f t="shared" si="45"/>
        <v/>
      </c>
      <c r="L115" s="7" t="str">
        <f t="shared" si="46"/>
        <v/>
      </c>
      <c r="M115" s="7"/>
      <c r="N115" s="7" t="str">
        <f t="shared" si="47"/>
        <v/>
      </c>
      <c r="O115" s="7" t="str">
        <f t="shared" si="48"/>
        <v/>
      </c>
      <c r="P115" s="7" t="str">
        <f t="shared" si="49"/>
        <v/>
      </c>
      <c r="Q115" s="7" t="str">
        <f t="shared" si="50"/>
        <v/>
      </c>
      <c r="R115" s="7" t="str">
        <f t="shared" si="51"/>
        <v/>
      </c>
      <c r="S115" s="7" t="str">
        <f t="shared" si="52"/>
        <v/>
      </c>
    </row>
    <row r="116" spans="5:19">
      <c r="E116" s="7" t="str">
        <f t="shared" si="42"/>
        <v/>
      </c>
      <c r="F116" s="7" t="str">
        <f t="shared" si="43"/>
        <v/>
      </c>
      <c r="G116" s="7" t="str">
        <f>""</f>
        <v/>
      </c>
      <c r="H116" s="7" t="str">
        <f t="shared" si="53"/>
        <v/>
      </c>
      <c r="I116" s="7" t="str">
        <f t="shared" si="44"/>
        <v/>
      </c>
      <c r="J116" s="7" t="str">
        <f t="shared" si="54"/>
        <v/>
      </c>
      <c r="K116" s="7" t="str">
        <f t="shared" si="45"/>
        <v/>
      </c>
      <c r="L116" s="7" t="str">
        <f t="shared" si="46"/>
        <v/>
      </c>
      <c r="M116" s="7"/>
      <c r="N116" s="7" t="str">
        <f t="shared" si="47"/>
        <v/>
      </c>
      <c r="O116" s="7" t="str">
        <f t="shared" si="48"/>
        <v/>
      </c>
      <c r="P116" s="7" t="str">
        <f t="shared" si="49"/>
        <v/>
      </c>
      <c r="Q116" s="7" t="str">
        <f t="shared" si="50"/>
        <v/>
      </c>
      <c r="R116" s="7" t="str">
        <f t="shared" si="51"/>
        <v/>
      </c>
      <c r="S116" s="7" t="str">
        <f t="shared" si="52"/>
        <v/>
      </c>
    </row>
    <row r="117" spans="5:19">
      <c r="E117" s="7" t="str">
        <f t="shared" si="42"/>
        <v/>
      </c>
      <c r="F117" s="7" t="str">
        <f t="shared" si="43"/>
        <v/>
      </c>
      <c r="G117" s="7" t="str">
        <f>""</f>
        <v/>
      </c>
      <c r="H117" s="7" t="str">
        <f t="shared" si="53"/>
        <v/>
      </c>
      <c r="I117" s="7" t="str">
        <f t="shared" si="44"/>
        <v/>
      </c>
      <c r="J117" s="7" t="str">
        <f t="shared" si="54"/>
        <v/>
      </c>
      <c r="K117" s="7" t="str">
        <f t="shared" si="45"/>
        <v/>
      </c>
      <c r="L117" s="7" t="str">
        <f t="shared" si="46"/>
        <v/>
      </c>
      <c r="M117" s="7"/>
      <c r="N117" s="7" t="str">
        <f t="shared" si="47"/>
        <v/>
      </c>
      <c r="O117" s="7" t="str">
        <f t="shared" si="48"/>
        <v/>
      </c>
      <c r="P117" s="7" t="str">
        <f t="shared" si="49"/>
        <v/>
      </c>
      <c r="Q117" s="7" t="str">
        <f t="shared" si="50"/>
        <v/>
      </c>
      <c r="R117" s="7" t="str">
        <f t="shared" si="51"/>
        <v/>
      </c>
      <c r="S117" s="7" t="str">
        <f t="shared" si="52"/>
        <v/>
      </c>
    </row>
    <row r="118" spans="5:19">
      <c r="E118" s="7" t="str">
        <f t="shared" si="42"/>
        <v/>
      </c>
      <c r="F118" s="7" t="str">
        <f t="shared" si="43"/>
        <v/>
      </c>
      <c r="G118" s="7" t="str">
        <f>""</f>
        <v/>
      </c>
      <c r="H118" s="7" t="str">
        <f t="shared" si="53"/>
        <v/>
      </c>
      <c r="I118" s="7" t="str">
        <f t="shared" si="44"/>
        <v/>
      </c>
      <c r="J118" s="7" t="str">
        <f t="shared" si="54"/>
        <v/>
      </c>
      <c r="K118" s="7" t="str">
        <f t="shared" si="45"/>
        <v/>
      </c>
      <c r="L118" s="7" t="str">
        <f t="shared" si="46"/>
        <v/>
      </c>
      <c r="M118" s="7"/>
      <c r="N118" s="7" t="str">
        <f t="shared" si="47"/>
        <v/>
      </c>
      <c r="O118" s="7" t="str">
        <f t="shared" si="48"/>
        <v/>
      </c>
      <c r="P118" s="7" t="str">
        <f t="shared" si="49"/>
        <v/>
      </c>
      <c r="Q118" s="7" t="str">
        <f t="shared" si="50"/>
        <v/>
      </c>
      <c r="R118" s="7" t="str">
        <f t="shared" si="51"/>
        <v/>
      </c>
      <c r="S118" s="7" t="str">
        <f t="shared" si="52"/>
        <v/>
      </c>
    </row>
    <row r="119" spans="5:19">
      <c r="E119" s="7" t="str">
        <f t="shared" si="42"/>
        <v/>
      </c>
      <c r="F119" s="7" t="str">
        <f t="shared" si="43"/>
        <v/>
      </c>
      <c r="G119" s="7" t="str">
        <f>""</f>
        <v/>
      </c>
      <c r="H119" s="7" t="str">
        <f t="shared" si="53"/>
        <v/>
      </c>
      <c r="I119" s="7" t="str">
        <f t="shared" si="44"/>
        <v/>
      </c>
      <c r="J119" s="7" t="str">
        <f t="shared" si="54"/>
        <v/>
      </c>
      <c r="K119" s="7" t="str">
        <f t="shared" si="45"/>
        <v/>
      </c>
      <c r="L119" s="7" t="str">
        <f t="shared" si="46"/>
        <v/>
      </c>
      <c r="M119" s="7"/>
      <c r="N119" s="7" t="str">
        <f t="shared" si="47"/>
        <v/>
      </c>
      <c r="O119" s="7" t="str">
        <f t="shared" si="48"/>
        <v/>
      </c>
      <c r="P119" s="7" t="str">
        <f t="shared" si="49"/>
        <v/>
      </c>
      <c r="Q119" s="7" t="str">
        <f t="shared" si="50"/>
        <v/>
      </c>
      <c r="R119" s="7" t="str">
        <f t="shared" si="51"/>
        <v/>
      </c>
      <c r="S119" s="7" t="str">
        <f t="shared" si="52"/>
        <v/>
      </c>
    </row>
    <row r="120" spans="5:19">
      <c r="E120" s="7" t="str">
        <f t="shared" si="42"/>
        <v/>
      </c>
      <c r="F120" s="7" t="str">
        <f t="shared" si="43"/>
        <v/>
      </c>
      <c r="G120" s="7" t="str">
        <f>""</f>
        <v/>
      </c>
      <c r="H120" s="7" t="str">
        <f t="shared" si="53"/>
        <v/>
      </c>
      <c r="I120" s="7" t="str">
        <f t="shared" si="44"/>
        <v/>
      </c>
      <c r="J120" s="7" t="str">
        <f t="shared" si="54"/>
        <v/>
      </c>
      <c r="K120" s="7" t="str">
        <f t="shared" si="45"/>
        <v/>
      </c>
      <c r="L120" s="7" t="str">
        <f t="shared" si="46"/>
        <v/>
      </c>
      <c r="M120" s="7"/>
      <c r="N120" s="7" t="str">
        <f t="shared" si="47"/>
        <v/>
      </c>
      <c r="O120" s="7" t="str">
        <f t="shared" si="48"/>
        <v/>
      </c>
      <c r="P120" s="7" t="str">
        <f t="shared" si="49"/>
        <v/>
      </c>
      <c r="Q120" s="7" t="str">
        <f t="shared" si="50"/>
        <v/>
      </c>
      <c r="R120" s="7" t="str">
        <f t="shared" si="51"/>
        <v/>
      </c>
      <c r="S120" s="7" t="str">
        <f t="shared" si="52"/>
        <v/>
      </c>
    </row>
  </sheetData>
  <mergeCells count="1">
    <mergeCell ref="A1:S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S120"/>
  <sheetViews>
    <sheetView workbookViewId="0">
      <selection sqref="A1:S1"/>
    </sheetView>
  </sheetViews>
  <sheetFormatPr defaultRowHeight="13.8"/>
  <cols>
    <col min="1" max="1" width="12" customWidth="1"/>
    <col min="2" max="2" width="46" customWidth="1"/>
    <col min="3" max="4" width="18" customWidth="1"/>
    <col min="5" max="5" width="29" customWidth="1"/>
    <col min="6" max="6" width="27" customWidth="1"/>
    <col min="7" max="7" width="24" customWidth="1"/>
    <col min="8" max="10" width="31" customWidth="1"/>
    <col min="11" max="12" width="30" customWidth="1"/>
    <col min="13" max="13" width="12" customWidth="1"/>
    <col min="14" max="14" width="18" customWidth="1"/>
    <col min="15" max="16" width="28" customWidth="1"/>
    <col min="17" max="19" width="30" customWidth="1"/>
  </cols>
  <sheetData>
    <row r="1" spans="1:19" ht="17.399999999999999">
      <c r="A1" s="18" t="s">
        <v>889</v>
      </c>
      <c r="B1" s="18"/>
      <c r="C1" s="18"/>
      <c r="D1" s="18"/>
      <c r="E1" s="18"/>
      <c r="F1" s="18"/>
      <c r="G1" s="18"/>
      <c r="H1" s="18"/>
      <c r="I1" s="18"/>
      <c r="J1" s="18"/>
      <c r="K1" s="19"/>
      <c r="L1" s="19"/>
      <c r="M1" s="19"/>
      <c r="N1" s="19"/>
      <c r="O1" s="19"/>
      <c r="P1" s="19"/>
      <c r="Q1" s="19"/>
      <c r="R1" s="19"/>
      <c r="S1" s="19"/>
    </row>
    <row r="2" spans="1:19" ht="55.2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5" t="s">
        <v>948</v>
      </c>
      <c r="I2" s="5" t="s">
        <v>949</v>
      </c>
      <c r="J2" s="5" t="s">
        <v>950</v>
      </c>
      <c r="K2" s="5" t="s">
        <v>951</v>
      </c>
      <c r="L2" s="5" t="s">
        <v>952</v>
      </c>
      <c r="M2" s="6" t="s">
        <v>953</v>
      </c>
      <c r="N2" s="6" t="s">
        <v>954</v>
      </c>
      <c r="O2" s="8" t="s">
        <v>955</v>
      </c>
      <c r="P2" s="8" t="s">
        <v>956</v>
      </c>
      <c r="Q2" s="9" t="s">
        <v>957</v>
      </c>
      <c r="R2" s="9" t="s">
        <v>958</v>
      </c>
      <c r="S2" s="9" t="s">
        <v>959</v>
      </c>
    </row>
    <row r="3" spans="1:19">
      <c r="A3" t="s">
        <v>890</v>
      </c>
      <c r="B3" s="1" t="s">
        <v>891</v>
      </c>
      <c r="C3" s="2">
        <v>270</v>
      </c>
      <c r="D3" s="2"/>
      <c r="E3" s="7" t="str">
        <f t="shared" ref="E3:E34" si="0">IF(OR(ISNUMBER(SEARCH("lavori straordinari preparatori di base",LOWER(B3))),ISNUMBER(SEARCH("trinciatura infestanti pre",LOWER(B3))),ISNUMBER(SEARCH("aratura",LOWER(B3))),ISNUMBER(SEARCH("zappatura",LOWER(B3))),ISNUMBER(SEARCH("ripuntatura",LOWER(B3))),ISNUMBER(SEARCH("rippatura",LOWER(B3))),ISNUMBER(SEARCH("lavorazione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rullatura",LOWER(B3)))),IF(ISNUMBER(C3),C3*0.5,IF(ISNUMBER(D3),D3*0.5,"")),"")</f>
        <v/>
      </c>
      <c r="F3" s="7" t="str">
        <f t="shared" ref="F3:F34" si="1">IF(OR(ISNUMBER(SEARCH("lavori straordinari preparatori di base",LOWER(B3))),ISNUMBER(SEARCH("trinciatura infestanti pre",LOWER(B3))),ISNUMBER(SEARCH("aratura",LOWER(B3))),ISNUMBER(SEARCH("zappatura",LOWER(B3))),ISNUMBER(SEARCH("ripuntatura",LOWER(B3))),ISNUMBER(SEARCH("rippatura",LOWER(B3))),ISNUMBER(SEARCH("lavorazione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rullatura",LOWER(B3)))),IF(ISNUMBER(C3),C3*0.8,IF(ISNUMBER(D3),D3*0.8,"")),"")</f>
        <v/>
      </c>
      <c r="G3" s="7" t="str">
        <f t="shared" ref="G3:G21" si="2">""</f>
        <v/>
      </c>
      <c r="H3" s="7" t="str">
        <f t="shared" ref="H3:H21" si="3">IF(ISNUMBER(E3),IF(ISNUMBER(C3),C3+E3,IF(ISNUMBER(D3),D3+E3,"")),"")</f>
        <v/>
      </c>
      <c r="I3" s="7" t="str">
        <f t="shared" ref="I3:I34" si="4">IF(ISNUMBER(F3),IF(ISNUMBER(C3),C3+F3,IF(ISNUMBER(D3),D3+F3,"")),"")</f>
        <v/>
      </c>
      <c r="J3" s="7" t="str">
        <f t="shared" ref="J3:J21" si="5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C3),C3*0.5,IF(ISNUMBER(D3),D3*0.5,"")),"")</f>
        <v/>
      </c>
      <c r="K3" s="7" t="str">
        <f t="shared" ref="K3:K34" si="6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H3),H3*0.5,""),"")</f>
        <v/>
      </c>
      <c r="L3" s="7" t="str">
        <f t="shared" ref="L3:L34" si="7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I3),I3*0.5,""),"")</f>
        <v/>
      </c>
      <c r="M3" s="7"/>
      <c r="N3" s="7" t="str">
        <f t="shared" ref="N3:N34" si="8">IF(ISNUMBER(M3),M3*IF(ISNUMBER(C3),C3,IF(ISNUMBER(D3),D3,0)),"")</f>
        <v/>
      </c>
      <c r="O3" s="7" t="str">
        <f t="shared" ref="O3:O34" si="9">IF(ISNUMBER(M3),M3*(IF(ISNUMBER(C3),C3,IF(ISNUMBER(D3),D3,0))+IF(ISNUMBER(E3),E3,0)),"")</f>
        <v/>
      </c>
      <c r="P3" s="7" t="str">
        <f t="shared" ref="P3:P34" si="10">IF(ISNUMBER(M3),M3*(IF(ISNUMBER(C3),C3,IF(ISNUMBER(D3),D3,0))+IF(ISNUMBER(F3),F3,0)),"")</f>
        <v/>
      </c>
      <c r="Q3" s="7" t="str">
        <f t="shared" ref="Q3:Q34" si="11">IF(ISNUMBER(N3),N3*0.5,"")</f>
        <v/>
      </c>
      <c r="R3" s="7" t="str">
        <f t="shared" ref="R3:R34" si="12">IF(ISNUMBER(O3),O3*0.5,"")</f>
        <v/>
      </c>
      <c r="S3" s="7" t="str">
        <f t="shared" ref="S3:S34" si="13">IF(ISNUMBER(P3),P3*0.5,"")</f>
        <v/>
      </c>
    </row>
    <row r="4" spans="1:19" ht="27.6">
      <c r="A4" t="s">
        <v>892</v>
      </c>
      <c r="B4" s="1" t="s">
        <v>893</v>
      </c>
      <c r="C4" s="2">
        <v>154</v>
      </c>
      <c r="D4" s="2"/>
      <c r="E4" s="7">
        <f t="shared" si="0"/>
        <v>77</v>
      </c>
      <c r="F4" s="7">
        <f t="shared" si="1"/>
        <v>123.2</v>
      </c>
      <c r="G4" s="7" t="str">
        <f t="shared" si="2"/>
        <v/>
      </c>
      <c r="H4" s="7">
        <f t="shared" si="3"/>
        <v>231</v>
      </c>
      <c r="I4" s="7">
        <f t="shared" si="4"/>
        <v>277.2</v>
      </c>
      <c r="J4" s="7">
        <f t="shared" si="5"/>
        <v>77</v>
      </c>
      <c r="K4" s="7">
        <f t="shared" si="6"/>
        <v>115.5</v>
      </c>
      <c r="L4" s="7">
        <f t="shared" si="7"/>
        <v>138.6</v>
      </c>
      <c r="M4" s="7"/>
      <c r="N4" s="7" t="str">
        <f t="shared" si="8"/>
        <v/>
      </c>
      <c r="O4" s="7" t="str">
        <f t="shared" si="9"/>
        <v/>
      </c>
      <c r="P4" s="7" t="str">
        <f t="shared" si="10"/>
        <v/>
      </c>
      <c r="Q4" s="7" t="str">
        <f t="shared" si="11"/>
        <v/>
      </c>
      <c r="R4" s="7" t="str">
        <f t="shared" si="12"/>
        <v/>
      </c>
      <c r="S4" s="7" t="str">
        <f t="shared" si="13"/>
        <v/>
      </c>
    </row>
    <row r="5" spans="1:19">
      <c r="A5" t="s">
        <v>894</v>
      </c>
      <c r="B5" s="1" t="s">
        <v>895</v>
      </c>
      <c r="C5" s="2">
        <v>46</v>
      </c>
      <c r="D5" s="2"/>
      <c r="E5" s="7" t="str">
        <f t="shared" si="0"/>
        <v/>
      </c>
      <c r="F5" s="7" t="str">
        <f t="shared" si="1"/>
        <v/>
      </c>
      <c r="G5" s="7" t="str">
        <f t="shared" si="2"/>
        <v/>
      </c>
      <c r="H5" s="7" t="str">
        <f t="shared" si="3"/>
        <v/>
      </c>
      <c r="I5" s="7" t="str">
        <f t="shared" si="4"/>
        <v/>
      </c>
      <c r="J5" s="7" t="str">
        <f t="shared" si="5"/>
        <v/>
      </c>
      <c r="K5" s="7" t="str">
        <f t="shared" si="6"/>
        <v/>
      </c>
      <c r="L5" s="7" t="str">
        <f t="shared" si="7"/>
        <v/>
      </c>
      <c r="M5" s="7"/>
      <c r="N5" s="7" t="str">
        <f t="shared" si="8"/>
        <v/>
      </c>
      <c r="O5" s="7" t="str">
        <f t="shared" si="9"/>
        <v/>
      </c>
      <c r="P5" s="7" t="str">
        <f t="shared" si="10"/>
        <v/>
      </c>
      <c r="Q5" s="7" t="str">
        <f t="shared" si="11"/>
        <v/>
      </c>
      <c r="R5" s="7" t="str">
        <f t="shared" si="12"/>
        <v/>
      </c>
      <c r="S5" s="7" t="str">
        <f t="shared" si="13"/>
        <v/>
      </c>
    </row>
    <row r="6" spans="1:19">
      <c r="A6" t="s">
        <v>896</v>
      </c>
      <c r="B6" s="1" t="s">
        <v>897</v>
      </c>
      <c r="C6" s="2">
        <v>77</v>
      </c>
      <c r="D6" s="2"/>
      <c r="E6" s="7" t="str">
        <f t="shared" si="0"/>
        <v/>
      </c>
      <c r="F6" s="7" t="str">
        <f t="shared" si="1"/>
        <v/>
      </c>
      <c r="G6" s="7" t="str">
        <f t="shared" si="2"/>
        <v/>
      </c>
      <c r="H6" s="7" t="str">
        <f t="shared" si="3"/>
        <v/>
      </c>
      <c r="I6" s="7" t="str">
        <f t="shared" si="4"/>
        <v/>
      </c>
      <c r="J6" s="7" t="str">
        <f t="shared" si="5"/>
        <v/>
      </c>
      <c r="K6" s="7" t="str">
        <f t="shared" si="6"/>
        <v/>
      </c>
      <c r="L6" s="7" t="str">
        <f t="shared" si="7"/>
        <v/>
      </c>
      <c r="M6" s="7"/>
      <c r="N6" s="7" t="str">
        <f t="shared" si="8"/>
        <v/>
      </c>
      <c r="O6" s="7" t="str">
        <f t="shared" si="9"/>
        <v/>
      </c>
      <c r="P6" s="7" t="str">
        <f t="shared" si="10"/>
        <v/>
      </c>
      <c r="Q6" s="7" t="str">
        <f t="shared" si="11"/>
        <v/>
      </c>
      <c r="R6" s="7" t="str">
        <f t="shared" si="12"/>
        <v/>
      </c>
      <c r="S6" s="7" t="str">
        <f t="shared" si="13"/>
        <v/>
      </c>
    </row>
    <row r="7" spans="1:19">
      <c r="A7" t="s">
        <v>898</v>
      </c>
      <c r="B7" s="1" t="s">
        <v>899</v>
      </c>
      <c r="C7" s="2">
        <v>77</v>
      </c>
      <c r="D7" s="2"/>
      <c r="E7" s="7">
        <f t="shared" si="0"/>
        <v>38.5</v>
      </c>
      <c r="F7" s="7">
        <f t="shared" si="1"/>
        <v>61.6</v>
      </c>
      <c r="G7" s="7" t="str">
        <f t="shared" si="2"/>
        <v/>
      </c>
      <c r="H7" s="7">
        <f t="shared" si="3"/>
        <v>115.5</v>
      </c>
      <c r="I7" s="7">
        <f t="shared" si="4"/>
        <v>138.6</v>
      </c>
      <c r="J7" s="7">
        <f t="shared" si="5"/>
        <v>38.5</v>
      </c>
      <c r="K7" s="7">
        <f t="shared" si="6"/>
        <v>57.75</v>
      </c>
      <c r="L7" s="7">
        <f t="shared" si="7"/>
        <v>69.3</v>
      </c>
      <c r="M7" s="7"/>
      <c r="N7" s="7" t="str">
        <f t="shared" si="8"/>
        <v/>
      </c>
      <c r="O7" s="7" t="str">
        <f t="shared" si="9"/>
        <v/>
      </c>
      <c r="P7" s="7" t="str">
        <f t="shared" si="10"/>
        <v/>
      </c>
      <c r="Q7" s="7" t="str">
        <f t="shared" si="11"/>
        <v/>
      </c>
      <c r="R7" s="7" t="str">
        <f t="shared" si="12"/>
        <v/>
      </c>
      <c r="S7" s="7" t="str">
        <f t="shared" si="13"/>
        <v/>
      </c>
    </row>
    <row r="8" spans="1:19">
      <c r="A8" t="s">
        <v>900</v>
      </c>
      <c r="B8" s="1" t="s">
        <v>91</v>
      </c>
      <c r="C8" s="2">
        <v>8</v>
      </c>
      <c r="D8" s="2"/>
      <c r="E8" s="7" t="str">
        <f t="shared" si="0"/>
        <v/>
      </c>
      <c r="F8" s="7" t="str">
        <f t="shared" si="1"/>
        <v/>
      </c>
      <c r="G8" s="7" t="str">
        <f t="shared" si="2"/>
        <v/>
      </c>
      <c r="H8" s="7" t="str">
        <f t="shared" si="3"/>
        <v/>
      </c>
      <c r="I8" s="7" t="str">
        <f t="shared" si="4"/>
        <v/>
      </c>
      <c r="J8" s="7" t="str">
        <f t="shared" si="5"/>
        <v/>
      </c>
      <c r="K8" s="7" t="str">
        <f t="shared" si="6"/>
        <v/>
      </c>
      <c r="L8" s="7" t="str">
        <f t="shared" si="7"/>
        <v/>
      </c>
      <c r="M8" s="7"/>
      <c r="N8" s="7" t="str">
        <f t="shared" si="8"/>
        <v/>
      </c>
      <c r="O8" s="7" t="str">
        <f t="shared" si="9"/>
        <v/>
      </c>
      <c r="P8" s="7" t="str">
        <f t="shared" si="10"/>
        <v/>
      </c>
      <c r="Q8" s="7" t="str">
        <f t="shared" si="11"/>
        <v/>
      </c>
      <c r="R8" s="7" t="str">
        <f t="shared" si="12"/>
        <v/>
      </c>
      <c r="S8" s="7" t="str">
        <f t="shared" si="13"/>
        <v/>
      </c>
    </row>
    <row r="9" spans="1:19">
      <c r="A9" t="s">
        <v>901</v>
      </c>
      <c r="B9" s="1" t="s">
        <v>95</v>
      </c>
      <c r="C9" s="2">
        <v>42</v>
      </c>
      <c r="D9" s="2"/>
      <c r="E9" s="7" t="str">
        <f t="shared" si="0"/>
        <v/>
      </c>
      <c r="F9" s="7" t="str">
        <f t="shared" si="1"/>
        <v/>
      </c>
      <c r="G9" s="7" t="str">
        <f t="shared" si="2"/>
        <v/>
      </c>
      <c r="H9" s="7" t="str">
        <f t="shared" si="3"/>
        <v/>
      </c>
      <c r="I9" s="7" t="str">
        <f t="shared" si="4"/>
        <v/>
      </c>
      <c r="J9" s="7" t="str">
        <f t="shared" si="5"/>
        <v/>
      </c>
      <c r="K9" s="7" t="str">
        <f t="shared" si="6"/>
        <v/>
      </c>
      <c r="L9" s="7" t="str">
        <f t="shared" si="7"/>
        <v/>
      </c>
      <c r="M9" s="7"/>
      <c r="N9" s="7" t="str">
        <f t="shared" si="8"/>
        <v/>
      </c>
      <c r="O9" s="7" t="str">
        <f t="shared" si="9"/>
        <v/>
      </c>
      <c r="P9" s="7" t="str">
        <f t="shared" si="10"/>
        <v/>
      </c>
      <c r="Q9" s="7" t="str">
        <f t="shared" si="11"/>
        <v/>
      </c>
      <c r="R9" s="7" t="str">
        <f t="shared" si="12"/>
        <v/>
      </c>
      <c r="S9" s="7" t="str">
        <f t="shared" si="13"/>
        <v/>
      </c>
    </row>
    <row r="10" spans="1:19">
      <c r="A10" t="s">
        <v>902</v>
      </c>
      <c r="B10" s="1" t="s">
        <v>97</v>
      </c>
      <c r="C10" s="2">
        <v>42</v>
      </c>
      <c r="D10" s="2"/>
      <c r="E10" s="7" t="str">
        <f t="shared" si="0"/>
        <v/>
      </c>
      <c r="F10" s="7" t="str">
        <f t="shared" si="1"/>
        <v/>
      </c>
      <c r="G10" s="7" t="str">
        <f t="shared" si="2"/>
        <v/>
      </c>
      <c r="H10" s="7" t="str">
        <f t="shared" si="3"/>
        <v/>
      </c>
      <c r="I10" s="7" t="str">
        <f t="shared" si="4"/>
        <v/>
      </c>
      <c r="J10" s="7" t="str">
        <f t="shared" si="5"/>
        <v/>
      </c>
      <c r="K10" s="7" t="str">
        <f t="shared" si="6"/>
        <v/>
      </c>
      <c r="L10" s="7" t="str">
        <f t="shared" si="7"/>
        <v/>
      </c>
      <c r="M10" s="7"/>
      <c r="N10" s="7" t="str">
        <f t="shared" si="8"/>
        <v/>
      </c>
      <c r="O10" s="7" t="str">
        <f t="shared" si="9"/>
        <v/>
      </c>
      <c r="P10" s="7" t="str">
        <f t="shared" si="10"/>
        <v/>
      </c>
      <c r="Q10" s="7" t="str">
        <f t="shared" si="11"/>
        <v/>
      </c>
      <c r="R10" s="7" t="str">
        <f t="shared" si="12"/>
        <v/>
      </c>
      <c r="S10" s="7" t="str">
        <f t="shared" si="13"/>
        <v/>
      </c>
    </row>
    <row r="11" spans="1:19">
      <c r="A11" t="s">
        <v>903</v>
      </c>
      <c r="B11" s="1" t="s">
        <v>115</v>
      </c>
      <c r="C11" s="2">
        <v>231</v>
      </c>
      <c r="D11" s="2"/>
      <c r="E11" s="7" t="str">
        <f t="shared" si="0"/>
        <v/>
      </c>
      <c r="F11" s="7" t="str">
        <f t="shared" si="1"/>
        <v/>
      </c>
      <c r="G11" s="7" t="str">
        <f t="shared" si="2"/>
        <v/>
      </c>
      <c r="H11" s="7" t="str">
        <f t="shared" si="3"/>
        <v/>
      </c>
      <c r="I11" s="7" t="str">
        <f t="shared" si="4"/>
        <v/>
      </c>
      <c r="J11" s="7">
        <f t="shared" si="5"/>
        <v>115.5</v>
      </c>
      <c r="K11" s="7" t="str">
        <f t="shared" si="6"/>
        <v/>
      </c>
      <c r="L11" s="7" t="str">
        <f t="shared" si="7"/>
        <v/>
      </c>
      <c r="M11" s="7"/>
      <c r="N11" s="7" t="str">
        <f t="shared" si="8"/>
        <v/>
      </c>
      <c r="O11" s="7" t="str">
        <f t="shared" si="9"/>
        <v/>
      </c>
      <c r="P11" s="7" t="str">
        <f t="shared" si="10"/>
        <v/>
      </c>
      <c r="Q11" s="7" t="str">
        <f t="shared" si="11"/>
        <v/>
      </c>
      <c r="R11" s="7" t="str">
        <f t="shared" si="12"/>
        <v/>
      </c>
      <c r="S11" s="7" t="str">
        <f t="shared" si="13"/>
        <v/>
      </c>
    </row>
    <row r="12" spans="1:19">
      <c r="A12" t="s">
        <v>904</v>
      </c>
      <c r="B12" s="1" t="s">
        <v>905</v>
      </c>
      <c r="C12" s="2">
        <v>77</v>
      </c>
      <c r="D12" s="2"/>
      <c r="E12" s="7" t="str">
        <f t="shared" si="0"/>
        <v/>
      </c>
      <c r="F12" s="7" t="str">
        <f t="shared" si="1"/>
        <v/>
      </c>
      <c r="G12" s="7" t="str">
        <f t="shared" si="2"/>
        <v/>
      </c>
      <c r="H12" s="7" t="str">
        <f t="shared" si="3"/>
        <v/>
      </c>
      <c r="I12" s="7" t="str">
        <f t="shared" si="4"/>
        <v/>
      </c>
      <c r="J12" s="7" t="str">
        <f t="shared" si="5"/>
        <v/>
      </c>
      <c r="K12" s="7" t="str">
        <f t="shared" si="6"/>
        <v/>
      </c>
      <c r="L12" s="7" t="str">
        <f t="shared" si="7"/>
        <v/>
      </c>
      <c r="M12" s="7"/>
      <c r="N12" s="7" t="str">
        <f t="shared" si="8"/>
        <v/>
      </c>
      <c r="O12" s="7" t="str">
        <f t="shared" si="9"/>
        <v/>
      </c>
      <c r="P12" s="7" t="str">
        <f t="shared" si="10"/>
        <v/>
      </c>
      <c r="Q12" s="7" t="str">
        <f t="shared" si="11"/>
        <v/>
      </c>
      <c r="R12" s="7" t="str">
        <f t="shared" si="12"/>
        <v/>
      </c>
      <c r="S12" s="7" t="str">
        <f t="shared" si="13"/>
        <v/>
      </c>
    </row>
    <row r="13" spans="1:19">
      <c r="A13" t="s">
        <v>906</v>
      </c>
      <c r="B13" s="1" t="s">
        <v>757</v>
      </c>
      <c r="C13" s="2">
        <v>31</v>
      </c>
      <c r="D13" s="2"/>
      <c r="E13" s="7" t="str">
        <f t="shared" si="0"/>
        <v/>
      </c>
      <c r="F13" s="7" t="str">
        <f t="shared" si="1"/>
        <v/>
      </c>
      <c r="G13" s="7" t="str">
        <f t="shared" si="2"/>
        <v/>
      </c>
      <c r="H13" s="7" t="str">
        <f t="shared" si="3"/>
        <v/>
      </c>
      <c r="I13" s="7" t="str">
        <f t="shared" si="4"/>
        <v/>
      </c>
      <c r="J13" s="7" t="str">
        <f t="shared" si="5"/>
        <v/>
      </c>
      <c r="K13" s="7" t="str">
        <f t="shared" si="6"/>
        <v/>
      </c>
      <c r="L13" s="7" t="str">
        <f t="shared" si="7"/>
        <v/>
      </c>
      <c r="M13" s="7"/>
      <c r="N13" s="7" t="str">
        <f t="shared" si="8"/>
        <v/>
      </c>
      <c r="O13" s="7" t="str">
        <f t="shared" si="9"/>
        <v/>
      </c>
      <c r="P13" s="7" t="str">
        <f t="shared" si="10"/>
        <v/>
      </c>
      <c r="Q13" s="7" t="str">
        <f t="shared" si="11"/>
        <v/>
      </c>
      <c r="R13" s="7" t="str">
        <f t="shared" si="12"/>
        <v/>
      </c>
      <c r="S13" s="7" t="str">
        <f t="shared" si="13"/>
        <v/>
      </c>
    </row>
    <row r="14" spans="1:19">
      <c r="A14" t="s">
        <v>907</v>
      </c>
      <c r="B14" s="1" t="s">
        <v>908</v>
      </c>
      <c r="C14" s="2">
        <v>115</v>
      </c>
      <c r="D14" s="2"/>
      <c r="E14" s="7" t="str">
        <f t="shared" si="0"/>
        <v/>
      </c>
      <c r="F14" s="7" t="str">
        <f t="shared" si="1"/>
        <v/>
      </c>
      <c r="G14" s="7" t="str">
        <f t="shared" si="2"/>
        <v/>
      </c>
      <c r="H14" s="7" t="str">
        <f t="shared" si="3"/>
        <v/>
      </c>
      <c r="I14" s="7" t="str">
        <f t="shared" si="4"/>
        <v/>
      </c>
      <c r="J14" s="7" t="str">
        <f t="shared" si="5"/>
        <v/>
      </c>
      <c r="K14" s="7" t="str">
        <f t="shared" si="6"/>
        <v/>
      </c>
      <c r="L14" s="7" t="str">
        <f t="shared" si="7"/>
        <v/>
      </c>
      <c r="M14" s="7"/>
      <c r="N14" s="7" t="str">
        <f t="shared" si="8"/>
        <v/>
      </c>
      <c r="O14" s="7" t="str">
        <f t="shared" si="9"/>
        <v/>
      </c>
      <c r="P14" s="7" t="str">
        <f t="shared" si="10"/>
        <v/>
      </c>
      <c r="Q14" s="7" t="str">
        <f t="shared" si="11"/>
        <v/>
      </c>
      <c r="R14" s="7" t="str">
        <f t="shared" si="12"/>
        <v/>
      </c>
      <c r="S14" s="7" t="str">
        <f t="shared" si="13"/>
        <v/>
      </c>
    </row>
    <row r="15" spans="1:19">
      <c r="A15" t="s">
        <v>909</v>
      </c>
      <c r="B15" s="1" t="s">
        <v>910</v>
      </c>
      <c r="C15" s="2">
        <v>154</v>
      </c>
      <c r="D15" s="2"/>
      <c r="E15" s="7" t="str">
        <f t="shared" si="0"/>
        <v/>
      </c>
      <c r="F15" s="7" t="str">
        <f t="shared" si="1"/>
        <v/>
      </c>
      <c r="G15" s="7" t="str">
        <f t="shared" si="2"/>
        <v/>
      </c>
      <c r="H15" s="7" t="str">
        <f t="shared" si="3"/>
        <v/>
      </c>
      <c r="I15" s="7" t="str">
        <f t="shared" si="4"/>
        <v/>
      </c>
      <c r="J15" s="7" t="str">
        <f t="shared" si="5"/>
        <v/>
      </c>
      <c r="K15" s="7" t="str">
        <f t="shared" si="6"/>
        <v/>
      </c>
      <c r="L15" s="7" t="str">
        <f t="shared" si="7"/>
        <v/>
      </c>
      <c r="M15" s="7"/>
      <c r="N15" s="7" t="str">
        <f t="shared" si="8"/>
        <v/>
      </c>
      <c r="O15" s="7" t="str">
        <f t="shared" si="9"/>
        <v/>
      </c>
      <c r="P15" s="7" t="str">
        <f t="shared" si="10"/>
        <v/>
      </c>
      <c r="Q15" s="7" t="str">
        <f t="shared" si="11"/>
        <v/>
      </c>
      <c r="R15" s="7" t="str">
        <f t="shared" si="12"/>
        <v/>
      </c>
      <c r="S15" s="7" t="str">
        <f t="shared" si="13"/>
        <v/>
      </c>
    </row>
    <row r="16" spans="1:19">
      <c r="A16" t="s">
        <v>911</v>
      </c>
      <c r="B16" s="1" t="s">
        <v>912</v>
      </c>
      <c r="C16" s="2">
        <v>15</v>
      </c>
      <c r="D16" s="2"/>
      <c r="E16" s="7" t="str">
        <f t="shared" si="0"/>
        <v/>
      </c>
      <c r="F16" s="7" t="str">
        <f t="shared" si="1"/>
        <v/>
      </c>
      <c r="G16" s="7" t="str">
        <f t="shared" si="2"/>
        <v/>
      </c>
      <c r="H16" s="7" t="str">
        <f t="shared" si="3"/>
        <v/>
      </c>
      <c r="I16" s="7" t="str">
        <f t="shared" si="4"/>
        <v/>
      </c>
      <c r="J16" s="7" t="str">
        <f t="shared" si="5"/>
        <v/>
      </c>
      <c r="K16" s="7" t="str">
        <f t="shared" si="6"/>
        <v/>
      </c>
      <c r="L16" s="7" t="str">
        <f t="shared" si="7"/>
        <v/>
      </c>
      <c r="M16" s="7"/>
      <c r="N16" s="7" t="str">
        <f t="shared" si="8"/>
        <v/>
      </c>
      <c r="O16" s="7" t="str">
        <f t="shared" si="9"/>
        <v/>
      </c>
      <c r="P16" s="7" t="str">
        <f t="shared" si="10"/>
        <v/>
      </c>
      <c r="Q16" s="7" t="str">
        <f t="shared" si="11"/>
        <v/>
      </c>
      <c r="R16" s="7" t="str">
        <f t="shared" si="12"/>
        <v/>
      </c>
      <c r="S16" s="7" t="str">
        <f t="shared" si="13"/>
        <v/>
      </c>
    </row>
    <row r="17" spans="1:19">
      <c r="A17" t="s">
        <v>913</v>
      </c>
      <c r="B17" s="1" t="s">
        <v>914</v>
      </c>
      <c r="C17" s="2">
        <v>20</v>
      </c>
      <c r="D17" s="2"/>
      <c r="E17" s="7" t="str">
        <f t="shared" si="0"/>
        <v/>
      </c>
      <c r="F17" s="7" t="str">
        <f t="shared" si="1"/>
        <v/>
      </c>
      <c r="G17" s="7" t="str">
        <f t="shared" si="2"/>
        <v/>
      </c>
      <c r="H17" s="7" t="str">
        <f t="shared" si="3"/>
        <v/>
      </c>
      <c r="I17" s="7" t="str">
        <f t="shared" si="4"/>
        <v/>
      </c>
      <c r="J17" s="7" t="str">
        <f t="shared" si="5"/>
        <v/>
      </c>
      <c r="K17" s="7" t="str">
        <f t="shared" si="6"/>
        <v/>
      </c>
      <c r="L17" s="7" t="str">
        <f t="shared" si="7"/>
        <v/>
      </c>
      <c r="M17" s="7"/>
      <c r="N17" s="7" t="str">
        <f t="shared" si="8"/>
        <v/>
      </c>
      <c r="O17" s="7" t="str">
        <f t="shared" si="9"/>
        <v/>
      </c>
      <c r="P17" s="7" t="str">
        <f t="shared" si="10"/>
        <v/>
      </c>
      <c r="Q17" s="7" t="str">
        <f t="shared" si="11"/>
        <v/>
      </c>
      <c r="R17" s="7" t="str">
        <f t="shared" si="12"/>
        <v/>
      </c>
      <c r="S17" s="7" t="str">
        <f t="shared" si="13"/>
        <v/>
      </c>
    </row>
    <row r="18" spans="1:19">
      <c r="A18" t="s">
        <v>915</v>
      </c>
      <c r="B18" s="1" t="s">
        <v>131</v>
      </c>
      <c r="C18" s="2" t="s">
        <v>916</v>
      </c>
      <c r="D18" s="2" t="s">
        <v>917</v>
      </c>
      <c r="E18" s="7" t="str">
        <f t="shared" si="0"/>
        <v/>
      </c>
      <c r="F18" s="7" t="str">
        <f t="shared" si="1"/>
        <v/>
      </c>
      <c r="G18" s="7" t="str">
        <f t="shared" si="2"/>
        <v/>
      </c>
      <c r="H18" s="7" t="str">
        <f t="shared" si="3"/>
        <v/>
      </c>
      <c r="I18" s="7" t="str">
        <f t="shared" si="4"/>
        <v/>
      </c>
      <c r="J18" s="7" t="str">
        <f t="shared" si="5"/>
        <v/>
      </c>
      <c r="K18" s="7" t="str">
        <f t="shared" si="6"/>
        <v/>
      </c>
      <c r="L18" s="7" t="str">
        <f t="shared" si="7"/>
        <v/>
      </c>
      <c r="M18" s="7"/>
      <c r="N18" s="7" t="str">
        <f t="shared" si="8"/>
        <v/>
      </c>
      <c r="O18" s="7" t="str">
        <f t="shared" si="9"/>
        <v/>
      </c>
      <c r="P18" s="7" t="str">
        <f t="shared" si="10"/>
        <v/>
      </c>
      <c r="Q18" s="7" t="str">
        <f t="shared" si="11"/>
        <v/>
      </c>
      <c r="R18" s="7" t="str">
        <f t="shared" si="12"/>
        <v/>
      </c>
      <c r="S18" s="7" t="str">
        <f t="shared" si="13"/>
        <v/>
      </c>
    </row>
    <row r="19" spans="1:19">
      <c r="A19" t="s">
        <v>918</v>
      </c>
      <c r="B19" s="1" t="s">
        <v>67</v>
      </c>
      <c r="C19" s="2">
        <v>7</v>
      </c>
      <c r="D19" s="2"/>
      <c r="E19" s="7" t="str">
        <f t="shared" si="0"/>
        <v/>
      </c>
      <c r="F19" s="7" t="str">
        <f t="shared" si="1"/>
        <v/>
      </c>
      <c r="G19" s="7" t="str">
        <f t="shared" si="2"/>
        <v/>
      </c>
      <c r="H19" s="7" t="str">
        <f t="shared" si="3"/>
        <v/>
      </c>
      <c r="I19" s="7" t="str">
        <f t="shared" si="4"/>
        <v/>
      </c>
      <c r="J19" s="7" t="str">
        <f t="shared" si="5"/>
        <v/>
      </c>
      <c r="K19" s="7" t="str">
        <f t="shared" si="6"/>
        <v/>
      </c>
      <c r="L19" s="7" t="str">
        <f t="shared" si="7"/>
        <v/>
      </c>
      <c r="M19" s="7"/>
      <c r="N19" s="7" t="str">
        <f t="shared" si="8"/>
        <v/>
      </c>
      <c r="O19" s="7" t="str">
        <f t="shared" si="9"/>
        <v/>
      </c>
      <c r="P19" s="7" t="str">
        <f t="shared" si="10"/>
        <v/>
      </c>
      <c r="Q19" s="7" t="str">
        <f t="shared" si="11"/>
        <v/>
      </c>
      <c r="R19" s="7" t="str">
        <f t="shared" si="12"/>
        <v/>
      </c>
      <c r="S19" s="7" t="str">
        <f t="shared" si="13"/>
        <v/>
      </c>
    </row>
    <row r="20" spans="1:19">
      <c r="A20" t="s">
        <v>919</v>
      </c>
      <c r="B20" s="1" t="s">
        <v>71</v>
      </c>
      <c r="C20" s="2">
        <v>3</v>
      </c>
      <c r="D20" s="2"/>
      <c r="E20" s="7" t="str">
        <f t="shared" si="0"/>
        <v/>
      </c>
      <c r="F20" s="7" t="str">
        <f t="shared" si="1"/>
        <v/>
      </c>
      <c r="G20" s="7" t="str">
        <f t="shared" si="2"/>
        <v/>
      </c>
      <c r="H20" s="7" t="str">
        <f t="shared" si="3"/>
        <v/>
      </c>
      <c r="I20" s="7" t="str">
        <f t="shared" si="4"/>
        <v/>
      </c>
      <c r="J20" s="7" t="str">
        <f t="shared" si="5"/>
        <v/>
      </c>
      <c r="K20" s="7" t="str">
        <f t="shared" si="6"/>
        <v/>
      </c>
      <c r="L20" s="7" t="str">
        <f t="shared" si="7"/>
        <v/>
      </c>
      <c r="M20" s="7"/>
      <c r="N20" s="7" t="str">
        <f t="shared" si="8"/>
        <v/>
      </c>
      <c r="O20" s="7" t="str">
        <f t="shared" si="9"/>
        <v/>
      </c>
      <c r="P20" s="7" t="str">
        <f t="shared" si="10"/>
        <v/>
      </c>
      <c r="Q20" s="7" t="str">
        <f t="shared" si="11"/>
        <v/>
      </c>
      <c r="R20" s="7" t="str">
        <f t="shared" si="12"/>
        <v/>
      </c>
      <c r="S20" s="7" t="str">
        <f t="shared" si="13"/>
        <v/>
      </c>
    </row>
    <row r="21" spans="1:19">
      <c r="A21" t="s">
        <v>920</v>
      </c>
      <c r="B21" s="1" t="s">
        <v>921</v>
      </c>
      <c r="C21" s="2" t="s">
        <v>922</v>
      </c>
      <c r="D21" s="2" t="s">
        <v>923</v>
      </c>
      <c r="E21" s="7" t="str">
        <f t="shared" si="0"/>
        <v/>
      </c>
      <c r="F21" s="7" t="str">
        <f t="shared" si="1"/>
        <v/>
      </c>
      <c r="G21" s="7" t="str">
        <f t="shared" si="2"/>
        <v/>
      </c>
      <c r="H21" s="7" t="str">
        <f t="shared" si="3"/>
        <v/>
      </c>
      <c r="I21" s="7" t="str">
        <f t="shared" si="4"/>
        <v/>
      </c>
      <c r="J21" s="7" t="str">
        <f t="shared" si="5"/>
        <v/>
      </c>
      <c r="K21" s="7" t="str">
        <f t="shared" si="6"/>
        <v/>
      </c>
      <c r="L21" s="7" t="str">
        <f t="shared" si="7"/>
        <v/>
      </c>
      <c r="M21" s="7"/>
      <c r="N21" s="7" t="str">
        <f t="shared" si="8"/>
        <v/>
      </c>
      <c r="O21" s="7" t="str">
        <f t="shared" si="9"/>
        <v/>
      </c>
      <c r="P21" s="7" t="str">
        <f t="shared" si="10"/>
        <v/>
      </c>
      <c r="Q21" s="7" t="str">
        <f t="shared" si="11"/>
        <v/>
      </c>
      <c r="R21" s="7" t="str">
        <f t="shared" si="12"/>
        <v/>
      </c>
      <c r="S21" s="7" t="str">
        <f t="shared" si="13"/>
        <v/>
      </c>
    </row>
    <row r="22" spans="1:19">
      <c r="E22" s="7" t="str">
        <f t="shared" si="0"/>
        <v/>
      </c>
      <c r="F22" s="7" t="str">
        <f t="shared" si="1"/>
        <v/>
      </c>
      <c r="G22" s="7" t="str">
        <f>""</f>
        <v/>
      </c>
      <c r="H22" s="7" t="str">
        <f t="shared" ref="H22:H53" si="14">IF(ISNUMBER(E22),IF(ISNUMBER(C22),C22+E22,IF(ISNUMBER(D22),D22+E22,"")),"")</f>
        <v/>
      </c>
      <c r="I22" s="7" t="str">
        <f t="shared" si="4"/>
        <v/>
      </c>
      <c r="J22" s="7" t="str">
        <f t="shared" ref="J22:J53" si="15">IF(OR(ISNUMBER(SEARCH("lavori straordinari preparatori di base",LOWER(B22))),ISNUMBER(SEARCH("aratura",LOWER(B22))),ISNUMBER(SEARCH("zappatura",LOWER(B22))),ISNUMBER(SEARCH("ripuntatura",LOWER(B22))),ISNUMBER(SEARCH("lavorazione a due strati",LOWER(B22))),ISNUMBER(SEARCH("lavorazioni a due strati",LOWER(B22))),ISNUMBER(SEARCH("erpicatura",LOWER(B22))),ISNUMBER(SEARCH("affinatura",LOWER(B22))),ISNUMBER(SEARCH("estirpatura",LOWER(B22))),ISNUMBER(SEARCH("fresatura",LOWER(B22))),ISNUMBER(SEARCH("frangizollatura",LOWER(B22))),ISNUMBER(SEARCH("irrigazione",LOWER(B22)))),IF(ISNUMBER(C22),C22*0.5,IF(ISNUMBER(D22),D22*0.5,"")),"")</f>
        <v/>
      </c>
      <c r="K22" s="7" t="str">
        <f t="shared" si="6"/>
        <v/>
      </c>
      <c r="L22" s="7" t="str">
        <f t="shared" si="7"/>
        <v/>
      </c>
      <c r="M22" s="7"/>
      <c r="N22" s="7" t="str">
        <f t="shared" si="8"/>
        <v/>
      </c>
      <c r="O22" s="7" t="str">
        <f t="shared" si="9"/>
        <v/>
      </c>
      <c r="P22" s="7" t="str">
        <f t="shared" si="10"/>
        <v/>
      </c>
      <c r="Q22" s="7" t="str">
        <f t="shared" si="11"/>
        <v/>
      </c>
      <c r="R22" s="7" t="str">
        <f t="shared" si="12"/>
        <v/>
      </c>
      <c r="S22" s="7" t="str">
        <f t="shared" si="13"/>
        <v/>
      </c>
    </row>
    <row r="23" spans="1:19">
      <c r="E23" s="7" t="str">
        <f t="shared" si="0"/>
        <v/>
      </c>
      <c r="F23" s="7" t="str">
        <f t="shared" si="1"/>
        <v/>
      </c>
      <c r="G23" s="7" t="str">
        <f>""</f>
        <v/>
      </c>
      <c r="H23" s="7" t="str">
        <f t="shared" si="14"/>
        <v/>
      </c>
      <c r="I23" s="7" t="str">
        <f t="shared" si="4"/>
        <v/>
      </c>
      <c r="J23" s="7" t="str">
        <f t="shared" si="15"/>
        <v/>
      </c>
      <c r="K23" s="7" t="str">
        <f t="shared" si="6"/>
        <v/>
      </c>
      <c r="L23" s="7" t="str">
        <f t="shared" si="7"/>
        <v/>
      </c>
      <c r="M23" s="7"/>
      <c r="N23" s="7" t="str">
        <f t="shared" si="8"/>
        <v/>
      </c>
      <c r="O23" s="7" t="str">
        <f t="shared" si="9"/>
        <v/>
      </c>
      <c r="P23" s="7" t="str">
        <f t="shared" si="10"/>
        <v/>
      </c>
      <c r="Q23" s="7" t="str">
        <f t="shared" si="11"/>
        <v/>
      </c>
      <c r="R23" s="7" t="str">
        <f t="shared" si="12"/>
        <v/>
      </c>
      <c r="S23" s="7" t="str">
        <f t="shared" si="13"/>
        <v/>
      </c>
    </row>
    <row r="24" spans="1:19">
      <c r="E24" s="7" t="str">
        <f t="shared" si="0"/>
        <v/>
      </c>
      <c r="F24" s="7" t="str">
        <f t="shared" si="1"/>
        <v/>
      </c>
      <c r="G24" s="7" t="str">
        <f>""</f>
        <v/>
      </c>
      <c r="H24" s="7" t="str">
        <f t="shared" si="14"/>
        <v/>
      </c>
      <c r="I24" s="7" t="str">
        <f t="shared" si="4"/>
        <v/>
      </c>
      <c r="J24" s="7" t="str">
        <f t="shared" si="15"/>
        <v/>
      </c>
      <c r="K24" s="7" t="str">
        <f t="shared" si="6"/>
        <v/>
      </c>
      <c r="L24" s="7" t="str">
        <f t="shared" si="7"/>
        <v/>
      </c>
      <c r="M24" s="7"/>
      <c r="N24" s="7" t="str">
        <f t="shared" si="8"/>
        <v/>
      </c>
      <c r="O24" s="7" t="str">
        <f t="shared" si="9"/>
        <v/>
      </c>
      <c r="P24" s="7" t="str">
        <f t="shared" si="10"/>
        <v/>
      </c>
      <c r="Q24" s="7" t="str">
        <f t="shared" si="11"/>
        <v/>
      </c>
      <c r="R24" s="7" t="str">
        <f t="shared" si="12"/>
        <v/>
      </c>
      <c r="S24" s="7" t="str">
        <f t="shared" si="13"/>
        <v/>
      </c>
    </row>
    <row r="25" spans="1:19">
      <c r="E25" s="7" t="str">
        <f t="shared" si="0"/>
        <v/>
      </c>
      <c r="F25" s="7" t="str">
        <f t="shared" si="1"/>
        <v/>
      </c>
      <c r="G25" s="7" t="str">
        <f>""</f>
        <v/>
      </c>
      <c r="H25" s="7" t="str">
        <f t="shared" si="14"/>
        <v/>
      </c>
      <c r="I25" s="7" t="str">
        <f t="shared" si="4"/>
        <v/>
      </c>
      <c r="J25" s="7" t="str">
        <f t="shared" si="15"/>
        <v/>
      </c>
      <c r="K25" s="7" t="str">
        <f t="shared" si="6"/>
        <v/>
      </c>
      <c r="L25" s="7" t="str">
        <f t="shared" si="7"/>
        <v/>
      </c>
      <c r="M25" s="7"/>
      <c r="N25" s="7" t="str">
        <f t="shared" si="8"/>
        <v/>
      </c>
      <c r="O25" s="7" t="str">
        <f t="shared" si="9"/>
        <v/>
      </c>
      <c r="P25" s="7" t="str">
        <f t="shared" si="10"/>
        <v/>
      </c>
      <c r="Q25" s="7" t="str">
        <f t="shared" si="11"/>
        <v/>
      </c>
      <c r="R25" s="7" t="str">
        <f t="shared" si="12"/>
        <v/>
      </c>
      <c r="S25" s="7" t="str">
        <f t="shared" si="13"/>
        <v/>
      </c>
    </row>
    <row r="26" spans="1:19">
      <c r="E26" s="7" t="str">
        <f t="shared" si="0"/>
        <v/>
      </c>
      <c r="F26" s="7" t="str">
        <f t="shared" si="1"/>
        <v/>
      </c>
      <c r="G26" s="7" t="str">
        <f>""</f>
        <v/>
      </c>
      <c r="H26" s="7" t="str">
        <f t="shared" si="14"/>
        <v/>
      </c>
      <c r="I26" s="7" t="str">
        <f t="shared" si="4"/>
        <v/>
      </c>
      <c r="J26" s="7" t="str">
        <f t="shared" si="15"/>
        <v/>
      </c>
      <c r="K26" s="7" t="str">
        <f t="shared" si="6"/>
        <v/>
      </c>
      <c r="L26" s="7" t="str">
        <f t="shared" si="7"/>
        <v/>
      </c>
      <c r="M26" s="7"/>
      <c r="N26" s="7" t="str">
        <f t="shared" si="8"/>
        <v/>
      </c>
      <c r="O26" s="7" t="str">
        <f t="shared" si="9"/>
        <v/>
      </c>
      <c r="P26" s="7" t="str">
        <f t="shared" si="10"/>
        <v/>
      </c>
      <c r="Q26" s="7" t="str">
        <f t="shared" si="11"/>
        <v/>
      </c>
      <c r="R26" s="7" t="str">
        <f t="shared" si="12"/>
        <v/>
      </c>
      <c r="S26" s="7" t="str">
        <f t="shared" si="13"/>
        <v/>
      </c>
    </row>
    <row r="27" spans="1:19">
      <c r="E27" s="7" t="str">
        <f t="shared" si="0"/>
        <v/>
      </c>
      <c r="F27" s="7" t="str">
        <f t="shared" si="1"/>
        <v/>
      </c>
      <c r="G27" s="7" t="str">
        <f>""</f>
        <v/>
      </c>
      <c r="H27" s="7" t="str">
        <f t="shared" si="14"/>
        <v/>
      </c>
      <c r="I27" s="7" t="str">
        <f t="shared" si="4"/>
        <v/>
      </c>
      <c r="J27" s="7" t="str">
        <f t="shared" si="15"/>
        <v/>
      </c>
      <c r="K27" s="7" t="str">
        <f t="shared" si="6"/>
        <v/>
      </c>
      <c r="L27" s="7" t="str">
        <f t="shared" si="7"/>
        <v/>
      </c>
      <c r="M27" s="7"/>
      <c r="N27" s="7" t="str">
        <f t="shared" si="8"/>
        <v/>
      </c>
      <c r="O27" s="7" t="str">
        <f t="shared" si="9"/>
        <v/>
      </c>
      <c r="P27" s="7" t="str">
        <f t="shared" si="10"/>
        <v/>
      </c>
      <c r="Q27" s="7" t="str">
        <f t="shared" si="11"/>
        <v/>
      </c>
      <c r="R27" s="7" t="str">
        <f t="shared" si="12"/>
        <v/>
      </c>
      <c r="S27" s="7" t="str">
        <f t="shared" si="13"/>
        <v/>
      </c>
    </row>
    <row r="28" spans="1:19">
      <c r="E28" s="7" t="str">
        <f t="shared" si="0"/>
        <v/>
      </c>
      <c r="F28" s="7" t="str">
        <f t="shared" si="1"/>
        <v/>
      </c>
      <c r="G28" s="7" t="str">
        <f>""</f>
        <v/>
      </c>
      <c r="H28" s="7" t="str">
        <f t="shared" si="14"/>
        <v/>
      </c>
      <c r="I28" s="7" t="str">
        <f t="shared" si="4"/>
        <v/>
      </c>
      <c r="J28" s="7" t="str">
        <f t="shared" si="15"/>
        <v/>
      </c>
      <c r="K28" s="7" t="str">
        <f t="shared" si="6"/>
        <v/>
      </c>
      <c r="L28" s="7" t="str">
        <f t="shared" si="7"/>
        <v/>
      </c>
      <c r="M28" s="7"/>
      <c r="N28" s="7" t="str">
        <f t="shared" si="8"/>
        <v/>
      </c>
      <c r="O28" s="7" t="str">
        <f t="shared" si="9"/>
        <v/>
      </c>
      <c r="P28" s="7" t="str">
        <f t="shared" si="10"/>
        <v/>
      </c>
      <c r="Q28" s="7" t="str">
        <f t="shared" si="11"/>
        <v/>
      </c>
      <c r="R28" s="7" t="str">
        <f t="shared" si="12"/>
        <v/>
      </c>
      <c r="S28" s="7" t="str">
        <f t="shared" si="13"/>
        <v/>
      </c>
    </row>
    <row r="29" spans="1:19">
      <c r="E29" s="7" t="str">
        <f t="shared" si="0"/>
        <v/>
      </c>
      <c r="F29" s="7" t="str">
        <f t="shared" si="1"/>
        <v/>
      </c>
      <c r="G29" s="7" t="str">
        <f>""</f>
        <v/>
      </c>
      <c r="H29" s="7" t="str">
        <f t="shared" si="14"/>
        <v/>
      </c>
      <c r="I29" s="7" t="str">
        <f t="shared" si="4"/>
        <v/>
      </c>
      <c r="J29" s="7" t="str">
        <f t="shared" si="15"/>
        <v/>
      </c>
      <c r="K29" s="7" t="str">
        <f t="shared" si="6"/>
        <v/>
      </c>
      <c r="L29" s="7" t="str">
        <f t="shared" si="7"/>
        <v/>
      </c>
      <c r="M29" s="7"/>
      <c r="N29" s="7" t="str">
        <f t="shared" si="8"/>
        <v/>
      </c>
      <c r="O29" s="7" t="str">
        <f t="shared" si="9"/>
        <v/>
      </c>
      <c r="P29" s="7" t="str">
        <f t="shared" si="10"/>
        <v/>
      </c>
      <c r="Q29" s="7" t="str">
        <f t="shared" si="11"/>
        <v/>
      </c>
      <c r="R29" s="7" t="str">
        <f t="shared" si="12"/>
        <v/>
      </c>
      <c r="S29" s="7" t="str">
        <f t="shared" si="13"/>
        <v/>
      </c>
    </row>
    <row r="30" spans="1:19">
      <c r="E30" s="7" t="str">
        <f t="shared" si="0"/>
        <v/>
      </c>
      <c r="F30" s="7" t="str">
        <f t="shared" si="1"/>
        <v/>
      </c>
      <c r="G30" s="7" t="str">
        <f>""</f>
        <v/>
      </c>
      <c r="H30" s="7" t="str">
        <f t="shared" si="14"/>
        <v/>
      </c>
      <c r="I30" s="7" t="str">
        <f t="shared" si="4"/>
        <v/>
      </c>
      <c r="J30" s="7" t="str">
        <f t="shared" si="15"/>
        <v/>
      </c>
      <c r="K30" s="7" t="str">
        <f t="shared" si="6"/>
        <v/>
      </c>
      <c r="L30" s="7" t="str">
        <f t="shared" si="7"/>
        <v/>
      </c>
      <c r="M30" s="7"/>
      <c r="N30" s="7" t="str">
        <f t="shared" si="8"/>
        <v/>
      </c>
      <c r="O30" s="7" t="str">
        <f t="shared" si="9"/>
        <v/>
      </c>
      <c r="P30" s="7" t="str">
        <f t="shared" si="10"/>
        <v/>
      </c>
      <c r="Q30" s="7" t="str">
        <f t="shared" si="11"/>
        <v/>
      </c>
      <c r="R30" s="7" t="str">
        <f t="shared" si="12"/>
        <v/>
      </c>
      <c r="S30" s="7" t="str">
        <f t="shared" si="13"/>
        <v/>
      </c>
    </row>
    <row r="31" spans="1:19">
      <c r="E31" s="7" t="str">
        <f t="shared" si="0"/>
        <v/>
      </c>
      <c r="F31" s="7" t="str">
        <f t="shared" si="1"/>
        <v/>
      </c>
      <c r="G31" s="7" t="str">
        <f>""</f>
        <v/>
      </c>
      <c r="H31" s="7" t="str">
        <f t="shared" si="14"/>
        <v/>
      </c>
      <c r="I31" s="7" t="str">
        <f t="shared" si="4"/>
        <v/>
      </c>
      <c r="J31" s="7" t="str">
        <f t="shared" si="15"/>
        <v/>
      </c>
      <c r="K31" s="7" t="str">
        <f t="shared" si="6"/>
        <v/>
      </c>
      <c r="L31" s="7" t="str">
        <f t="shared" si="7"/>
        <v/>
      </c>
      <c r="M31" s="7"/>
      <c r="N31" s="7" t="str">
        <f t="shared" si="8"/>
        <v/>
      </c>
      <c r="O31" s="7" t="str">
        <f t="shared" si="9"/>
        <v/>
      </c>
      <c r="P31" s="7" t="str">
        <f t="shared" si="10"/>
        <v/>
      </c>
      <c r="Q31" s="7" t="str">
        <f t="shared" si="11"/>
        <v/>
      </c>
      <c r="R31" s="7" t="str">
        <f t="shared" si="12"/>
        <v/>
      </c>
      <c r="S31" s="7" t="str">
        <f t="shared" si="13"/>
        <v/>
      </c>
    </row>
    <row r="32" spans="1:19">
      <c r="E32" s="7" t="str">
        <f t="shared" si="0"/>
        <v/>
      </c>
      <c r="F32" s="7" t="str">
        <f t="shared" si="1"/>
        <v/>
      </c>
      <c r="G32" s="7" t="str">
        <f>""</f>
        <v/>
      </c>
      <c r="H32" s="7" t="str">
        <f t="shared" si="14"/>
        <v/>
      </c>
      <c r="I32" s="7" t="str">
        <f t="shared" si="4"/>
        <v/>
      </c>
      <c r="J32" s="7" t="str">
        <f t="shared" si="15"/>
        <v/>
      </c>
      <c r="K32" s="7" t="str">
        <f t="shared" si="6"/>
        <v/>
      </c>
      <c r="L32" s="7" t="str">
        <f t="shared" si="7"/>
        <v/>
      </c>
      <c r="M32" s="7"/>
      <c r="N32" s="7" t="str">
        <f t="shared" si="8"/>
        <v/>
      </c>
      <c r="O32" s="7" t="str">
        <f t="shared" si="9"/>
        <v/>
      </c>
      <c r="P32" s="7" t="str">
        <f t="shared" si="10"/>
        <v/>
      </c>
      <c r="Q32" s="7" t="str">
        <f t="shared" si="11"/>
        <v/>
      </c>
      <c r="R32" s="7" t="str">
        <f t="shared" si="12"/>
        <v/>
      </c>
      <c r="S32" s="7" t="str">
        <f t="shared" si="13"/>
        <v/>
      </c>
    </row>
    <row r="33" spans="5:19">
      <c r="E33" s="7" t="str">
        <f t="shared" si="0"/>
        <v/>
      </c>
      <c r="F33" s="7" t="str">
        <f t="shared" si="1"/>
        <v/>
      </c>
      <c r="G33" s="7" t="str">
        <f>""</f>
        <v/>
      </c>
      <c r="H33" s="7" t="str">
        <f t="shared" si="14"/>
        <v/>
      </c>
      <c r="I33" s="7" t="str">
        <f t="shared" si="4"/>
        <v/>
      </c>
      <c r="J33" s="7" t="str">
        <f t="shared" si="15"/>
        <v/>
      </c>
      <c r="K33" s="7" t="str">
        <f t="shared" si="6"/>
        <v/>
      </c>
      <c r="L33" s="7" t="str">
        <f t="shared" si="7"/>
        <v/>
      </c>
      <c r="M33" s="7"/>
      <c r="N33" s="7" t="str">
        <f t="shared" si="8"/>
        <v/>
      </c>
      <c r="O33" s="7" t="str">
        <f t="shared" si="9"/>
        <v/>
      </c>
      <c r="P33" s="7" t="str">
        <f t="shared" si="10"/>
        <v/>
      </c>
      <c r="Q33" s="7" t="str">
        <f t="shared" si="11"/>
        <v/>
      </c>
      <c r="R33" s="7" t="str">
        <f t="shared" si="12"/>
        <v/>
      </c>
      <c r="S33" s="7" t="str">
        <f t="shared" si="13"/>
        <v/>
      </c>
    </row>
    <row r="34" spans="5:19">
      <c r="E34" s="7" t="str">
        <f t="shared" si="0"/>
        <v/>
      </c>
      <c r="F34" s="7" t="str">
        <f t="shared" si="1"/>
        <v/>
      </c>
      <c r="G34" s="7" t="str">
        <f>""</f>
        <v/>
      </c>
      <c r="H34" s="7" t="str">
        <f t="shared" si="14"/>
        <v/>
      </c>
      <c r="I34" s="7" t="str">
        <f t="shared" si="4"/>
        <v/>
      </c>
      <c r="J34" s="7" t="str">
        <f t="shared" si="15"/>
        <v/>
      </c>
      <c r="K34" s="7" t="str">
        <f t="shared" si="6"/>
        <v/>
      </c>
      <c r="L34" s="7" t="str">
        <f t="shared" si="7"/>
        <v/>
      </c>
      <c r="M34" s="7"/>
      <c r="N34" s="7" t="str">
        <f t="shared" si="8"/>
        <v/>
      </c>
      <c r="O34" s="7" t="str">
        <f t="shared" si="9"/>
        <v/>
      </c>
      <c r="P34" s="7" t="str">
        <f t="shared" si="10"/>
        <v/>
      </c>
      <c r="Q34" s="7" t="str">
        <f t="shared" si="11"/>
        <v/>
      </c>
      <c r="R34" s="7" t="str">
        <f t="shared" si="12"/>
        <v/>
      </c>
      <c r="S34" s="7" t="str">
        <f t="shared" si="13"/>
        <v/>
      </c>
    </row>
    <row r="35" spans="5:19">
      <c r="E35" s="7" t="str">
        <f t="shared" ref="E35:E66" si="16">IF(OR(ISNUMBER(SEARCH("lavori straordinari preparatori di base",LOWER(B35))),ISNUMBER(SEARCH("trinciatura infestanti pre",LOWER(B35))),ISNUMBER(SEARCH("aratura",LOWER(B35))),ISNUMBER(SEARCH("zappatura",LOWER(B35))),ISNUMBER(SEARCH("ripuntatura",LOWER(B35))),ISNUMBER(SEARCH("rippatura",LOWER(B35))),ISNUMBER(SEARCH("lavorazione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rullatura",LOWER(B35)))),IF(ISNUMBER(C35),C35*0.5,IF(ISNUMBER(D35),D35*0.5,"")),"")</f>
        <v/>
      </c>
      <c r="F35" s="7" t="str">
        <f t="shared" ref="F35:F66" si="17">IF(OR(ISNUMBER(SEARCH("lavori straordinari preparatori di base",LOWER(B35))),ISNUMBER(SEARCH("trinciatura infestanti pre",LOWER(B35))),ISNUMBER(SEARCH("aratura",LOWER(B35))),ISNUMBER(SEARCH("zappatura",LOWER(B35))),ISNUMBER(SEARCH("ripuntatura",LOWER(B35))),ISNUMBER(SEARCH("rippatura",LOWER(B35))),ISNUMBER(SEARCH("lavorazione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rullatura",LOWER(B35)))),IF(ISNUMBER(C35),C35*0.8,IF(ISNUMBER(D35),D35*0.8,"")),"")</f>
        <v/>
      </c>
      <c r="G35" s="7" t="str">
        <f>""</f>
        <v/>
      </c>
      <c r="H35" s="7" t="str">
        <f t="shared" si="14"/>
        <v/>
      </c>
      <c r="I35" s="7" t="str">
        <f t="shared" ref="I35:I66" si="18">IF(ISNUMBER(F35),IF(ISNUMBER(C35),C35+F35,IF(ISNUMBER(D35),D35+F35,"")),"")</f>
        <v/>
      </c>
      <c r="J35" s="7" t="str">
        <f t="shared" si="15"/>
        <v/>
      </c>
      <c r="K35" s="7" t="str">
        <f t="shared" ref="K35:K66" si="19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H35),H35*0.5,""),"")</f>
        <v/>
      </c>
      <c r="L35" s="7" t="str">
        <f t="shared" ref="L35:L66" si="20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I35),I35*0.5,""),"")</f>
        <v/>
      </c>
      <c r="M35" s="7"/>
      <c r="N35" s="7" t="str">
        <f t="shared" ref="N35:N66" si="21">IF(ISNUMBER(M35),M35*IF(ISNUMBER(C35),C35,IF(ISNUMBER(D35),D35,0)),"")</f>
        <v/>
      </c>
      <c r="O35" s="7" t="str">
        <f t="shared" ref="O35:O66" si="22">IF(ISNUMBER(M35),M35*(IF(ISNUMBER(C35),C35,IF(ISNUMBER(D35),D35,0))+IF(ISNUMBER(E35),E35,0)),"")</f>
        <v/>
      </c>
      <c r="P35" s="7" t="str">
        <f t="shared" ref="P35:P66" si="23">IF(ISNUMBER(M35),M35*(IF(ISNUMBER(C35),C35,IF(ISNUMBER(D35),D35,0))+IF(ISNUMBER(F35),F35,0)),"")</f>
        <v/>
      </c>
      <c r="Q35" s="7" t="str">
        <f t="shared" ref="Q35:Q66" si="24">IF(ISNUMBER(N35),N35*0.5,"")</f>
        <v/>
      </c>
      <c r="R35" s="7" t="str">
        <f t="shared" ref="R35:R66" si="25">IF(ISNUMBER(O35),O35*0.5,"")</f>
        <v/>
      </c>
      <c r="S35" s="7" t="str">
        <f t="shared" ref="S35:S66" si="26">IF(ISNUMBER(P35),P35*0.5,"")</f>
        <v/>
      </c>
    </row>
    <row r="36" spans="5:19">
      <c r="E36" s="7" t="str">
        <f t="shared" si="16"/>
        <v/>
      </c>
      <c r="F36" s="7" t="str">
        <f t="shared" si="17"/>
        <v/>
      </c>
      <c r="G36" s="7" t="str">
        <f>""</f>
        <v/>
      </c>
      <c r="H36" s="7" t="str">
        <f t="shared" si="14"/>
        <v/>
      </c>
      <c r="I36" s="7" t="str">
        <f t="shared" si="18"/>
        <v/>
      </c>
      <c r="J36" s="7" t="str">
        <f t="shared" si="15"/>
        <v/>
      </c>
      <c r="K36" s="7" t="str">
        <f t="shared" si="19"/>
        <v/>
      </c>
      <c r="L36" s="7" t="str">
        <f t="shared" si="20"/>
        <v/>
      </c>
      <c r="M36" s="7"/>
      <c r="N36" s="7" t="str">
        <f t="shared" si="21"/>
        <v/>
      </c>
      <c r="O36" s="7" t="str">
        <f t="shared" si="22"/>
        <v/>
      </c>
      <c r="P36" s="7" t="str">
        <f t="shared" si="23"/>
        <v/>
      </c>
      <c r="Q36" s="7" t="str">
        <f t="shared" si="24"/>
        <v/>
      </c>
      <c r="R36" s="7" t="str">
        <f t="shared" si="25"/>
        <v/>
      </c>
      <c r="S36" s="7" t="str">
        <f t="shared" si="26"/>
        <v/>
      </c>
    </row>
    <row r="37" spans="5:19">
      <c r="E37" s="7" t="str">
        <f t="shared" si="16"/>
        <v/>
      </c>
      <c r="F37" s="7" t="str">
        <f t="shared" si="17"/>
        <v/>
      </c>
      <c r="G37" s="7" t="str">
        <f>""</f>
        <v/>
      </c>
      <c r="H37" s="7" t="str">
        <f t="shared" si="14"/>
        <v/>
      </c>
      <c r="I37" s="7" t="str">
        <f t="shared" si="18"/>
        <v/>
      </c>
      <c r="J37" s="7" t="str">
        <f t="shared" si="15"/>
        <v/>
      </c>
      <c r="K37" s="7" t="str">
        <f t="shared" si="19"/>
        <v/>
      </c>
      <c r="L37" s="7" t="str">
        <f t="shared" si="20"/>
        <v/>
      </c>
      <c r="M37" s="7"/>
      <c r="N37" s="7" t="str">
        <f t="shared" si="21"/>
        <v/>
      </c>
      <c r="O37" s="7" t="str">
        <f t="shared" si="22"/>
        <v/>
      </c>
      <c r="P37" s="7" t="str">
        <f t="shared" si="23"/>
        <v/>
      </c>
      <c r="Q37" s="7" t="str">
        <f t="shared" si="24"/>
        <v/>
      </c>
      <c r="R37" s="7" t="str">
        <f t="shared" si="25"/>
        <v/>
      </c>
      <c r="S37" s="7" t="str">
        <f t="shared" si="26"/>
        <v/>
      </c>
    </row>
    <row r="38" spans="5:19">
      <c r="E38" s="7" t="str">
        <f t="shared" si="16"/>
        <v/>
      </c>
      <c r="F38" s="7" t="str">
        <f t="shared" si="17"/>
        <v/>
      </c>
      <c r="G38" s="7" t="str">
        <f>""</f>
        <v/>
      </c>
      <c r="H38" s="7" t="str">
        <f t="shared" si="14"/>
        <v/>
      </c>
      <c r="I38" s="7" t="str">
        <f t="shared" si="18"/>
        <v/>
      </c>
      <c r="J38" s="7" t="str">
        <f t="shared" si="15"/>
        <v/>
      </c>
      <c r="K38" s="7" t="str">
        <f t="shared" si="19"/>
        <v/>
      </c>
      <c r="L38" s="7" t="str">
        <f t="shared" si="20"/>
        <v/>
      </c>
      <c r="M38" s="7"/>
      <c r="N38" s="7" t="str">
        <f t="shared" si="21"/>
        <v/>
      </c>
      <c r="O38" s="7" t="str">
        <f t="shared" si="22"/>
        <v/>
      </c>
      <c r="P38" s="7" t="str">
        <f t="shared" si="23"/>
        <v/>
      </c>
      <c r="Q38" s="7" t="str">
        <f t="shared" si="24"/>
        <v/>
      </c>
      <c r="R38" s="7" t="str">
        <f t="shared" si="25"/>
        <v/>
      </c>
      <c r="S38" s="7" t="str">
        <f t="shared" si="26"/>
        <v/>
      </c>
    </row>
    <row r="39" spans="5:19">
      <c r="E39" s="7" t="str">
        <f t="shared" si="16"/>
        <v/>
      </c>
      <c r="F39" s="7" t="str">
        <f t="shared" si="17"/>
        <v/>
      </c>
      <c r="G39" s="7" t="str">
        <f>""</f>
        <v/>
      </c>
      <c r="H39" s="7" t="str">
        <f t="shared" si="14"/>
        <v/>
      </c>
      <c r="I39" s="7" t="str">
        <f t="shared" si="18"/>
        <v/>
      </c>
      <c r="J39" s="7" t="str">
        <f t="shared" si="15"/>
        <v/>
      </c>
      <c r="K39" s="7" t="str">
        <f t="shared" si="19"/>
        <v/>
      </c>
      <c r="L39" s="7" t="str">
        <f t="shared" si="20"/>
        <v/>
      </c>
      <c r="M39" s="7"/>
      <c r="N39" s="7" t="str">
        <f t="shared" si="21"/>
        <v/>
      </c>
      <c r="O39" s="7" t="str">
        <f t="shared" si="22"/>
        <v/>
      </c>
      <c r="P39" s="7" t="str">
        <f t="shared" si="23"/>
        <v/>
      </c>
      <c r="Q39" s="7" t="str">
        <f t="shared" si="24"/>
        <v/>
      </c>
      <c r="R39" s="7" t="str">
        <f t="shared" si="25"/>
        <v/>
      </c>
      <c r="S39" s="7" t="str">
        <f t="shared" si="26"/>
        <v/>
      </c>
    </row>
    <row r="40" spans="5:19">
      <c r="E40" s="7" t="str">
        <f t="shared" si="16"/>
        <v/>
      </c>
      <c r="F40" s="7" t="str">
        <f t="shared" si="17"/>
        <v/>
      </c>
      <c r="G40" s="7" t="str">
        <f>""</f>
        <v/>
      </c>
      <c r="H40" s="7" t="str">
        <f t="shared" si="14"/>
        <v/>
      </c>
      <c r="I40" s="7" t="str">
        <f t="shared" si="18"/>
        <v/>
      </c>
      <c r="J40" s="7" t="str">
        <f t="shared" si="15"/>
        <v/>
      </c>
      <c r="K40" s="7" t="str">
        <f t="shared" si="19"/>
        <v/>
      </c>
      <c r="L40" s="7" t="str">
        <f t="shared" si="20"/>
        <v/>
      </c>
      <c r="M40" s="7"/>
      <c r="N40" s="7" t="str">
        <f t="shared" si="21"/>
        <v/>
      </c>
      <c r="O40" s="7" t="str">
        <f t="shared" si="22"/>
        <v/>
      </c>
      <c r="P40" s="7" t="str">
        <f t="shared" si="23"/>
        <v/>
      </c>
      <c r="Q40" s="7" t="str">
        <f t="shared" si="24"/>
        <v/>
      </c>
      <c r="R40" s="7" t="str">
        <f t="shared" si="25"/>
        <v/>
      </c>
      <c r="S40" s="7" t="str">
        <f t="shared" si="26"/>
        <v/>
      </c>
    </row>
    <row r="41" spans="5:19">
      <c r="E41" s="7" t="str">
        <f t="shared" si="16"/>
        <v/>
      </c>
      <c r="F41" s="7" t="str">
        <f t="shared" si="17"/>
        <v/>
      </c>
      <c r="G41" s="7" t="str">
        <f>""</f>
        <v/>
      </c>
      <c r="H41" s="7" t="str">
        <f t="shared" si="14"/>
        <v/>
      </c>
      <c r="I41" s="7" t="str">
        <f t="shared" si="18"/>
        <v/>
      </c>
      <c r="J41" s="7" t="str">
        <f t="shared" si="15"/>
        <v/>
      </c>
      <c r="K41" s="7" t="str">
        <f t="shared" si="19"/>
        <v/>
      </c>
      <c r="L41" s="7" t="str">
        <f t="shared" si="20"/>
        <v/>
      </c>
      <c r="M41" s="7"/>
      <c r="N41" s="7" t="str">
        <f t="shared" si="21"/>
        <v/>
      </c>
      <c r="O41" s="7" t="str">
        <f t="shared" si="22"/>
        <v/>
      </c>
      <c r="P41" s="7" t="str">
        <f t="shared" si="23"/>
        <v/>
      </c>
      <c r="Q41" s="7" t="str">
        <f t="shared" si="24"/>
        <v/>
      </c>
      <c r="R41" s="7" t="str">
        <f t="shared" si="25"/>
        <v/>
      </c>
      <c r="S41" s="7" t="str">
        <f t="shared" si="26"/>
        <v/>
      </c>
    </row>
    <row r="42" spans="5:19">
      <c r="E42" s="7" t="str">
        <f t="shared" si="16"/>
        <v/>
      </c>
      <c r="F42" s="7" t="str">
        <f t="shared" si="17"/>
        <v/>
      </c>
      <c r="G42" s="7" t="str">
        <f>""</f>
        <v/>
      </c>
      <c r="H42" s="7" t="str">
        <f t="shared" si="14"/>
        <v/>
      </c>
      <c r="I42" s="7" t="str">
        <f t="shared" si="18"/>
        <v/>
      </c>
      <c r="J42" s="7" t="str">
        <f t="shared" si="15"/>
        <v/>
      </c>
      <c r="K42" s="7" t="str">
        <f t="shared" si="19"/>
        <v/>
      </c>
      <c r="L42" s="7" t="str">
        <f t="shared" si="20"/>
        <v/>
      </c>
      <c r="M42" s="7"/>
      <c r="N42" s="7" t="str">
        <f t="shared" si="21"/>
        <v/>
      </c>
      <c r="O42" s="7" t="str">
        <f t="shared" si="22"/>
        <v/>
      </c>
      <c r="P42" s="7" t="str">
        <f t="shared" si="23"/>
        <v/>
      </c>
      <c r="Q42" s="7" t="str">
        <f t="shared" si="24"/>
        <v/>
      </c>
      <c r="R42" s="7" t="str">
        <f t="shared" si="25"/>
        <v/>
      </c>
      <c r="S42" s="7" t="str">
        <f t="shared" si="26"/>
        <v/>
      </c>
    </row>
    <row r="43" spans="5:19">
      <c r="E43" s="7" t="str">
        <f t="shared" si="16"/>
        <v/>
      </c>
      <c r="F43" s="7" t="str">
        <f t="shared" si="17"/>
        <v/>
      </c>
      <c r="G43" s="7" t="str">
        <f>""</f>
        <v/>
      </c>
      <c r="H43" s="7" t="str">
        <f t="shared" si="14"/>
        <v/>
      </c>
      <c r="I43" s="7" t="str">
        <f t="shared" si="18"/>
        <v/>
      </c>
      <c r="J43" s="7" t="str">
        <f t="shared" si="15"/>
        <v/>
      </c>
      <c r="K43" s="7" t="str">
        <f t="shared" si="19"/>
        <v/>
      </c>
      <c r="L43" s="7" t="str">
        <f t="shared" si="20"/>
        <v/>
      </c>
      <c r="M43" s="7"/>
      <c r="N43" s="7" t="str">
        <f t="shared" si="21"/>
        <v/>
      </c>
      <c r="O43" s="7" t="str">
        <f t="shared" si="22"/>
        <v/>
      </c>
      <c r="P43" s="7" t="str">
        <f t="shared" si="23"/>
        <v/>
      </c>
      <c r="Q43" s="7" t="str">
        <f t="shared" si="24"/>
        <v/>
      </c>
      <c r="R43" s="7" t="str">
        <f t="shared" si="25"/>
        <v/>
      </c>
      <c r="S43" s="7" t="str">
        <f t="shared" si="26"/>
        <v/>
      </c>
    </row>
    <row r="44" spans="5:19">
      <c r="E44" s="7" t="str">
        <f t="shared" si="16"/>
        <v/>
      </c>
      <c r="F44" s="7" t="str">
        <f t="shared" si="17"/>
        <v/>
      </c>
      <c r="G44" s="7" t="str">
        <f>""</f>
        <v/>
      </c>
      <c r="H44" s="7" t="str">
        <f t="shared" si="14"/>
        <v/>
      </c>
      <c r="I44" s="7" t="str">
        <f t="shared" si="18"/>
        <v/>
      </c>
      <c r="J44" s="7" t="str">
        <f t="shared" si="15"/>
        <v/>
      </c>
      <c r="K44" s="7" t="str">
        <f t="shared" si="19"/>
        <v/>
      </c>
      <c r="L44" s="7" t="str">
        <f t="shared" si="20"/>
        <v/>
      </c>
      <c r="M44" s="7"/>
      <c r="N44" s="7" t="str">
        <f t="shared" si="21"/>
        <v/>
      </c>
      <c r="O44" s="7" t="str">
        <f t="shared" si="22"/>
        <v/>
      </c>
      <c r="P44" s="7" t="str">
        <f t="shared" si="23"/>
        <v/>
      </c>
      <c r="Q44" s="7" t="str">
        <f t="shared" si="24"/>
        <v/>
      </c>
      <c r="R44" s="7" t="str">
        <f t="shared" si="25"/>
        <v/>
      </c>
      <c r="S44" s="7" t="str">
        <f t="shared" si="26"/>
        <v/>
      </c>
    </row>
    <row r="45" spans="5:19">
      <c r="E45" s="7" t="str">
        <f t="shared" si="16"/>
        <v/>
      </c>
      <c r="F45" s="7" t="str">
        <f t="shared" si="17"/>
        <v/>
      </c>
      <c r="G45" s="7" t="str">
        <f>""</f>
        <v/>
      </c>
      <c r="H45" s="7" t="str">
        <f t="shared" si="14"/>
        <v/>
      </c>
      <c r="I45" s="7" t="str">
        <f t="shared" si="18"/>
        <v/>
      </c>
      <c r="J45" s="7" t="str">
        <f t="shared" si="15"/>
        <v/>
      </c>
      <c r="K45" s="7" t="str">
        <f t="shared" si="19"/>
        <v/>
      </c>
      <c r="L45" s="7" t="str">
        <f t="shared" si="20"/>
        <v/>
      </c>
      <c r="M45" s="7"/>
      <c r="N45" s="7" t="str">
        <f t="shared" si="21"/>
        <v/>
      </c>
      <c r="O45" s="7" t="str">
        <f t="shared" si="22"/>
        <v/>
      </c>
      <c r="P45" s="7" t="str">
        <f t="shared" si="23"/>
        <v/>
      </c>
      <c r="Q45" s="7" t="str">
        <f t="shared" si="24"/>
        <v/>
      </c>
      <c r="R45" s="7" t="str">
        <f t="shared" si="25"/>
        <v/>
      </c>
      <c r="S45" s="7" t="str">
        <f t="shared" si="26"/>
        <v/>
      </c>
    </row>
    <row r="46" spans="5:19">
      <c r="E46" s="7" t="str">
        <f t="shared" si="16"/>
        <v/>
      </c>
      <c r="F46" s="7" t="str">
        <f t="shared" si="17"/>
        <v/>
      </c>
      <c r="G46" s="7" t="str">
        <f>""</f>
        <v/>
      </c>
      <c r="H46" s="7" t="str">
        <f t="shared" si="14"/>
        <v/>
      </c>
      <c r="I46" s="7" t="str">
        <f t="shared" si="18"/>
        <v/>
      </c>
      <c r="J46" s="7" t="str">
        <f t="shared" si="15"/>
        <v/>
      </c>
      <c r="K46" s="7" t="str">
        <f t="shared" si="19"/>
        <v/>
      </c>
      <c r="L46" s="7" t="str">
        <f t="shared" si="20"/>
        <v/>
      </c>
      <c r="M46" s="7"/>
      <c r="N46" s="7" t="str">
        <f t="shared" si="21"/>
        <v/>
      </c>
      <c r="O46" s="7" t="str">
        <f t="shared" si="22"/>
        <v/>
      </c>
      <c r="P46" s="7" t="str">
        <f t="shared" si="23"/>
        <v/>
      </c>
      <c r="Q46" s="7" t="str">
        <f t="shared" si="24"/>
        <v/>
      </c>
      <c r="R46" s="7" t="str">
        <f t="shared" si="25"/>
        <v/>
      </c>
      <c r="S46" s="7" t="str">
        <f t="shared" si="26"/>
        <v/>
      </c>
    </row>
    <row r="47" spans="5:19">
      <c r="E47" s="7" t="str">
        <f t="shared" si="16"/>
        <v/>
      </c>
      <c r="F47" s="7" t="str">
        <f t="shared" si="17"/>
        <v/>
      </c>
      <c r="G47" s="7" t="str">
        <f>""</f>
        <v/>
      </c>
      <c r="H47" s="7" t="str">
        <f t="shared" si="14"/>
        <v/>
      </c>
      <c r="I47" s="7" t="str">
        <f t="shared" si="18"/>
        <v/>
      </c>
      <c r="J47" s="7" t="str">
        <f t="shared" si="15"/>
        <v/>
      </c>
      <c r="K47" s="7" t="str">
        <f t="shared" si="19"/>
        <v/>
      </c>
      <c r="L47" s="7" t="str">
        <f t="shared" si="20"/>
        <v/>
      </c>
      <c r="M47" s="7"/>
      <c r="N47" s="7" t="str">
        <f t="shared" si="21"/>
        <v/>
      </c>
      <c r="O47" s="7" t="str">
        <f t="shared" si="22"/>
        <v/>
      </c>
      <c r="P47" s="7" t="str">
        <f t="shared" si="23"/>
        <v/>
      </c>
      <c r="Q47" s="7" t="str">
        <f t="shared" si="24"/>
        <v/>
      </c>
      <c r="R47" s="7" t="str">
        <f t="shared" si="25"/>
        <v/>
      </c>
      <c r="S47" s="7" t="str">
        <f t="shared" si="26"/>
        <v/>
      </c>
    </row>
    <row r="48" spans="5:19">
      <c r="E48" s="7" t="str">
        <f t="shared" si="16"/>
        <v/>
      </c>
      <c r="F48" s="7" t="str">
        <f t="shared" si="17"/>
        <v/>
      </c>
      <c r="G48" s="7" t="str">
        <f>""</f>
        <v/>
      </c>
      <c r="H48" s="7" t="str">
        <f t="shared" si="14"/>
        <v/>
      </c>
      <c r="I48" s="7" t="str">
        <f t="shared" si="18"/>
        <v/>
      </c>
      <c r="J48" s="7" t="str">
        <f t="shared" si="15"/>
        <v/>
      </c>
      <c r="K48" s="7" t="str">
        <f t="shared" si="19"/>
        <v/>
      </c>
      <c r="L48" s="7" t="str">
        <f t="shared" si="20"/>
        <v/>
      </c>
      <c r="M48" s="7"/>
      <c r="N48" s="7" t="str">
        <f t="shared" si="21"/>
        <v/>
      </c>
      <c r="O48" s="7" t="str">
        <f t="shared" si="22"/>
        <v/>
      </c>
      <c r="P48" s="7" t="str">
        <f t="shared" si="23"/>
        <v/>
      </c>
      <c r="Q48" s="7" t="str">
        <f t="shared" si="24"/>
        <v/>
      </c>
      <c r="R48" s="7" t="str">
        <f t="shared" si="25"/>
        <v/>
      </c>
      <c r="S48" s="7" t="str">
        <f t="shared" si="26"/>
        <v/>
      </c>
    </row>
    <row r="49" spans="5:19">
      <c r="E49" s="7" t="str">
        <f t="shared" si="16"/>
        <v/>
      </c>
      <c r="F49" s="7" t="str">
        <f t="shared" si="17"/>
        <v/>
      </c>
      <c r="G49" s="7" t="str">
        <f>""</f>
        <v/>
      </c>
      <c r="H49" s="7" t="str">
        <f t="shared" si="14"/>
        <v/>
      </c>
      <c r="I49" s="7" t="str">
        <f t="shared" si="18"/>
        <v/>
      </c>
      <c r="J49" s="7" t="str">
        <f t="shared" si="15"/>
        <v/>
      </c>
      <c r="K49" s="7" t="str">
        <f t="shared" si="19"/>
        <v/>
      </c>
      <c r="L49" s="7" t="str">
        <f t="shared" si="20"/>
        <v/>
      </c>
      <c r="M49" s="7"/>
      <c r="N49" s="7" t="str">
        <f t="shared" si="21"/>
        <v/>
      </c>
      <c r="O49" s="7" t="str">
        <f t="shared" si="22"/>
        <v/>
      </c>
      <c r="P49" s="7" t="str">
        <f t="shared" si="23"/>
        <v/>
      </c>
      <c r="Q49" s="7" t="str">
        <f t="shared" si="24"/>
        <v/>
      </c>
      <c r="R49" s="7" t="str">
        <f t="shared" si="25"/>
        <v/>
      </c>
      <c r="S49" s="7" t="str">
        <f t="shared" si="26"/>
        <v/>
      </c>
    </row>
    <row r="50" spans="5:19">
      <c r="E50" s="7" t="str">
        <f t="shared" si="16"/>
        <v/>
      </c>
      <c r="F50" s="7" t="str">
        <f t="shared" si="17"/>
        <v/>
      </c>
      <c r="G50" s="7" t="str">
        <f>""</f>
        <v/>
      </c>
      <c r="H50" s="7" t="str">
        <f t="shared" si="14"/>
        <v/>
      </c>
      <c r="I50" s="7" t="str">
        <f t="shared" si="18"/>
        <v/>
      </c>
      <c r="J50" s="7" t="str">
        <f t="shared" si="15"/>
        <v/>
      </c>
      <c r="K50" s="7" t="str">
        <f t="shared" si="19"/>
        <v/>
      </c>
      <c r="L50" s="7" t="str">
        <f t="shared" si="20"/>
        <v/>
      </c>
      <c r="M50" s="7"/>
      <c r="N50" s="7" t="str">
        <f t="shared" si="21"/>
        <v/>
      </c>
      <c r="O50" s="7" t="str">
        <f t="shared" si="22"/>
        <v/>
      </c>
      <c r="P50" s="7" t="str">
        <f t="shared" si="23"/>
        <v/>
      </c>
      <c r="Q50" s="7" t="str">
        <f t="shared" si="24"/>
        <v/>
      </c>
      <c r="R50" s="7" t="str">
        <f t="shared" si="25"/>
        <v/>
      </c>
      <c r="S50" s="7" t="str">
        <f t="shared" si="26"/>
        <v/>
      </c>
    </row>
    <row r="51" spans="5:19">
      <c r="E51" s="7" t="str">
        <f t="shared" si="16"/>
        <v/>
      </c>
      <c r="F51" s="7" t="str">
        <f t="shared" si="17"/>
        <v/>
      </c>
      <c r="G51" s="7" t="str">
        <f>""</f>
        <v/>
      </c>
      <c r="H51" s="7" t="str">
        <f t="shared" si="14"/>
        <v/>
      </c>
      <c r="I51" s="7" t="str">
        <f t="shared" si="18"/>
        <v/>
      </c>
      <c r="J51" s="7" t="str">
        <f t="shared" si="15"/>
        <v/>
      </c>
      <c r="K51" s="7" t="str">
        <f t="shared" si="19"/>
        <v/>
      </c>
      <c r="L51" s="7" t="str">
        <f t="shared" si="20"/>
        <v/>
      </c>
      <c r="M51" s="7"/>
      <c r="N51" s="7" t="str">
        <f t="shared" si="21"/>
        <v/>
      </c>
      <c r="O51" s="7" t="str">
        <f t="shared" si="22"/>
        <v/>
      </c>
      <c r="P51" s="7" t="str">
        <f t="shared" si="23"/>
        <v/>
      </c>
      <c r="Q51" s="7" t="str">
        <f t="shared" si="24"/>
        <v/>
      </c>
      <c r="R51" s="7" t="str">
        <f t="shared" si="25"/>
        <v/>
      </c>
      <c r="S51" s="7" t="str">
        <f t="shared" si="26"/>
        <v/>
      </c>
    </row>
    <row r="52" spans="5:19">
      <c r="E52" s="7" t="str">
        <f t="shared" si="16"/>
        <v/>
      </c>
      <c r="F52" s="7" t="str">
        <f t="shared" si="17"/>
        <v/>
      </c>
      <c r="G52" s="7" t="str">
        <f>""</f>
        <v/>
      </c>
      <c r="H52" s="7" t="str">
        <f t="shared" si="14"/>
        <v/>
      </c>
      <c r="I52" s="7" t="str">
        <f t="shared" si="18"/>
        <v/>
      </c>
      <c r="J52" s="7" t="str">
        <f t="shared" si="15"/>
        <v/>
      </c>
      <c r="K52" s="7" t="str">
        <f t="shared" si="19"/>
        <v/>
      </c>
      <c r="L52" s="7" t="str">
        <f t="shared" si="20"/>
        <v/>
      </c>
      <c r="M52" s="7"/>
      <c r="N52" s="7" t="str">
        <f t="shared" si="21"/>
        <v/>
      </c>
      <c r="O52" s="7" t="str">
        <f t="shared" si="22"/>
        <v/>
      </c>
      <c r="P52" s="7" t="str">
        <f t="shared" si="23"/>
        <v/>
      </c>
      <c r="Q52" s="7" t="str">
        <f t="shared" si="24"/>
        <v/>
      </c>
      <c r="R52" s="7" t="str">
        <f t="shared" si="25"/>
        <v/>
      </c>
      <c r="S52" s="7" t="str">
        <f t="shared" si="26"/>
        <v/>
      </c>
    </row>
    <row r="53" spans="5:19">
      <c r="E53" s="7" t="str">
        <f t="shared" si="16"/>
        <v/>
      </c>
      <c r="F53" s="7" t="str">
        <f t="shared" si="17"/>
        <v/>
      </c>
      <c r="G53" s="7" t="str">
        <f>""</f>
        <v/>
      </c>
      <c r="H53" s="7" t="str">
        <f t="shared" si="14"/>
        <v/>
      </c>
      <c r="I53" s="7" t="str">
        <f t="shared" si="18"/>
        <v/>
      </c>
      <c r="J53" s="7" t="str">
        <f t="shared" si="15"/>
        <v/>
      </c>
      <c r="K53" s="7" t="str">
        <f t="shared" si="19"/>
        <v/>
      </c>
      <c r="L53" s="7" t="str">
        <f t="shared" si="20"/>
        <v/>
      </c>
      <c r="M53" s="7"/>
      <c r="N53" s="7" t="str">
        <f t="shared" si="21"/>
        <v/>
      </c>
      <c r="O53" s="7" t="str">
        <f t="shared" si="22"/>
        <v/>
      </c>
      <c r="P53" s="7" t="str">
        <f t="shared" si="23"/>
        <v/>
      </c>
      <c r="Q53" s="7" t="str">
        <f t="shared" si="24"/>
        <v/>
      </c>
      <c r="R53" s="7" t="str">
        <f t="shared" si="25"/>
        <v/>
      </c>
      <c r="S53" s="7" t="str">
        <f t="shared" si="26"/>
        <v/>
      </c>
    </row>
    <row r="54" spans="5:19">
      <c r="E54" s="7" t="str">
        <f t="shared" si="16"/>
        <v/>
      </c>
      <c r="F54" s="7" t="str">
        <f t="shared" si="17"/>
        <v/>
      </c>
      <c r="G54" s="7" t="str">
        <f>""</f>
        <v/>
      </c>
      <c r="H54" s="7" t="str">
        <f t="shared" ref="H54:H85" si="27">IF(ISNUMBER(E54),IF(ISNUMBER(C54),C54+E54,IF(ISNUMBER(D54),D54+E54,"")),"")</f>
        <v/>
      </c>
      <c r="I54" s="7" t="str">
        <f t="shared" si="18"/>
        <v/>
      </c>
      <c r="J54" s="7" t="str">
        <f t="shared" ref="J54:J85" si="28">IF(OR(ISNUMBER(SEARCH("lavori straordinari preparatori di base",LOWER(B54))),ISNUMBER(SEARCH("aratura",LOWER(B54))),ISNUMBER(SEARCH("zappatura",LOWER(B54))),ISNUMBER(SEARCH("ripuntatura",LOWER(B54))),ISNUMBER(SEARCH("lavorazione a due strati",LOWER(B54))),ISNUMBER(SEARCH("lavorazioni a due strati",LOWER(B54))),ISNUMBER(SEARCH("erpicatura",LOWER(B54))),ISNUMBER(SEARCH("affinatura",LOWER(B54))),ISNUMBER(SEARCH("estirpatura",LOWER(B54))),ISNUMBER(SEARCH("fresatura",LOWER(B54))),ISNUMBER(SEARCH("frangizollatura",LOWER(B54))),ISNUMBER(SEARCH("irrigazione",LOWER(B54)))),IF(ISNUMBER(C54),C54*0.5,IF(ISNUMBER(D54),D54*0.5,"")),"")</f>
        <v/>
      </c>
      <c r="K54" s="7" t="str">
        <f t="shared" si="19"/>
        <v/>
      </c>
      <c r="L54" s="7" t="str">
        <f t="shared" si="20"/>
        <v/>
      </c>
      <c r="M54" s="7"/>
      <c r="N54" s="7" t="str">
        <f t="shared" si="21"/>
        <v/>
      </c>
      <c r="O54" s="7" t="str">
        <f t="shared" si="22"/>
        <v/>
      </c>
      <c r="P54" s="7" t="str">
        <f t="shared" si="23"/>
        <v/>
      </c>
      <c r="Q54" s="7" t="str">
        <f t="shared" si="24"/>
        <v/>
      </c>
      <c r="R54" s="7" t="str">
        <f t="shared" si="25"/>
        <v/>
      </c>
      <c r="S54" s="7" t="str">
        <f t="shared" si="26"/>
        <v/>
      </c>
    </row>
    <row r="55" spans="5:19">
      <c r="E55" s="7" t="str">
        <f t="shared" si="16"/>
        <v/>
      </c>
      <c r="F55" s="7" t="str">
        <f t="shared" si="17"/>
        <v/>
      </c>
      <c r="G55" s="7" t="str">
        <f>""</f>
        <v/>
      </c>
      <c r="H55" s="7" t="str">
        <f t="shared" si="27"/>
        <v/>
      </c>
      <c r="I55" s="7" t="str">
        <f t="shared" si="18"/>
        <v/>
      </c>
      <c r="J55" s="7" t="str">
        <f t="shared" si="28"/>
        <v/>
      </c>
      <c r="K55" s="7" t="str">
        <f t="shared" si="19"/>
        <v/>
      </c>
      <c r="L55" s="7" t="str">
        <f t="shared" si="20"/>
        <v/>
      </c>
      <c r="M55" s="7"/>
      <c r="N55" s="7" t="str">
        <f t="shared" si="21"/>
        <v/>
      </c>
      <c r="O55" s="7" t="str">
        <f t="shared" si="22"/>
        <v/>
      </c>
      <c r="P55" s="7" t="str">
        <f t="shared" si="23"/>
        <v/>
      </c>
      <c r="Q55" s="7" t="str">
        <f t="shared" si="24"/>
        <v/>
      </c>
      <c r="R55" s="7" t="str">
        <f t="shared" si="25"/>
        <v/>
      </c>
      <c r="S55" s="7" t="str">
        <f t="shared" si="26"/>
        <v/>
      </c>
    </row>
    <row r="56" spans="5:19">
      <c r="E56" s="7" t="str">
        <f t="shared" si="16"/>
        <v/>
      </c>
      <c r="F56" s="7" t="str">
        <f t="shared" si="17"/>
        <v/>
      </c>
      <c r="G56" s="7" t="str">
        <f>""</f>
        <v/>
      </c>
      <c r="H56" s="7" t="str">
        <f t="shared" si="27"/>
        <v/>
      </c>
      <c r="I56" s="7" t="str">
        <f t="shared" si="18"/>
        <v/>
      </c>
      <c r="J56" s="7" t="str">
        <f t="shared" si="28"/>
        <v/>
      </c>
      <c r="K56" s="7" t="str">
        <f t="shared" si="19"/>
        <v/>
      </c>
      <c r="L56" s="7" t="str">
        <f t="shared" si="20"/>
        <v/>
      </c>
      <c r="M56" s="7"/>
      <c r="N56" s="7" t="str">
        <f t="shared" si="21"/>
        <v/>
      </c>
      <c r="O56" s="7" t="str">
        <f t="shared" si="22"/>
        <v/>
      </c>
      <c r="P56" s="7" t="str">
        <f t="shared" si="23"/>
        <v/>
      </c>
      <c r="Q56" s="7" t="str">
        <f t="shared" si="24"/>
        <v/>
      </c>
      <c r="R56" s="7" t="str">
        <f t="shared" si="25"/>
        <v/>
      </c>
      <c r="S56" s="7" t="str">
        <f t="shared" si="26"/>
        <v/>
      </c>
    </row>
    <row r="57" spans="5:19">
      <c r="E57" s="7" t="str">
        <f t="shared" si="16"/>
        <v/>
      </c>
      <c r="F57" s="7" t="str">
        <f t="shared" si="17"/>
        <v/>
      </c>
      <c r="G57" s="7" t="str">
        <f>""</f>
        <v/>
      </c>
      <c r="H57" s="7" t="str">
        <f t="shared" si="27"/>
        <v/>
      </c>
      <c r="I57" s="7" t="str">
        <f t="shared" si="18"/>
        <v/>
      </c>
      <c r="J57" s="7" t="str">
        <f t="shared" si="28"/>
        <v/>
      </c>
      <c r="K57" s="7" t="str">
        <f t="shared" si="19"/>
        <v/>
      </c>
      <c r="L57" s="7" t="str">
        <f t="shared" si="20"/>
        <v/>
      </c>
      <c r="M57" s="7"/>
      <c r="N57" s="7" t="str">
        <f t="shared" si="21"/>
        <v/>
      </c>
      <c r="O57" s="7" t="str">
        <f t="shared" si="22"/>
        <v/>
      </c>
      <c r="P57" s="7" t="str">
        <f t="shared" si="23"/>
        <v/>
      </c>
      <c r="Q57" s="7" t="str">
        <f t="shared" si="24"/>
        <v/>
      </c>
      <c r="R57" s="7" t="str">
        <f t="shared" si="25"/>
        <v/>
      </c>
      <c r="S57" s="7" t="str">
        <f t="shared" si="26"/>
        <v/>
      </c>
    </row>
    <row r="58" spans="5:19">
      <c r="E58" s="7" t="str">
        <f t="shared" si="16"/>
        <v/>
      </c>
      <c r="F58" s="7" t="str">
        <f t="shared" si="17"/>
        <v/>
      </c>
      <c r="G58" s="7" t="str">
        <f>""</f>
        <v/>
      </c>
      <c r="H58" s="7" t="str">
        <f t="shared" si="27"/>
        <v/>
      </c>
      <c r="I58" s="7" t="str">
        <f t="shared" si="18"/>
        <v/>
      </c>
      <c r="J58" s="7" t="str">
        <f t="shared" si="28"/>
        <v/>
      </c>
      <c r="K58" s="7" t="str">
        <f t="shared" si="19"/>
        <v/>
      </c>
      <c r="L58" s="7" t="str">
        <f t="shared" si="20"/>
        <v/>
      </c>
      <c r="M58" s="7"/>
      <c r="N58" s="7" t="str">
        <f t="shared" si="21"/>
        <v/>
      </c>
      <c r="O58" s="7" t="str">
        <f t="shared" si="22"/>
        <v/>
      </c>
      <c r="P58" s="7" t="str">
        <f t="shared" si="23"/>
        <v/>
      </c>
      <c r="Q58" s="7" t="str">
        <f t="shared" si="24"/>
        <v/>
      </c>
      <c r="R58" s="7" t="str">
        <f t="shared" si="25"/>
        <v/>
      </c>
      <c r="S58" s="7" t="str">
        <f t="shared" si="26"/>
        <v/>
      </c>
    </row>
    <row r="59" spans="5:19">
      <c r="E59" s="7" t="str">
        <f t="shared" si="16"/>
        <v/>
      </c>
      <c r="F59" s="7" t="str">
        <f t="shared" si="17"/>
        <v/>
      </c>
      <c r="G59" s="7" t="str">
        <f>""</f>
        <v/>
      </c>
      <c r="H59" s="7" t="str">
        <f t="shared" si="27"/>
        <v/>
      </c>
      <c r="I59" s="7" t="str">
        <f t="shared" si="18"/>
        <v/>
      </c>
      <c r="J59" s="7" t="str">
        <f t="shared" si="28"/>
        <v/>
      </c>
      <c r="K59" s="7" t="str">
        <f t="shared" si="19"/>
        <v/>
      </c>
      <c r="L59" s="7" t="str">
        <f t="shared" si="20"/>
        <v/>
      </c>
      <c r="M59" s="7"/>
      <c r="N59" s="7" t="str">
        <f t="shared" si="21"/>
        <v/>
      </c>
      <c r="O59" s="7" t="str">
        <f t="shared" si="22"/>
        <v/>
      </c>
      <c r="P59" s="7" t="str">
        <f t="shared" si="23"/>
        <v/>
      </c>
      <c r="Q59" s="7" t="str">
        <f t="shared" si="24"/>
        <v/>
      </c>
      <c r="R59" s="7" t="str">
        <f t="shared" si="25"/>
        <v/>
      </c>
      <c r="S59" s="7" t="str">
        <f t="shared" si="26"/>
        <v/>
      </c>
    </row>
    <row r="60" spans="5:19">
      <c r="E60" s="7" t="str">
        <f t="shared" si="16"/>
        <v/>
      </c>
      <c r="F60" s="7" t="str">
        <f t="shared" si="17"/>
        <v/>
      </c>
      <c r="G60" s="7" t="str">
        <f>""</f>
        <v/>
      </c>
      <c r="H60" s="7" t="str">
        <f t="shared" si="27"/>
        <v/>
      </c>
      <c r="I60" s="7" t="str">
        <f t="shared" si="18"/>
        <v/>
      </c>
      <c r="J60" s="7" t="str">
        <f t="shared" si="28"/>
        <v/>
      </c>
      <c r="K60" s="7" t="str">
        <f t="shared" si="19"/>
        <v/>
      </c>
      <c r="L60" s="7" t="str">
        <f t="shared" si="20"/>
        <v/>
      </c>
      <c r="M60" s="7"/>
      <c r="N60" s="7" t="str">
        <f t="shared" si="21"/>
        <v/>
      </c>
      <c r="O60" s="7" t="str">
        <f t="shared" si="22"/>
        <v/>
      </c>
      <c r="P60" s="7" t="str">
        <f t="shared" si="23"/>
        <v/>
      </c>
      <c r="Q60" s="7" t="str">
        <f t="shared" si="24"/>
        <v/>
      </c>
      <c r="R60" s="7" t="str">
        <f t="shared" si="25"/>
        <v/>
      </c>
      <c r="S60" s="7" t="str">
        <f t="shared" si="26"/>
        <v/>
      </c>
    </row>
    <row r="61" spans="5:19">
      <c r="E61" s="7" t="str">
        <f t="shared" si="16"/>
        <v/>
      </c>
      <c r="F61" s="7" t="str">
        <f t="shared" si="17"/>
        <v/>
      </c>
      <c r="G61" s="7" t="str">
        <f>""</f>
        <v/>
      </c>
      <c r="H61" s="7" t="str">
        <f t="shared" si="27"/>
        <v/>
      </c>
      <c r="I61" s="7" t="str">
        <f t="shared" si="18"/>
        <v/>
      </c>
      <c r="J61" s="7" t="str">
        <f t="shared" si="28"/>
        <v/>
      </c>
      <c r="K61" s="7" t="str">
        <f t="shared" si="19"/>
        <v/>
      </c>
      <c r="L61" s="7" t="str">
        <f t="shared" si="20"/>
        <v/>
      </c>
      <c r="M61" s="7"/>
      <c r="N61" s="7" t="str">
        <f t="shared" si="21"/>
        <v/>
      </c>
      <c r="O61" s="7" t="str">
        <f t="shared" si="22"/>
        <v/>
      </c>
      <c r="P61" s="7" t="str">
        <f t="shared" si="23"/>
        <v/>
      </c>
      <c r="Q61" s="7" t="str">
        <f t="shared" si="24"/>
        <v/>
      </c>
      <c r="R61" s="7" t="str">
        <f t="shared" si="25"/>
        <v/>
      </c>
      <c r="S61" s="7" t="str">
        <f t="shared" si="26"/>
        <v/>
      </c>
    </row>
    <row r="62" spans="5:19">
      <c r="E62" s="7" t="str">
        <f t="shared" si="16"/>
        <v/>
      </c>
      <c r="F62" s="7" t="str">
        <f t="shared" si="17"/>
        <v/>
      </c>
      <c r="G62" s="7" t="str">
        <f>""</f>
        <v/>
      </c>
      <c r="H62" s="7" t="str">
        <f t="shared" si="27"/>
        <v/>
      </c>
      <c r="I62" s="7" t="str">
        <f t="shared" si="18"/>
        <v/>
      </c>
      <c r="J62" s="7" t="str">
        <f t="shared" si="28"/>
        <v/>
      </c>
      <c r="K62" s="7" t="str">
        <f t="shared" si="19"/>
        <v/>
      </c>
      <c r="L62" s="7" t="str">
        <f t="shared" si="20"/>
        <v/>
      </c>
      <c r="M62" s="7"/>
      <c r="N62" s="7" t="str">
        <f t="shared" si="21"/>
        <v/>
      </c>
      <c r="O62" s="7" t="str">
        <f t="shared" si="22"/>
        <v/>
      </c>
      <c r="P62" s="7" t="str">
        <f t="shared" si="23"/>
        <v/>
      </c>
      <c r="Q62" s="7" t="str">
        <f t="shared" si="24"/>
        <v/>
      </c>
      <c r="R62" s="7" t="str">
        <f t="shared" si="25"/>
        <v/>
      </c>
      <c r="S62" s="7" t="str">
        <f t="shared" si="26"/>
        <v/>
      </c>
    </row>
    <row r="63" spans="5:19">
      <c r="E63" s="7" t="str">
        <f t="shared" si="16"/>
        <v/>
      </c>
      <c r="F63" s="7" t="str">
        <f t="shared" si="17"/>
        <v/>
      </c>
      <c r="G63" s="7" t="str">
        <f>""</f>
        <v/>
      </c>
      <c r="H63" s="7" t="str">
        <f t="shared" si="27"/>
        <v/>
      </c>
      <c r="I63" s="7" t="str">
        <f t="shared" si="18"/>
        <v/>
      </c>
      <c r="J63" s="7" t="str">
        <f t="shared" si="28"/>
        <v/>
      </c>
      <c r="K63" s="7" t="str">
        <f t="shared" si="19"/>
        <v/>
      </c>
      <c r="L63" s="7" t="str">
        <f t="shared" si="20"/>
        <v/>
      </c>
      <c r="M63" s="7"/>
      <c r="N63" s="7" t="str">
        <f t="shared" si="21"/>
        <v/>
      </c>
      <c r="O63" s="7" t="str">
        <f t="shared" si="22"/>
        <v/>
      </c>
      <c r="P63" s="7" t="str">
        <f t="shared" si="23"/>
        <v/>
      </c>
      <c r="Q63" s="7" t="str">
        <f t="shared" si="24"/>
        <v/>
      </c>
      <c r="R63" s="7" t="str">
        <f t="shared" si="25"/>
        <v/>
      </c>
      <c r="S63" s="7" t="str">
        <f t="shared" si="26"/>
        <v/>
      </c>
    </row>
    <row r="64" spans="5:19">
      <c r="E64" s="7" t="str">
        <f t="shared" si="16"/>
        <v/>
      </c>
      <c r="F64" s="7" t="str">
        <f t="shared" si="17"/>
        <v/>
      </c>
      <c r="G64" s="7" t="str">
        <f>""</f>
        <v/>
      </c>
      <c r="H64" s="7" t="str">
        <f t="shared" si="27"/>
        <v/>
      </c>
      <c r="I64" s="7" t="str">
        <f t="shared" si="18"/>
        <v/>
      </c>
      <c r="J64" s="7" t="str">
        <f t="shared" si="28"/>
        <v/>
      </c>
      <c r="K64" s="7" t="str">
        <f t="shared" si="19"/>
        <v/>
      </c>
      <c r="L64" s="7" t="str">
        <f t="shared" si="20"/>
        <v/>
      </c>
      <c r="M64" s="7"/>
      <c r="N64" s="7" t="str">
        <f t="shared" si="21"/>
        <v/>
      </c>
      <c r="O64" s="7" t="str">
        <f t="shared" si="22"/>
        <v/>
      </c>
      <c r="P64" s="7" t="str">
        <f t="shared" si="23"/>
        <v/>
      </c>
      <c r="Q64" s="7" t="str">
        <f t="shared" si="24"/>
        <v/>
      </c>
      <c r="R64" s="7" t="str">
        <f t="shared" si="25"/>
        <v/>
      </c>
      <c r="S64" s="7" t="str">
        <f t="shared" si="26"/>
        <v/>
      </c>
    </row>
    <row r="65" spans="5:19">
      <c r="E65" s="7" t="str">
        <f t="shared" si="16"/>
        <v/>
      </c>
      <c r="F65" s="7" t="str">
        <f t="shared" si="17"/>
        <v/>
      </c>
      <c r="G65" s="7" t="str">
        <f>""</f>
        <v/>
      </c>
      <c r="H65" s="7" t="str">
        <f t="shared" si="27"/>
        <v/>
      </c>
      <c r="I65" s="7" t="str">
        <f t="shared" si="18"/>
        <v/>
      </c>
      <c r="J65" s="7" t="str">
        <f t="shared" si="28"/>
        <v/>
      </c>
      <c r="K65" s="7" t="str">
        <f t="shared" si="19"/>
        <v/>
      </c>
      <c r="L65" s="7" t="str">
        <f t="shared" si="20"/>
        <v/>
      </c>
      <c r="M65" s="7"/>
      <c r="N65" s="7" t="str">
        <f t="shared" si="21"/>
        <v/>
      </c>
      <c r="O65" s="7" t="str">
        <f t="shared" si="22"/>
        <v/>
      </c>
      <c r="P65" s="7" t="str">
        <f t="shared" si="23"/>
        <v/>
      </c>
      <c r="Q65" s="7" t="str">
        <f t="shared" si="24"/>
        <v/>
      </c>
      <c r="R65" s="7" t="str">
        <f t="shared" si="25"/>
        <v/>
      </c>
      <c r="S65" s="7" t="str">
        <f t="shared" si="26"/>
        <v/>
      </c>
    </row>
    <row r="66" spans="5:19">
      <c r="E66" s="7" t="str">
        <f t="shared" si="16"/>
        <v/>
      </c>
      <c r="F66" s="7" t="str">
        <f t="shared" si="17"/>
        <v/>
      </c>
      <c r="G66" s="7" t="str">
        <f>""</f>
        <v/>
      </c>
      <c r="H66" s="7" t="str">
        <f t="shared" si="27"/>
        <v/>
      </c>
      <c r="I66" s="7" t="str">
        <f t="shared" si="18"/>
        <v/>
      </c>
      <c r="J66" s="7" t="str">
        <f t="shared" si="28"/>
        <v/>
      </c>
      <c r="K66" s="7" t="str">
        <f t="shared" si="19"/>
        <v/>
      </c>
      <c r="L66" s="7" t="str">
        <f t="shared" si="20"/>
        <v/>
      </c>
      <c r="M66" s="7"/>
      <c r="N66" s="7" t="str">
        <f t="shared" si="21"/>
        <v/>
      </c>
      <c r="O66" s="7" t="str">
        <f t="shared" si="22"/>
        <v/>
      </c>
      <c r="P66" s="7" t="str">
        <f t="shared" si="23"/>
        <v/>
      </c>
      <c r="Q66" s="7" t="str">
        <f t="shared" si="24"/>
        <v/>
      </c>
      <c r="R66" s="7" t="str">
        <f t="shared" si="25"/>
        <v/>
      </c>
      <c r="S66" s="7" t="str">
        <f t="shared" si="26"/>
        <v/>
      </c>
    </row>
    <row r="67" spans="5:19">
      <c r="E67" s="7" t="str">
        <f t="shared" ref="E67:E98" si="29">IF(OR(ISNUMBER(SEARCH("lavori straordinari preparatori di base",LOWER(B67))),ISNUMBER(SEARCH("trinciatura infestanti pre",LOWER(B67))),ISNUMBER(SEARCH("aratura",LOWER(B67))),ISNUMBER(SEARCH("zappatura",LOWER(B67))),ISNUMBER(SEARCH("ripuntatura",LOWER(B67))),ISNUMBER(SEARCH("rippatura",LOWER(B67))),ISNUMBER(SEARCH("lavorazione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rullatura",LOWER(B67)))),IF(ISNUMBER(C67),C67*0.5,IF(ISNUMBER(D67),D67*0.5,"")),"")</f>
        <v/>
      </c>
      <c r="F67" s="7" t="str">
        <f t="shared" ref="F67:F98" si="30">IF(OR(ISNUMBER(SEARCH("lavori straordinari preparatori di base",LOWER(B67))),ISNUMBER(SEARCH("trinciatura infestanti pre",LOWER(B67))),ISNUMBER(SEARCH("aratura",LOWER(B67))),ISNUMBER(SEARCH("zappatura",LOWER(B67))),ISNUMBER(SEARCH("ripuntatura",LOWER(B67))),ISNUMBER(SEARCH("rippatura",LOWER(B67))),ISNUMBER(SEARCH("lavorazione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rullatura",LOWER(B67)))),IF(ISNUMBER(C67),C67*0.8,IF(ISNUMBER(D67),D67*0.8,"")),"")</f>
        <v/>
      </c>
      <c r="G67" s="7" t="str">
        <f>""</f>
        <v/>
      </c>
      <c r="H67" s="7" t="str">
        <f t="shared" si="27"/>
        <v/>
      </c>
      <c r="I67" s="7" t="str">
        <f t="shared" ref="I67:I98" si="31">IF(ISNUMBER(F67),IF(ISNUMBER(C67),C67+F67,IF(ISNUMBER(D67),D67+F67,"")),"")</f>
        <v/>
      </c>
      <c r="J67" s="7" t="str">
        <f t="shared" si="28"/>
        <v/>
      </c>
      <c r="K67" s="7" t="str">
        <f t="shared" ref="K67:K98" si="32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H67),H67*0.5,""),"")</f>
        <v/>
      </c>
      <c r="L67" s="7" t="str">
        <f t="shared" ref="L67:L98" si="33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I67),I67*0.5,""),"")</f>
        <v/>
      </c>
      <c r="M67" s="7"/>
      <c r="N67" s="7" t="str">
        <f t="shared" ref="N67:N98" si="34">IF(ISNUMBER(M67),M67*IF(ISNUMBER(C67),C67,IF(ISNUMBER(D67),D67,0)),"")</f>
        <v/>
      </c>
      <c r="O67" s="7" t="str">
        <f t="shared" ref="O67:O98" si="35">IF(ISNUMBER(M67),M67*(IF(ISNUMBER(C67),C67,IF(ISNUMBER(D67),D67,0))+IF(ISNUMBER(E67),E67,0)),"")</f>
        <v/>
      </c>
      <c r="P67" s="7" t="str">
        <f t="shared" ref="P67:P98" si="36">IF(ISNUMBER(M67),M67*(IF(ISNUMBER(C67),C67,IF(ISNUMBER(D67),D67,0))+IF(ISNUMBER(F67),F67,0)),"")</f>
        <v/>
      </c>
      <c r="Q67" s="7" t="str">
        <f t="shared" ref="Q67:Q98" si="37">IF(ISNUMBER(N67),N67*0.5,"")</f>
        <v/>
      </c>
      <c r="R67" s="7" t="str">
        <f t="shared" ref="R67:R98" si="38">IF(ISNUMBER(O67),O67*0.5,"")</f>
        <v/>
      </c>
      <c r="S67" s="7" t="str">
        <f t="shared" ref="S67:S98" si="39">IF(ISNUMBER(P67),P67*0.5,"")</f>
        <v/>
      </c>
    </row>
    <row r="68" spans="5:19">
      <c r="E68" s="7" t="str">
        <f t="shared" si="29"/>
        <v/>
      </c>
      <c r="F68" s="7" t="str">
        <f t="shared" si="30"/>
        <v/>
      </c>
      <c r="G68" s="7" t="str">
        <f>""</f>
        <v/>
      </c>
      <c r="H68" s="7" t="str">
        <f t="shared" si="27"/>
        <v/>
      </c>
      <c r="I68" s="7" t="str">
        <f t="shared" si="31"/>
        <v/>
      </c>
      <c r="J68" s="7" t="str">
        <f t="shared" si="28"/>
        <v/>
      </c>
      <c r="K68" s="7" t="str">
        <f t="shared" si="32"/>
        <v/>
      </c>
      <c r="L68" s="7" t="str">
        <f t="shared" si="33"/>
        <v/>
      </c>
      <c r="M68" s="7"/>
      <c r="N68" s="7" t="str">
        <f t="shared" si="34"/>
        <v/>
      </c>
      <c r="O68" s="7" t="str">
        <f t="shared" si="35"/>
        <v/>
      </c>
      <c r="P68" s="7" t="str">
        <f t="shared" si="36"/>
        <v/>
      </c>
      <c r="Q68" s="7" t="str">
        <f t="shared" si="37"/>
        <v/>
      </c>
      <c r="R68" s="7" t="str">
        <f t="shared" si="38"/>
        <v/>
      </c>
      <c r="S68" s="7" t="str">
        <f t="shared" si="39"/>
        <v/>
      </c>
    </row>
    <row r="69" spans="5:19">
      <c r="E69" s="7" t="str">
        <f t="shared" si="29"/>
        <v/>
      </c>
      <c r="F69" s="7" t="str">
        <f t="shared" si="30"/>
        <v/>
      </c>
      <c r="G69" s="7" t="str">
        <f>""</f>
        <v/>
      </c>
      <c r="H69" s="7" t="str">
        <f t="shared" si="27"/>
        <v/>
      </c>
      <c r="I69" s="7" t="str">
        <f t="shared" si="31"/>
        <v/>
      </c>
      <c r="J69" s="7" t="str">
        <f t="shared" si="28"/>
        <v/>
      </c>
      <c r="K69" s="7" t="str">
        <f t="shared" si="32"/>
        <v/>
      </c>
      <c r="L69" s="7" t="str">
        <f t="shared" si="33"/>
        <v/>
      </c>
      <c r="M69" s="7"/>
      <c r="N69" s="7" t="str">
        <f t="shared" si="34"/>
        <v/>
      </c>
      <c r="O69" s="7" t="str">
        <f t="shared" si="35"/>
        <v/>
      </c>
      <c r="P69" s="7" t="str">
        <f t="shared" si="36"/>
        <v/>
      </c>
      <c r="Q69" s="7" t="str">
        <f t="shared" si="37"/>
        <v/>
      </c>
      <c r="R69" s="7" t="str">
        <f t="shared" si="38"/>
        <v/>
      </c>
      <c r="S69" s="7" t="str">
        <f t="shared" si="39"/>
        <v/>
      </c>
    </row>
    <row r="70" spans="5:19">
      <c r="E70" s="7" t="str">
        <f t="shared" si="29"/>
        <v/>
      </c>
      <c r="F70" s="7" t="str">
        <f t="shared" si="30"/>
        <v/>
      </c>
      <c r="G70" s="7" t="str">
        <f>""</f>
        <v/>
      </c>
      <c r="H70" s="7" t="str">
        <f t="shared" si="27"/>
        <v/>
      </c>
      <c r="I70" s="7" t="str">
        <f t="shared" si="31"/>
        <v/>
      </c>
      <c r="J70" s="7" t="str">
        <f t="shared" si="28"/>
        <v/>
      </c>
      <c r="K70" s="7" t="str">
        <f t="shared" si="32"/>
        <v/>
      </c>
      <c r="L70" s="7" t="str">
        <f t="shared" si="33"/>
        <v/>
      </c>
      <c r="M70" s="7"/>
      <c r="N70" s="7" t="str">
        <f t="shared" si="34"/>
        <v/>
      </c>
      <c r="O70" s="7" t="str">
        <f t="shared" si="35"/>
        <v/>
      </c>
      <c r="P70" s="7" t="str">
        <f t="shared" si="36"/>
        <v/>
      </c>
      <c r="Q70" s="7" t="str">
        <f t="shared" si="37"/>
        <v/>
      </c>
      <c r="R70" s="7" t="str">
        <f t="shared" si="38"/>
        <v/>
      </c>
      <c r="S70" s="7" t="str">
        <f t="shared" si="39"/>
        <v/>
      </c>
    </row>
    <row r="71" spans="5:19">
      <c r="E71" s="7" t="str">
        <f t="shared" si="29"/>
        <v/>
      </c>
      <c r="F71" s="7" t="str">
        <f t="shared" si="30"/>
        <v/>
      </c>
      <c r="G71" s="7" t="str">
        <f>""</f>
        <v/>
      </c>
      <c r="H71" s="7" t="str">
        <f t="shared" si="27"/>
        <v/>
      </c>
      <c r="I71" s="7" t="str">
        <f t="shared" si="31"/>
        <v/>
      </c>
      <c r="J71" s="7" t="str">
        <f t="shared" si="28"/>
        <v/>
      </c>
      <c r="K71" s="7" t="str">
        <f t="shared" si="32"/>
        <v/>
      </c>
      <c r="L71" s="7" t="str">
        <f t="shared" si="33"/>
        <v/>
      </c>
      <c r="M71" s="7"/>
      <c r="N71" s="7" t="str">
        <f t="shared" si="34"/>
        <v/>
      </c>
      <c r="O71" s="7" t="str">
        <f t="shared" si="35"/>
        <v/>
      </c>
      <c r="P71" s="7" t="str">
        <f t="shared" si="36"/>
        <v/>
      </c>
      <c r="Q71" s="7" t="str">
        <f t="shared" si="37"/>
        <v/>
      </c>
      <c r="R71" s="7" t="str">
        <f t="shared" si="38"/>
        <v/>
      </c>
      <c r="S71" s="7" t="str">
        <f t="shared" si="39"/>
        <v/>
      </c>
    </row>
    <row r="72" spans="5:19">
      <c r="E72" s="7" t="str">
        <f t="shared" si="29"/>
        <v/>
      </c>
      <c r="F72" s="7" t="str">
        <f t="shared" si="30"/>
        <v/>
      </c>
      <c r="G72" s="7" t="str">
        <f>""</f>
        <v/>
      </c>
      <c r="H72" s="7" t="str">
        <f t="shared" si="27"/>
        <v/>
      </c>
      <c r="I72" s="7" t="str">
        <f t="shared" si="31"/>
        <v/>
      </c>
      <c r="J72" s="7" t="str">
        <f t="shared" si="28"/>
        <v/>
      </c>
      <c r="K72" s="7" t="str">
        <f t="shared" si="32"/>
        <v/>
      </c>
      <c r="L72" s="7" t="str">
        <f t="shared" si="33"/>
        <v/>
      </c>
      <c r="M72" s="7"/>
      <c r="N72" s="7" t="str">
        <f t="shared" si="34"/>
        <v/>
      </c>
      <c r="O72" s="7" t="str">
        <f t="shared" si="35"/>
        <v/>
      </c>
      <c r="P72" s="7" t="str">
        <f t="shared" si="36"/>
        <v/>
      </c>
      <c r="Q72" s="7" t="str">
        <f t="shared" si="37"/>
        <v/>
      </c>
      <c r="R72" s="7" t="str">
        <f t="shared" si="38"/>
        <v/>
      </c>
      <c r="S72" s="7" t="str">
        <f t="shared" si="39"/>
        <v/>
      </c>
    </row>
    <row r="73" spans="5:19">
      <c r="E73" s="7" t="str">
        <f t="shared" si="29"/>
        <v/>
      </c>
      <c r="F73" s="7" t="str">
        <f t="shared" si="30"/>
        <v/>
      </c>
      <c r="G73" s="7" t="str">
        <f>""</f>
        <v/>
      </c>
      <c r="H73" s="7" t="str">
        <f t="shared" si="27"/>
        <v/>
      </c>
      <c r="I73" s="7" t="str">
        <f t="shared" si="31"/>
        <v/>
      </c>
      <c r="J73" s="7" t="str">
        <f t="shared" si="28"/>
        <v/>
      </c>
      <c r="K73" s="7" t="str">
        <f t="shared" si="32"/>
        <v/>
      </c>
      <c r="L73" s="7" t="str">
        <f t="shared" si="33"/>
        <v/>
      </c>
      <c r="M73" s="7"/>
      <c r="N73" s="7" t="str">
        <f t="shared" si="34"/>
        <v/>
      </c>
      <c r="O73" s="7" t="str">
        <f t="shared" si="35"/>
        <v/>
      </c>
      <c r="P73" s="7" t="str">
        <f t="shared" si="36"/>
        <v/>
      </c>
      <c r="Q73" s="7" t="str">
        <f t="shared" si="37"/>
        <v/>
      </c>
      <c r="R73" s="7" t="str">
        <f t="shared" si="38"/>
        <v/>
      </c>
      <c r="S73" s="7" t="str">
        <f t="shared" si="39"/>
        <v/>
      </c>
    </row>
    <row r="74" spans="5:19">
      <c r="E74" s="7" t="str">
        <f t="shared" si="29"/>
        <v/>
      </c>
      <c r="F74" s="7" t="str">
        <f t="shared" si="30"/>
        <v/>
      </c>
      <c r="G74" s="7" t="str">
        <f>""</f>
        <v/>
      </c>
      <c r="H74" s="7" t="str">
        <f t="shared" si="27"/>
        <v/>
      </c>
      <c r="I74" s="7" t="str">
        <f t="shared" si="31"/>
        <v/>
      </c>
      <c r="J74" s="7" t="str">
        <f t="shared" si="28"/>
        <v/>
      </c>
      <c r="K74" s="7" t="str">
        <f t="shared" si="32"/>
        <v/>
      </c>
      <c r="L74" s="7" t="str">
        <f t="shared" si="33"/>
        <v/>
      </c>
      <c r="M74" s="7"/>
      <c r="N74" s="7" t="str">
        <f t="shared" si="34"/>
        <v/>
      </c>
      <c r="O74" s="7" t="str">
        <f t="shared" si="35"/>
        <v/>
      </c>
      <c r="P74" s="7" t="str">
        <f t="shared" si="36"/>
        <v/>
      </c>
      <c r="Q74" s="7" t="str">
        <f t="shared" si="37"/>
        <v/>
      </c>
      <c r="R74" s="7" t="str">
        <f t="shared" si="38"/>
        <v/>
      </c>
      <c r="S74" s="7" t="str">
        <f t="shared" si="39"/>
        <v/>
      </c>
    </row>
    <row r="75" spans="5:19">
      <c r="E75" s="7" t="str">
        <f t="shared" si="29"/>
        <v/>
      </c>
      <c r="F75" s="7" t="str">
        <f t="shared" si="30"/>
        <v/>
      </c>
      <c r="G75" s="7" t="str">
        <f>""</f>
        <v/>
      </c>
      <c r="H75" s="7" t="str">
        <f t="shared" si="27"/>
        <v/>
      </c>
      <c r="I75" s="7" t="str">
        <f t="shared" si="31"/>
        <v/>
      </c>
      <c r="J75" s="7" t="str">
        <f t="shared" si="28"/>
        <v/>
      </c>
      <c r="K75" s="7" t="str">
        <f t="shared" si="32"/>
        <v/>
      </c>
      <c r="L75" s="7" t="str">
        <f t="shared" si="33"/>
        <v/>
      </c>
      <c r="M75" s="7"/>
      <c r="N75" s="7" t="str">
        <f t="shared" si="34"/>
        <v/>
      </c>
      <c r="O75" s="7" t="str">
        <f t="shared" si="35"/>
        <v/>
      </c>
      <c r="P75" s="7" t="str">
        <f t="shared" si="36"/>
        <v/>
      </c>
      <c r="Q75" s="7" t="str">
        <f t="shared" si="37"/>
        <v/>
      </c>
      <c r="R75" s="7" t="str">
        <f t="shared" si="38"/>
        <v/>
      </c>
      <c r="S75" s="7" t="str">
        <f t="shared" si="39"/>
        <v/>
      </c>
    </row>
    <row r="76" spans="5:19">
      <c r="E76" s="7" t="str">
        <f t="shared" si="29"/>
        <v/>
      </c>
      <c r="F76" s="7" t="str">
        <f t="shared" si="30"/>
        <v/>
      </c>
      <c r="G76" s="7" t="str">
        <f>""</f>
        <v/>
      </c>
      <c r="H76" s="7" t="str">
        <f t="shared" si="27"/>
        <v/>
      </c>
      <c r="I76" s="7" t="str">
        <f t="shared" si="31"/>
        <v/>
      </c>
      <c r="J76" s="7" t="str">
        <f t="shared" si="28"/>
        <v/>
      </c>
      <c r="K76" s="7" t="str">
        <f t="shared" si="32"/>
        <v/>
      </c>
      <c r="L76" s="7" t="str">
        <f t="shared" si="33"/>
        <v/>
      </c>
      <c r="M76" s="7"/>
      <c r="N76" s="7" t="str">
        <f t="shared" si="34"/>
        <v/>
      </c>
      <c r="O76" s="7" t="str">
        <f t="shared" si="35"/>
        <v/>
      </c>
      <c r="P76" s="7" t="str">
        <f t="shared" si="36"/>
        <v/>
      </c>
      <c r="Q76" s="7" t="str">
        <f t="shared" si="37"/>
        <v/>
      </c>
      <c r="R76" s="7" t="str">
        <f t="shared" si="38"/>
        <v/>
      </c>
      <c r="S76" s="7" t="str">
        <f t="shared" si="39"/>
        <v/>
      </c>
    </row>
    <row r="77" spans="5:19">
      <c r="E77" s="7" t="str">
        <f t="shared" si="29"/>
        <v/>
      </c>
      <c r="F77" s="7" t="str">
        <f t="shared" si="30"/>
        <v/>
      </c>
      <c r="G77" s="7" t="str">
        <f>""</f>
        <v/>
      </c>
      <c r="H77" s="7" t="str">
        <f t="shared" si="27"/>
        <v/>
      </c>
      <c r="I77" s="7" t="str">
        <f t="shared" si="31"/>
        <v/>
      </c>
      <c r="J77" s="7" t="str">
        <f t="shared" si="28"/>
        <v/>
      </c>
      <c r="K77" s="7" t="str">
        <f t="shared" si="32"/>
        <v/>
      </c>
      <c r="L77" s="7" t="str">
        <f t="shared" si="33"/>
        <v/>
      </c>
      <c r="M77" s="7"/>
      <c r="N77" s="7" t="str">
        <f t="shared" si="34"/>
        <v/>
      </c>
      <c r="O77" s="7" t="str">
        <f t="shared" si="35"/>
        <v/>
      </c>
      <c r="P77" s="7" t="str">
        <f t="shared" si="36"/>
        <v/>
      </c>
      <c r="Q77" s="7" t="str">
        <f t="shared" si="37"/>
        <v/>
      </c>
      <c r="R77" s="7" t="str">
        <f t="shared" si="38"/>
        <v/>
      </c>
      <c r="S77" s="7" t="str">
        <f t="shared" si="39"/>
        <v/>
      </c>
    </row>
    <row r="78" spans="5:19">
      <c r="E78" s="7" t="str">
        <f t="shared" si="29"/>
        <v/>
      </c>
      <c r="F78" s="7" t="str">
        <f t="shared" si="30"/>
        <v/>
      </c>
      <c r="G78" s="7" t="str">
        <f>""</f>
        <v/>
      </c>
      <c r="H78" s="7" t="str">
        <f t="shared" si="27"/>
        <v/>
      </c>
      <c r="I78" s="7" t="str">
        <f t="shared" si="31"/>
        <v/>
      </c>
      <c r="J78" s="7" t="str">
        <f t="shared" si="28"/>
        <v/>
      </c>
      <c r="K78" s="7" t="str">
        <f t="shared" si="32"/>
        <v/>
      </c>
      <c r="L78" s="7" t="str">
        <f t="shared" si="33"/>
        <v/>
      </c>
      <c r="M78" s="7"/>
      <c r="N78" s="7" t="str">
        <f t="shared" si="34"/>
        <v/>
      </c>
      <c r="O78" s="7" t="str">
        <f t="shared" si="35"/>
        <v/>
      </c>
      <c r="P78" s="7" t="str">
        <f t="shared" si="36"/>
        <v/>
      </c>
      <c r="Q78" s="7" t="str">
        <f t="shared" si="37"/>
        <v/>
      </c>
      <c r="R78" s="7" t="str">
        <f t="shared" si="38"/>
        <v/>
      </c>
      <c r="S78" s="7" t="str">
        <f t="shared" si="39"/>
        <v/>
      </c>
    </row>
    <row r="79" spans="5:19">
      <c r="E79" s="7" t="str">
        <f t="shared" si="29"/>
        <v/>
      </c>
      <c r="F79" s="7" t="str">
        <f t="shared" si="30"/>
        <v/>
      </c>
      <c r="G79" s="7" t="str">
        <f>""</f>
        <v/>
      </c>
      <c r="H79" s="7" t="str">
        <f t="shared" si="27"/>
        <v/>
      </c>
      <c r="I79" s="7" t="str">
        <f t="shared" si="31"/>
        <v/>
      </c>
      <c r="J79" s="7" t="str">
        <f t="shared" si="28"/>
        <v/>
      </c>
      <c r="K79" s="7" t="str">
        <f t="shared" si="32"/>
        <v/>
      </c>
      <c r="L79" s="7" t="str">
        <f t="shared" si="33"/>
        <v/>
      </c>
      <c r="M79" s="7"/>
      <c r="N79" s="7" t="str">
        <f t="shared" si="34"/>
        <v/>
      </c>
      <c r="O79" s="7" t="str">
        <f t="shared" si="35"/>
        <v/>
      </c>
      <c r="P79" s="7" t="str">
        <f t="shared" si="36"/>
        <v/>
      </c>
      <c r="Q79" s="7" t="str">
        <f t="shared" si="37"/>
        <v/>
      </c>
      <c r="R79" s="7" t="str">
        <f t="shared" si="38"/>
        <v/>
      </c>
      <c r="S79" s="7" t="str">
        <f t="shared" si="39"/>
        <v/>
      </c>
    </row>
    <row r="80" spans="5:19">
      <c r="E80" s="7" t="str">
        <f t="shared" si="29"/>
        <v/>
      </c>
      <c r="F80" s="7" t="str">
        <f t="shared" si="30"/>
        <v/>
      </c>
      <c r="G80" s="7" t="str">
        <f>""</f>
        <v/>
      </c>
      <c r="H80" s="7" t="str">
        <f t="shared" si="27"/>
        <v/>
      </c>
      <c r="I80" s="7" t="str">
        <f t="shared" si="31"/>
        <v/>
      </c>
      <c r="J80" s="7" t="str">
        <f t="shared" si="28"/>
        <v/>
      </c>
      <c r="K80" s="7" t="str">
        <f t="shared" si="32"/>
        <v/>
      </c>
      <c r="L80" s="7" t="str">
        <f t="shared" si="33"/>
        <v/>
      </c>
      <c r="M80" s="7"/>
      <c r="N80" s="7" t="str">
        <f t="shared" si="34"/>
        <v/>
      </c>
      <c r="O80" s="7" t="str">
        <f t="shared" si="35"/>
        <v/>
      </c>
      <c r="P80" s="7" t="str">
        <f t="shared" si="36"/>
        <v/>
      </c>
      <c r="Q80" s="7" t="str">
        <f t="shared" si="37"/>
        <v/>
      </c>
      <c r="R80" s="7" t="str">
        <f t="shared" si="38"/>
        <v/>
      </c>
      <c r="S80" s="7" t="str">
        <f t="shared" si="39"/>
        <v/>
      </c>
    </row>
    <row r="81" spans="5:19">
      <c r="E81" s="7" t="str">
        <f t="shared" si="29"/>
        <v/>
      </c>
      <c r="F81" s="7" t="str">
        <f t="shared" si="30"/>
        <v/>
      </c>
      <c r="G81" s="7" t="str">
        <f>""</f>
        <v/>
      </c>
      <c r="H81" s="7" t="str">
        <f t="shared" si="27"/>
        <v/>
      </c>
      <c r="I81" s="7" t="str">
        <f t="shared" si="31"/>
        <v/>
      </c>
      <c r="J81" s="7" t="str">
        <f t="shared" si="28"/>
        <v/>
      </c>
      <c r="K81" s="7" t="str">
        <f t="shared" si="32"/>
        <v/>
      </c>
      <c r="L81" s="7" t="str">
        <f t="shared" si="33"/>
        <v/>
      </c>
      <c r="M81" s="7"/>
      <c r="N81" s="7" t="str">
        <f t="shared" si="34"/>
        <v/>
      </c>
      <c r="O81" s="7" t="str">
        <f t="shared" si="35"/>
        <v/>
      </c>
      <c r="P81" s="7" t="str">
        <f t="shared" si="36"/>
        <v/>
      </c>
      <c r="Q81" s="7" t="str">
        <f t="shared" si="37"/>
        <v/>
      </c>
      <c r="R81" s="7" t="str">
        <f t="shared" si="38"/>
        <v/>
      </c>
      <c r="S81" s="7" t="str">
        <f t="shared" si="39"/>
        <v/>
      </c>
    </row>
    <row r="82" spans="5:19">
      <c r="E82" s="7" t="str">
        <f t="shared" si="29"/>
        <v/>
      </c>
      <c r="F82" s="7" t="str">
        <f t="shared" si="30"/>
        <v/>
      </c>
      <c r="G82" s="7" t="str">
        <f>""</f>
        <v/>
      </c>
      <c r="H82" s="7" t="str">
        <f t="shared" si="27"/>
        <v/>
      </c>
      <c r="I82" s="7" t="str">
        <f t="shared" si="31"/>
        <v/>
      </c>
      <c r="J82" s="7" t="str">
        <f t="shared" si="28"/>
        <v/>
      </c>
      <c r="K82" s="7" t="str">
        <f t="shared" si="32"/>
        <v/>
      </c>
      <c r="L82" s="7" t="str">
        <f t="shared" si="33"/>
        <v/>
      </c>
      <c r="M82" s="7"/>
      <c r="N82" s="7" t="str">
        <f t="shared" si="34"/>
        <v/>
      </c>
      <c r="O82" s="7" t="str">
        <f t="shared" si="35"/>
        <v/>
      </c>
      <c r="P82" s="7" t="str">
        <f t="shared" si="36"/>
        <v/>
      </c>
      <c r="Q82" s="7" t="str">
        <f t="shared" si="37"/>
        <v/>
      </c>
      <c r="R82" s="7" t="str">
        <f t="shared" si="38"/>
        <v/>
      </c>
      <c r="S82" s="7" t="str">
        <f t="shared" si="39"/>
        <v/>
      </c>
    </row>
    <row r="83" spans="5:19">
      <c r="E83" s="7" t="str">
        <f t="shared" si="29"/>
        <v/>
      </c>
      <c r="F83" s="7" t="str">
        <f t="shared" si="30"/>
        <v/>
      </c>
      <c r="G83" s="7" t="str">
        <f>""</f>
        <v/>
      </c>
      <c r="H83" s="7" t="str">
        <f t="shared" si="27"/>
        <v/>
      </c>
      <c r="I83" s="7" t="str">
        <f t="shared" si="31"/>
        <v/>
      </c>
      <c r="J83" s="7" t="str">
        <f t="shared" si="28"/>
        <v/>
      </c>
      <c r="K83" s="7" t="str">
        <f t="shared" si="32"/>
        <v/>
      </c>
      <c r="L83" s="7" t="str">
        <f t="shared" si="33"/>
        <v/>
      </c>
      <c r="M83" s="7"/>
      <c r="N83" s="7" t="str">
        <f t="shared" si="34"/>
        <v/>
      </c>
      <c r="O83" s="7" t="str">
        <f t="shared" si="35"/>
        <v/>
      </c>
      <c r="P83" s="7" t="str">
        <f t="shared" si="36"/>
        <v/>
      </c>
      <c r="Q83" s="7" t="str">
        <f t="shared" si="37"/>
        <v/>
      </c>
      <c r="R83" s="7" t="str">
        <f t="shared" si="38"/>
        <v/>
      </c>
      <c r="S83" s="7" t="str">
        <f t="shared" si="39"/>
        <v/>
      </c>
    </row>
    <row r="84" spans="5:19">
      <c r="E84" s="7" t="str">
        <f t="shared" si="29"/>
        <v/>
      </c>
      <c r="F84" s="7" t="str">
        <f t="shared" si="30"/>
        <v/>
      </c>
      <c r="G84" s="7" t="str">
        <f>""</f>
        <v/>
      </c>
      <c r="H84" s="7" t="str">
        <f t="shared" si="27"/>
        <v/>
      </c>
      <c r="I84" s="7" t="str">
        <f t="shared" si="31"/>
        <v/>
      </c>
      <c r="J84" s="7" t="str">
        <f t="shared" si="28"/>
        <v/>
      </c>
      <c r="K84" s="7" t="str">
        <f t="shared" si="32"/>
        <v/>
      </c>
      <c r="L84" s="7" t="str">
        <f t="shared" si="33"/>
        <v/>
      </c>
      <c r="M84" s="7"/>
      <c r="N84" s="7" t="str">
        <f t="shared" si="34"/>
        <v/>
      </c>
      <c r="O84" s="7" t="str">
        <f t="shared" si="35"/>
        <v/>
      </c>
      <c r="P84" s="7" t="str">
        <f t="shared" si="36"/>
        <v/>
      </c>
      <c r="Q84" s="7" t="str">
        <f t="shared" si="37"/>
        <v/>
      </c>
      <c r="R84" s="7" t="str">
        <f t="shared" si="38"/>
        <v/>
      </c>
      <c r="S84" s="7" t="str">
        <f t="shared" si="39"/>
        <v/>
      </c>
    </row>
    <row r="85" spans="5:19">
      <c r="E85" s="7" t="str">
        <f t="shared" si="29"/>
        <v/>
      </c>
      <c r="F85" s="7" t="str">
        <f t="shared" si="30"/>
        <v/>
      </c>
      <c r="G85" s="7" t="str">
        <f>""</f>
        <v/>
      </c>
      <c r="H85" s="7" t="str">
        <f t="shared" si="27"/>
        <v/>
      </c>
      <c r="I85" s="7" t="str">
        <f t="shared" si="31"/>
        <v/>
      </c>
      <c r="J85" s="7" t="str">
        <f t="shared" si="28"/>
        <v/>
      </c>
      <c r="K85" s="7" t="str">
        <f t="shared" si="32"/>
        <v/>
      </c>
      <c r="L85" s="7" t="str">
        <f t="shared" si="33"/>
        <v/>
      </c>
      <c r="M85" s="7"/>
      <c r="N85" s="7" t="str">
        <f t="shared" si="34"/>
        <v/>
      </c>
      <c r="O85" s="7" t="str">
        <f t="shared" si="35"/>
        <v/>
      </c>
      <c r="P85" s="7" t="str">
        <f t="shared" si="36"/>
        <v/>
      </c>
      <c r="Q85" s="7" t="str">
        <f t="shared" si="37"/>
        <v/>
      </c>
      <c r="R85" s="7" t="str">
        <f t="shared" si="38"/>
        <v/>
      </c>
      <c r="S85" s="7" t="str">
        <f t="shared" si="39"/>
        <v/>
      </c>
    </row>
    <row r="86" spans="5:19">
      <c r="E86" s="7" t="str">
        <f t="shared" si="29"/>
        <v/>
      </c>
      <c r="F86" s="7" t="str">
        <f t="shared" si="30"/>
        <v/>
      </c>
      <c r="G86" s="7" t="str">
        <f>""</f>
        <v/>
      </c>
      <c r="H86" s="7" t="str">
        <f t="shared" ref="H86:H120" si="40">IF(ISNUMBER(E86),IF(ISNUMBER(C86),C86+E86,IF(ISNUMBER(D86),D86+E86,"")),"")</f>
        <v/>
      </c>
      <c r="I86" s="7" t="str">
        <f t="shared" si="31"/>
        <v/>
      </c>
      <c r="J86" s="7" t="str">
        <f t="shared" ref="J86:J120" si="41">IF(OR(ISNUMBER(SEARCH("lavori straordinari preparatori di base",LOWER(B86))),ISNUMBER(SEARCH("aratura",LOWER(B86))),ISNUMBER(SEARCH("zappatura",LOWER(B86))),ISNUMBER(SEARCH("ripuntatura",LOWER(B86))),ISNUMBER(SEARCH("lavorazione a due strati",LOWER(B86))),ISNUMBER(SEARCH("lavorazioni a due strati",LOWER(B86))),ISNUMBER(SEARCH("erpicatura",LOWER(B86))),ISNUMBER(SEARCH("affinatura",LOWER(B86))),ISNUMBER(SEARCH("estirpatura",LOWER(B86))),ISNUMBER(SEARCH("fresatura",LOWER(B86))),ISNUMBER(SEARCH("frangizollatura",LOWER(B86))),ISNUMBER(SEARCH("irrigazione",LOWER(B86)))),IF(ISNUMBER(C86),C86*0.5,IF(ISNUMBER(D86),D86*0.5,"")),"")</f>
        <v/>
      </c>
      <c r="K86" s="7" t="str">
        <f t="shared" si="32"/>
        <v/>
      </c>
      <c r="L86" s="7" t="str">
        <f t="shared" si="33"/>
        <v/>
      </c>
      <c r="M86" s="7"/>
      <c r="N86" s="7" t="str">
        <f t="shared" si="34"/>
        <v/>
      </c>
      <c r="O86" s="7" t="str">
        <f t="shared" si="35"/>
        <v/>
      </c>
      <c r="P86" s="7" t="str">
        <f t="shared" si="36"/>
        <v/>
      </c>
      <c r="Q86" s="7" t="str">
        <f t="shared" si="37"/>
        <v/>
      </c>
      <c r="R86" s="7" t="str">
        <f t="shared" si="38"/>
        <v/>
      </c>
      <c r="S86" s="7" t="str">
        <f t="shared" si="39"/>
        <v/>
      </c>
    </row>
    <row r="87" spans="5:19">
      <c r="E87" s="7" t="str">
        <f t="shared" si="29"/>
        <v/>
      </c>
      <c r="F87" s="7" t="str">
        <f t="shared" si="30"/>
        <v/>
      </c>
      <c r="G87" s="7" t="str">
        <f>""</f>
        <v/>
      </c>
      <c r="H87" s="7" t="str">
        <f t="shared" si="40"/>
        <v/>
      </c>
      <c r="I87" s="7" t="str">
        <f t="shared" si="31"/>
        <v/>
      </c>
      <c r="J87" s="7" t="str">
        <f t="shared" si="41"/>
        <v/>
      </c>
      <c r="K87" s="7" t="str">
        <f t="shared" si="32"/>
        <v/>
      </c>
      <c r="L87" s="7" t="str">
        <f t="shared" si="33"/>
        <v/>
      </c>
      <c r="M87" s="7"/>
      <c r="N87" s="7" t="str">
        <f t="shared" si="34"/>
        <v/>
      </c>
      <c r="O87" s="7" t="str">
        <f t="shared" si="35"/>
        <v/>
      </c>
      <c r="P87" s="7" t="str">
        <f t="shared" si="36"/>
        <v/>
      </c>
      <c r="Q87" s="7" t="str">
        <f t="shared" si="37"/>
        <v/>
      </c>
      <c r="R87" s="7" t="str">
        <f t="shared" si="38"/>
        <v/>
      </c>
      <c r="S87" s="7" t="str">
        <f t="shared" si="39"/>
        <v/>
      </c>
    </row>
    <row r="88" spans="5:19">
      <c r="E88" s="7" t="str">
        <f t="shared" si="29"/>
        <v/>
      </c>
      <c r="F88" s="7" t="str">
        <f t="shared" si="30"/>
        <v/>
      </c>
      <c r="G88" s="7" t="str">
        <f>""</f>
        <v/>
      </c>
      <c r="H88" s="7" t="str">
        <f t="shared" si="40"/>
        <v/>
      </c>
      <c r="I88" s="7" t="str">
        <f t="shared" si="31"/>
        <v/>
      </c>
      <c r="J88" s="7" t="str">
        <f t="shared" si="41"/>
        <v/>
      </c>
      <c r="K88" s="7" t="str">
        <f t="shared" si="32"/>
        <v/>
      </c>
      <c r="L88" s="7" t="str">
        <f t="shared" si="33"/>
        <v/>
      </c>
      <c r="M88" s="7"/>
      <c r="N88" s="7" t="str">
        <f t="shared" si="34"/>
        <v/>
      </c>
      <c r="O88" s="7" t="str">
        <f t="shared" si="35"/>
        <v/>
      </c>
      <c r="P88" s="7" t="str">
        <f t="shared" si="36"/>
        <v/>
      </c>
      <c r="Q88" s="7" t="str">
        <f t="shared" si="37"/>
        <v/>
      </c>
      <c r="R88" s="7" t="str">
        <f t="shared" si="38"/>
        <v/>
      </c>
      <c r="S88" s="7" t="str">
        <f t="shared" si="39"/>
        <v/>
      </c>
    </row>
    <row r="89" spans="5:19">
      <c r="E89" s="7" t="str">
        <f t="shared" si="29"/>
        <v/>
      </c>
      <c r="F89" s="7" t="str">
        <f t="shared" si="30"/>
        <v/>
      </c>
      <c r="G89" s="7" t="str">
        <f>""</f>
        <v/>
      </c>
      <c r="H89" s="7" t="str">
        <f t="shared" si="40"/>
        <v/>
      </c>
      <c r="I89" s="7" t="str">
        <f t="shared" si="31"/>
        <v/>
      </c>
      <c r="J89" s="7" t="str">
        <f t="shared" si="41"/>
        <v/>
      </c>
      <c r="K89" s="7" t="str">
        <f t="shared" si="32"/>
        <v/>
      </c>
      <c r="L89" s="7" t="str">
        <f t="shared" si="33"/>
        <v/>
      </c>
      <c r="M89" s="7"/>
      <c r="N89" s="7" t="str">
        <f t="shared" si="34"/>
        <v/>
      </c>
      <c r="O89" s="7" t="str">
        <f t="shared" si="35"/>
        <v/>
      </c>
      <c r="P89" s="7" t="str">
        <f t="shared" si="36"/>
        <v/>
      </c>
      <c r="Q89" s="7" t="str">
        <f t="shared" si="37"/>
        <v/>
      </c>
      <c r="R89" s="7" t="str">
        <f t="shared" si="38"/>
        <v/>
      </c>
      <c r="S89" s="7" t="str">
        <f t="shared" si="39"/>
        <v/>
      </c>
    </row>
    <row r="90" spans="5:19">
      <c r="E90" s="7" t="str">
        <f t="shared" si="29"/>
        <v/>
      </c>
      <c r="F90" s="7" t="str">
        <f t="shared" si="30"/>
        <v/>
      </c>
      <c r="G90" s="7" t="str">
        <f>""</f>
        <v/>
      </c>
      <c r="H90" s="7" t="str">
        <f t="shared" si="40"/>
        <v/>
      </c>
      <c r="I90" s="7" t="str">
        <f t="shared" si="31"/>
        <v/>
      </c>
      <c r="J90" s="7" t="str">
        <f t="shared" si="41"/>
        <v/>
      </c>
      <c r="K90" s="7" t="str">
        <f t="shared" si="32"/>
        <v/>
      </c>
      <c r="L90" s="7" t="str">
        <f t="shared" si="33"/>
        <v/>
      </c>
      <c r="M90" s="7"/>
      <c r="N90" s="7" t="str">
        <f t="shared" si="34"/>
        <v/>
      </c>
      <c r="O90" s="7" t="str">
        <f t="shared" si="35"/>
        <v/>
      </c>
      <c r="P90" s="7" t="str">
        <f t="shared" si="36"/>
        <v/>
      </c>
      <c r="Q90" s="7" t="str">
        <f t="shared" si="37"/>
        <v/>
      </c>
      <c r="R90" s="7" t="str">
        <f t="shared" si="38"/>
        <v/>
      </c>
      <c r="S90" s="7" t="str">
        <f t="shared" si="39"/>
        <v/>
      </c>
    </row>
    <row r="91" spans="5:19">
      <c r="E91" s="7" t="str">
        <f t="shared" si="29"/>
        <v/>
      </c>
      <c r="F91" s="7" t="str">
        <f t="shared" si="30"/>
        <v/>
      </c>
      <c r="G91" s="7" t="str">
        <f>""</f>
        <v/>
      </c>
      <c r="H91" s="7" t="str">
        <f t="shared" si="40"/>
        <v/>
      </c>
      <c r="I91" s="7" t="str">
        <f t="shared" si="31"/>
        <v/>
      </c>
      <c r="J91" s="7" t="str">
        <f t="shared" si="41"/>
        <v/>
      </c>
      <c r="K91" s="7" t="str">
        <f t="shared" si="32"/>
        <v/>
      </c>
      <c r="L91" s="7" t="str">
        <f t="shared" si="33"/>
        <v/>
      </c>
      <c r="M91" s="7"/>
      <c r="N91" s="7" t="str">
        <f t="shared" si="34"/>
        <v/>
      </c>
      <c r="O91" s="7" t="str">
        <f t="shared" si="35"/>
        <v/>
      </c>
      <c r="P91" s="7" t="str">
        <f t="shared" si="36"/>
        <v/>
      </c>
      <c r="Q91" s="7" t="str">
        <f t="shared" si="37"/>
        <v/>
      </c>
      <c r="R91" s="7" t="str">
        <f t="shared" si="38"/>
        <v/>
      </c>
      <c r="S91" s="7" t="str">
        <f t="shared" si="39"/>
        <v/>
      </c>
    </row>
    <row r="92" spans="5:19">
      <c r="E92" s="7" t="str">
        <f t="shared" si="29"/>
        <v/>
      </c>
      <c r="F92" s="7" t="str">
        <f t="shared" si="30"/>
        <v/>
      </c>
      <c r="G92" s="7" t="str">
        <f>""</f>
        <v/>
      </c>
      <c r="H92" s="7" t="str">
        <f t="shared" si="40"/>
        <v/>
      </c>
      <c r="I92" s="7" t="str">
        <f t="shared" si="31"/>
        <v/>
      </c>
      <c r="J92" s="7" t="str">
        <f t="shared" si="41"/>
        <v/>
      </c>
      <c r="K92" s="7" t="str">
        <f t="shared" si="32"/>
        <v/>
      </c>
      <c r="L92" s="7" t="str">
        <f t="shared" si="33"/>
        <v/>
      </c>
      <c r="M92" s="7"/>
      <c r="N92" s="7" t="str">
        <f t="shared" si="34"/>
        <v/>
      </c>
      <c r="O92" s="7" t="str">
        <f t="shared" si="35"/>
        <v/>
      </c>
      <c r="P92" s="7" t="str">
        <f t="shared" si="36"/>
        <v/>
      </c>
      <c r="Q92" s="7" t="str">
        <f t="shared" si="37"/>
        <v/>
      </c>
      <c r="R92" s="7" t="str">
        <f t="shared" si="38"/>
        <v/>
      </c>
      <c r="S92" s="7" t="str">
        <f t="shared" si="39"/>
        <v/>
      </c>
    </row>
    <row r="93" spans="5:19">
      <c r="E93" s="7" t="str">
        <f t="shared" si="29"/>
        <v/>
      </c>
      <c r="F93" s="7" t="str">
        <f t="shared" si="30"/>
        <v/>
      </c>
      <c r="G93" s="7" t="str">
        <f>""</f>
        <v/>
      </c>
      <c r="H93" s="7" t="str">
        <f t="shared" si="40"/>
        <v/>
      </c>
      <c r="I93" s="7" t="str">
        <f t="shared" si="31"/>
        <v/>
      </c>
      <c r="J93" s="7" t="str">
        <f t="shared" si="41"/>
        <v/>
      </c>
      <c r="K93" s="7" t="str">
        <f t="shared" si="32"/>
        <v/>
      </c>
      <c r="L93" s="7" t="str">
        <f t="shared" si="33"/>
        <v/>
      </c>
      <c r="M93" s="7"/>
      <c r="N93" s="7" t="str">
        <f t="shared" si="34"/>
        <v/>
      </c>
      <c r="O93" s="7" t="str">
        <f t="shared" si="35"/>
        <v/>
      </c>
      <c r="P93" s="7" t="str">
        <f t="shared" si="36"/>
        <v/>
      </c>
      <c r="Q93" s="7" t="str">
        <f t="shared" si="37"/>
        <v/>
      </c>
      <c r="R93" s="7" t="str">
        <f t="shared" si="38"/>
        <v/>
      </c>
      <c r="S93" s="7" t="str">
        <f t="shared" si="39"/>
        <v/>
      </c>
    </row>
    <row r="94" spans="5:19">
      <c r="E94" s="7" t="str">
        <f t="shared" si="29"/>
        <v/>
      </c>
      <c r="F94" s="7" t="str">
        <f t="shared" si="30"/>
        <v/>
      </c>
      <c r="G94" s="7" t="str">
        <f>""</f>
        <v/>
      </c>
      <c r="H94" s="7" t="str">
        <f t="shared" si="40"/>
        <v/>
      </c>
      <c r="I94" s="7" t="str">
        <f t="shared" si="31"/>
        <v/>
      </c>
      <c r="J94" s="7" t="str">
        <f t="shared" si="41"/>
        <v/>
      </c>
      <c r="K94" s="7" t="str">
        <f t="shared" si="32"/>
        <v/>
      </c>
      <c r="L94" s="7" t="str">
        <f t="shared" si="33"/>
        <v/>
      </c>
      <c r="M94" s="7"/>
      <c r="N94" s="7" t="str">
        <f t="shared" si="34"/>
        <v/>
      </c>
      <c r="O94" s="7" t="str">
        <f t="shared" si="35"/>
        <v/>
      </c>
      <c r="P94" s="7" t="str">
        <f t="shared" si="36"/>
        <v/>
      </c>
      <c r="Q94" s="7" t="str">
        <f t="shared" si="37"/>
        <v/>
      </c>
      <c r="R94" s="7" t="str">
        <f t="shared" si="38"/>
        <v/>
      </c>
      <c r="S94" s="7" t="str">
        <f t="shared" si="39"/>
        <v/>
      </c>
    </row>
    <row r="95" spans="5:19">
      <c r="E95" s="7" t="str">
        <f t="shared" si="29"/>
        <v/>
      </c>
      <c r="F95" s="7" t="str">
        <f t="shared" si="30"/>
        <v/>
      </c>
      <c r="G95" s="7" t="str">
        <f>""</f>
        <v/>
      </c>
      <c r="H95" s="7" t="str">
        <f t="shared" si="40"/>
        <v/>
      </c>
      <c r="I95" s="7" t="str">
        <f t="shared" si="31"/>
        <v/>
      </c>
      <c r="J95" s="7" t="str">
        <f t="shared" si="41"/>
        <v/>
      </c>
      <c r="K95" s="7" t="str">
        <f t="shared" si="32"/>
        <v/>
      </c>
      <c r="L95" s="7" t="str">
        <f t="shared" si="33"/>
        <v/>
      </c>
      <c r="M95" s="7"/>
      <c r="N95" s="7" t="str">
        <f t="shared" si="34"/>
        <v/>
      </c>
      <c r="O95" s="7" t="str">
        <f t="shared" si="35"/>
        <v/>
      </c>
      <c r="P95" s="7" t="str">
        <f t="shared" si="36"/>
        <v/>
      </c>
      <c r="Q95" s="7" t="str">
        <f t="shared" si="37"/>
        <v/>
      </c>
      <c r="R95" s="7" t="str">
        <f t="shared" si="38"/>
        <v/>
      </c>
      <c r="S95" s="7" t="str">
        <f t="shared" si="39"/>
        <v/>
      </c>
    </row>
    <row r="96" spans="5:19">
      <c r="E96" s="7" t="str">
        <f t="shared" si="29"/>
        <v/>
      </c>
      <c r="F96" s="7" t="str">
        <f t="shared" si="30"/>
        <v/>
      </c>
      <c r="G96" s="7" t="str">
        <f>""</f>
        <v/>
      </c>
      <c r="H96" s="7" t="str">
        <f t="shared" si="40"/>
        <v/>
      </c>
      <c r="I96" s="7" t="str">
        <f t="shared" si="31"/>
        <v/>
      </c>
      <c r="J96" s="7" t="str">
        <f t="shared" si="41"/>
        <v/>
      </c>
      <c r="K96" s="7" t="str">
        <f t="shared" si="32"/>
        <v/>
      </c>
      <c r="L96" s="7" t="str">
        <f t="shared" si="33"/>
        <v/>
      </c>
      <c r="M96" s="7"/>
      <c r="N96" s="7" t="str">
        <f t="shared" si="34"/>
        <v/>
      </c>
      <c r="O96" s="7" t="str">
        <f t="shared" si="35"/>
        <v/>
      </c>
      <c r="P96" s="7" t="str">
        <f t="shared" si="36"/>
        <v/>
      </c>
      <c r="Q96" s="7" t="str">
        <f t="shared" si="37"/>
        <v/>
      </c>
      <c r="R96" s="7" t="str">
        <f t="shared" si="38"/>
        <v/>
      </c>
      <c r="S96" s="7" t="str">
        <f t="shared" si="39"/>
        <v/>
      </c>
    </row>
    <row r="97" spans="5:19">
      <c r="E97" s="7" t="str">
        <f t="shared" si="29"/>
        <v/>
      </c>
      <c r="F97" s="7" t="str">
        <f t="shared" si="30"/>
        <v/>
      </c>
      <c r="G97" s="7" t="str">
        <f>""</f>
        <v/>
      </c>
      <c r="H97" s="7" t="str">
        <f t="shared" si="40"/>
        <v/>
      </c>
      <c r="I97" s="7" t="str">
        <f t="shared" si="31"/>
        <v/>
      </c>
      <c r="J97" s="7" t="str">
        <f t="shared" si="41"/>
        <v/>
      </c>
      <c r="K97" s="7" t="str">
        <f t="shared" si="32"/>
        <v/>
      </c>
      <c r="L97" s="7" t="str">
        <f t="shared" si="33"/>
        <v/>
      </c>
      <c r="M97" s="7"/>
      <c r="N97" s="7" t="str">
        <f t="shared" si="34"/>
        <v/>
      </c>
      <c r="O97" s="7" t="str">
        <f t="shared" si="35"/>
        <v/>
      </c>
      <c r="P97" s="7" t="str">
        <f t="shared" si="36"/>
        <v/>
      </c>
      <c r="Q97" s="7" t="str">
        <f t="shared" si="37"/>
        <v/>
      </c>
      <c r="R97" s="7" t="str">
        <f t="shared" si="38"/>
        <v/>
      </c>
      <c r="S97" s="7" t="str">
        <f t="shared" si="39"/>
        <v/>
      </c>
    </row>
    <row r="98" spans="5:19">
      <c r="E98" s="7" t="str">
        <f t="shared" si="29"/>
        <v/>
      </c>
      <c r="F98" s="7" t="str">
        <f t="shared" si="30"/>
        <v/>
      </c>
      <c r="G98" s="7" t="str">
        <f>""</f>
        <v/>
      </c>
      <c r="H98" s="7" t="str">
        <f t="shared" si="40"/>
        <v/>
      </c>
      <c r="I98" s="7" t="str">
        <f t="shared" si="31"/>
        <v/>
      </c>
      <c r="J98" s="7" t="str">
        <f t="shared" si="41"/>
        <v/>
      </c>
      <c r="K98" s="7" t="str">
        <f t="shared" si="32"/>
        <v/>
      </c>
      <c r="L98" s="7" t="str">
        <f t="shared" si="33"/>
        <v/>
      </c>
      <c r="M98" s="7"/>
      <c r="N98" s="7" t="str">
        <f t="shared" si="34"/>
        <v/>
      </c>
      <c r="O98" s="7" t="str">
        <f t="shared" si="35"/>
        <v/>
      </c>
      <c r="P98" s="7" t="str">
        <f t="shared" si="36"/>
        <v/>
      </c>
      <c r="Q98" s="7" t="str">
        <f t="shared" si="37"/>
        <v/>
      </c>
      <c r="R98" s="7" t="str">
        <f t="shared" si="38"/>
        <v/>
      </c>
      <c r="S98" s="7" t="str">
        <f t="shared" si="39"/>
        <v/>
      </c>
    </row>
    <row r="99" spans="5:19">
      <c r="E99" s="7" t="str">
        <f t="shared" ref="E99:E120" si="42">IF(OR(ISNUMBER(SEARCH("lavori straordinari preparatori di base",LOWER(B99))),ISNUMBER(SEARCH("trinciatura infestanti pre",LOWER(B99))),ISNUMBER(SEARCH("aratura",LOWER(B99))),ISNUMBER(SEARCH("zappatura",LOWER(B99))),ISNUMBER(SEARCH("ripuntatura",LOWER(B99))),ISNUMBER(SEARCH("rippatura",LOWER(B99))),ISNUMBER(SEARCH("lavorazione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rullatura",LOWER(B99)))),IF(ISNUMBER(C99),C99*0.5,IF(ISNUMBER(D99),D99*0.5,"")),"")</f>
        <v/>
      </c>
      <c r="F99" s="7" t="str">
        <f t="shared" ref="F99:F120" si="43">IF(OR(ISNUMBER(SEARCH("lavori straordinari preparatori di base",LOWER(B99))),ISNUMBER(SEARCH("trinciatura infestanti pre",LOWER(B99))),ISNUMBER(SEARCH("aratura",LOWER(B99))),ISNUMBER(SEARCH("zappatura",LOWER(B99))),ISNUMBER(SEARCH("ripuntatura",LOWER(B99))),ISNUMBER(SEARCH("rippatura",LOWER(B99))),ISNUMBER(SEARCH("lavorazione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rullatura",LOWER(B99)))),IF(ISNUMBER(C99),C99*0.8,IF(ISNUMBER(D99),D99*0.8,"")),"")</f>
        <v/>
      </c>
      <c r="G99" s="7" t="str">
        <f>""</f>
        <v/>
      </c>
      <c r="H99" s="7" t="str">
        <f t="shared" si="40"/>
        <v/>
      </c>
      <c r="I99" s="7" t="str">
        <f t="shared" ref="I99:I120" si="44">IF(ISNUMBER(F99),IF(ISNUMBER(C99),C99+F99,IF(ISNUMBER(D99),D99+F99,"")),"")</f>
        <v/>
      </c>
      <c r="J99" s="7" t="str">
        <f t="shared" si="41"/>
        <v/>
      </c>
      <c r="K99" s="7" t="str">
        <f t="shared" ref="K99:K120" si="45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H99),H99*0.5,""),"")</f>
        <v/>
      </c>
      <c r="L99" s="7" t="str">
        <f t="shared" ref="L99:L120" si="46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I99),I99*0.5,""),"")</f>
        <v/>
      </c>
      <c r="M99" s="7"/>
      <c r="N99" s="7" t="str">
        <f t="shared" ref="N99:N120" si="47">IF(ISNUMBER(M99),M99*IF(ISNUMBER(C99),C99,IF(ISNUMBER(D99),D99,0)),"")</f>
        <v/>
      </c>
      <c r="O99" s="7" t="str">
        <f t="shared" ref="O99:O120" si="48">IF(ISNUMBER(M99),M99*(IF(ISNUMBER(C99),C99,IF(ISNUMBER(D99),D99,0))+IF(ISNUMBER(E99),E99,0)),"")</f>
        <v/>
      </c>
      <c r="P99" s="7" t="str">
        <f t="shared" ref="P99:P120" si="49">IF(ISNUMBER(M99),M99*(IF(ISNUMBER(C99),C99,IF(ISNUMBER(D99),D99,0))+IF(ISNUMBER(F99),F99,0)),"")</f>
        <v/>
      </c>
      <c r="Q99" s="7" t="str">
        <f t="shared" ref="Q99:Q120" si="50">IF(ISNUMBER(N99),N99*0.5,"")</f>
        <v/>
      </c>
      <c r="R99" s="7" t="str">
        <f t="shared" ref="R99:R120" si="51">IF(ISNUMBER(O99),O99*0.5,"")</f>
        <v/>
      </c>
      <c r="S99" s="7" t="str">
        <f t="shared" ref="S99:S120" si="52">IF(ISNUMBER(P99),P99*0.5,"")</f>
        <v/>
      </c>
    </row>
    <row r="100" spans="5:19">
      <c r="E100" s="7" t="str">
        <f t="shared" si="42"/>
        <v/>
      </c>
      <c r="F100" s="7" t="str">
        <f t="shared" si="43"/>
        <v/>
      </c>
      <c r="G100" s="7" t="str">
        <f>""</f>
        <v/>
      </c>
      <c r="H100" s="7" t="str">
        <f t="shared" si="40"/>
        <v/>
      </c>
      <c r="I100" s="7" t="str">
        <f t="shared" si="44"/>
        <v/>
      </c>
      <c r="J100" s="7" t="str">
        <f t="shared" si="41"/>
        <v/>
      </c>
      <c r="K100" s="7" t="str">
        <f t="shared" si="45"/>
        <v/>
      </c>
      <c r="L100" s="7" t="str">
        <f t="shared" si="46"/>
        <v/>
      </c>
      <c r="M100" s="7"/>
      <c r="N100" s="7" t="str">
        <f t="shared" si="47"/>
        <v/>
      </c>
      <c r="O100" s="7" t="str">
        <f t="shared" si="48"/>
        <v/>
      </c>
      <c r="P100" s="7" t="str">
        <f t="shared" si="49"/>
        <v/>
      </c>
      <c r="Q100" s="7" t="str">
        <f t="shared" si="50"/>
        <v/>
      </c>
      <c r="R100" s="7" t="str">
        <f t="shared" si="51"/>
        <v/>
      </c>
      <c r="S100" s="7" t="str">
        <f t="shared" si="52"/>
        <v/>
      </c>
    </row>
    <row r="101" spans="5:19">
      <c r="E101" s="7" t="str">
        <f t="shared" si="42"/>
        <v/>
      </c>
      <c r="F101" s="7" t="str">
        <f t="shared" si="43"/>
        <v/>
      </c>
      <c r="G101" s="7" t="str">
        <f>""</f>
        <v/>
      </c>
      <c r="H101" s="7" t="str">
        <f t="shared" si="40"/>
        <v/>
      </c>
      <c r="I101" s="7" t="str">
        <f t="shared" si="44"/>
        <v/>
      </c>
      <c r="J101" s="7" t="str">
        <f t="shared" si="41"/>
        <v/>
      </c>
      <c r="K101" s="7" t="str">
        <f t="shared" si="45"/>
        <v/>
      </c>
      <c r="L101" s="7" t="str">
        <f t="shared" si="46"/>
        <v/>
      </c>
      <c r="M101" s="7"/>
      <c r="N101" s="7" t="str">
        <f t="shared" si="47"/>
        <v/>
      </c>
      <c r="O101" s="7" t="str">
        <f t="shared" si="48"/>
        <v/>
      </c>
      <c r="P101" s="7" t="str">
        <f t="shared" si="49"/>
        <v/>
      </c>
      <c r="Q101" s="7" t="str">
        <f t="shared" si="50"/>
        <v/>
      </c>
      <c r="R101" s="7" t="str">
        <f t="shared" si="51"/>
        <v/>
      </c>
      <c r="S101" s="7" t="str">
        <f t="shared" si="52"/>
        <v/>
      </c>
    </row>
    <row r="102" spans="5:19">
      <c r="E102" s="7" t="str">
        <f t="shared" si="42"/>
        <v/>
      </c>
      <c r="F102" s="7" t="str">
        <f t="shared" si="43"/>
        <v/>
      </c>
      <c r="G102" s="7" t="str">
        <f>""</f>
        <v/>
      </c>
      <c r="H102" s="7" t="str">
        <f t="shared" si="40"/>
        <v/>
      </c>
      <c r="I102" s="7" t="str">
        <f t="shared" si="44"/>
        <v/>
      </c>
      <c r="J102" s="7" t="str">
        <f t="shared" si="41"/>
        <v/>
      </c>
      <c r="K102" s="7" t="str">
        <f t="shared" si="45"/>
        <v/>
      </c>
      <c r="L102" s="7" t="str">
        <f t="shared" si="46"/>
        <v/>
      </c>
      <c r="M102" s="7"/>
      <c r="N102" s="7" t="str">
        <f t="shared" si="47"/>
        <v/>
      </c>
      <c r="O102" s="7" t="str">
        <f t="shared" si="48"/>
        <v/>
      </c>
      <c r="P102" s="7" t="str">
        <f t="shared" si="49"/>
        <v/>
      </c>
      <c r="Q102" s="7" t="str">
        <f t="shared" si="50"/>
        <v/>
      </c>
      <c r="R102" s="7" t="str">
        <f t="shared" si="51"/>
        <v/>
      </c>
      <c r="S102" s="7" t="str">
        <f t="shared" si="52"/>
        <v/>
      </c>
    </row>
    <row r="103" spans="5:19">
      <c r="E103" s="7" t="str">
        <f t="shared" si="42"/>
        <v/>
      </c>
      <c r="F103" s="7" t="str">
        <f t="shared" si="43"/>
        <v/>
      </c>
      <c r="G103" s="7" t="str">
        <f>""</f>
        <v/>
      </c>
      <c r="H103" s="7" t="str">
        <f t="shared" si="40"/>
        <v/>
      </c>
      <c r="I103" s="7" t="str">
        <f t="shared" si="44"/>
        <v/>
      </c>
      <c r="J103" s="7" t="str">
        <f t="shared" si="41"/>
        <v/>
      </c>
      <c r="K103" s="7" t="str">
        <f t="shared" si="45"/>
        <v/>
      </c>
      <c r="L103" s="7" t="str">
        <f t="shared" si="46"/>
        <v/>
      </c>
      <c r="M103" s="7"/>
      <c r="N103" s="7" t="str">
        <f t="shared" si="47"/>
        <v/>
      </c>
      <c r="O103" s="7" t="str">
        <f t="shared" si="48"/>
        <v/>
      </c>
      <c r="P103" s="7" t="str">
        <f t="shared" si="49"/>
        <v/>
      </c>
      <c r="Q103" s="7" t="str">
        <f t="shared" si="50"/>
        <v/>
      </c>
      <c r="R103" s="7" t="str">
        <f t="shared" si="51"/>
        <v/>
      </c>
      <c r="S103" s="7" t="str">
        <f t="shared" si="52"/>
        <v/>
      </c>
    </row>
    <row r="104" spans="5:19">
      <c r="E104" s="7" t="str">
        <f t="shared" si="42"/>
        <v/>
      </c>
      <c r="F104" s="7" t="str">
        <f t="shared" si="43"/>
        <v/>
      </c>
      <c r="G104" s="7" t="str">
        <f>""</f>
        <v/>
      </c>
      <c r="H104" s="7" t="str">
        <f t="shared" si="40"/>
        <v/>
      </c>
      <c r="I104" s="7" t="str">
        <f t="shared" si="44"/>
        <v/>
      </c>
      <c r="J104" s="7" t="str">
        <f t="shared" si="41"/>
        <v/>
      </c>
      <c r="K104" s="7" t="str">
        <f t="shared" si="45"/>
        <v/>
      </c>
      <c r="L104" s="7" t="str">
        <f t="shared" si="46"/>
        <v/>
      </c>
      <c r="M104" s="7"/>
      <c r="N104" s="7" t="str">
        <f t="shared" si="47"/>
        <v/>
      </c>
      <c r="O104" s="7" t="str">
        <f t="shared" si="48"/>
        <v/>
      </c>
      <c r="P104" s="7" t="str">
        <f t="shared" si="49"/>
        <v/>
      </c>
      <c r="Q104" s="7" t="str">
        <f t="shared" si="50"/>
        <v/>
      </c>
      <c r="R104" s="7" t="str">
        <f t="shared" si="51"/>
        <v/>
      </c>
      <c r="S104" s="7" t="str">
        <f t="shared" si="52"/>
        <v/>
      </c>
    </row>
    <row r="105" spans="5:19">
      <c r="E105" s="7" t="str">
        <f t="shared" si="42"/>
        <v/>
      </c>
      <c r="F105" s="7" t="str">
        <f t="shared" si="43"/>
        <v/>
      </c>
      <c r="G105" s="7" t="str">
        <f>""</f>
        <v/>
      </c>
      <c r="H105" s="7" t="str">
        <f t="shared" si="40"/>
        <v/>
      </c>
      <c r="I105" s="7" t="str">
        <f t="shared" si="44"/>
        <v/>
      </c>
      <c r="J105" s="7" t="str">
        <f t="shared" si="41"/>
        <v/>
      </c>
      <c r="K105" s="7" t="str">
        <f t="shared" si="45"/>
        <v/>
      </c>
      <c r="L105" s="7" t="str">
        <f t="shared" si="46"/>
        <v/>
      </c>
      <c r="M105" s="7"/>
      <c r="N105" s="7" t="str">
        <f t="shared" si="47"/>
        <v/>
      </c>
      <c r="O105" s="7" t="str">
        <f t="shared" si="48"/>
        <v/>
      </c>
      <c r="P105" s="7" t="str">
        <f t="shared" si="49"/>
        <v/>
      </c>
      <c r="Q105" s="7" t="str">
        <f t="shared" si="50"/>
        <v/>
      </c>
      <c r="R105" s="7" t="str">
        <f t="shared" si="51"/>
        <v/>
      </c>
      <c r="S105" s="7" t="str">
        <f t="shared" si="52"/>
        <v/>
      </c>
    </row>
    <row r="106" spans="5:19">
      <c r="E106" s="7" t="str">
        <f t="shared" si="42"/>
        <v/>
      </c>
      <c r="F106" s="7" t="str">
        <f t="shared" si="43"/>
        <v/>
      </c>
      <c r="G106" s="7" t="str">
        <f>""</f>
        <v/>
      </c>
      <c r="H106" s="7" t="str">
        <f t="shared" si="40"/>
        <v/>
      </c>
      <c r="I106" s="7" t="str">
        <f t="shared" si="44"/>
        <v/>
      </c>
      <c r="J106" s="7" t="str">
        <f t="shared" si="41"/>
        <v/>
      </c>
      <c r="K106" s="7" t="str">
        <f t="shared" si="45"/>
        <v/>
      </c>
      <c r="L106" s="7" t="str">
        <f t="shared" si="46"/>
        <v/>
      </c>
      <c r="M106" s="7"/>
      <c r="N106" s="7" t="str">
        <f t="shared" si="47"/>
        <v/>
      </c>
      <c r="O106" s="7" t="str">
        <f t="shared" si="48"/>
        <v/>
      </c>
      <c r="P106" s="7" t="str">
        <f t="shared" si="49"/>
        <v/>
      </c>
      <c r="Q106" s="7" t="str">
        <f t="shared" si="50"/>
        <v/>
      </c>
      <c r="R106" s="7" t="str">
        <f t="shared" si="51"/>
        <v/>
      </c>
      <c r="S106" s="7" t="str">
        <f t="shared" si="52"/>
        <v/>
      </c>
    </row>
    <row r="107" spans="5:19">
      <c r="E107" s="7" t="str">
        <f t="shared" si="42"/>
        <v/>
      </c>
      <c r="F107" s="7" t="str">
        <f t="shared" si="43"/>
        <v/>
      </c>
      <c r="G107" s="7" t="str">
        <f>""</f>
        <v/>
      </c>
      <c r="H107" s="7" t="str">
        <f t="shared" si="40"/>
        <v/>
      </c>
      <c r="I107" s="7" t="str">
        <f t="shared" si="44"/>
        <v/>
      </c>
      <c r="J107" s="7" t="str">
        <f t="shared" si="41"/>
        <v/>
      </c>
      <c r="K107" s="7" t="str">
        <f t="shared" si="45"/>
        <v/>
      </c>
      <c r="L107" s="7" t="str">
        <f t="shared" si="46"/>
        <v/>
      </c>
      <c r="M107" s="7"/>
      <c r="N107" s="7" t="str">
        <f t="shared" si="47"/>
        <v/>
      </c>
      <c r="O107" s="7" t="str">
        <f t="shared" si="48"/>
        <v/>
      </c>
      <c r="P107" s="7" t="str">
        <f t="shared" si="49"/>
        <v/>
      </c>
      <c r="Q107" s="7" t="str">
        <f t="shared" si="50"/>
        <v/>
      </c>
      <c r="R107" s="7" t="str">
        <f t="shared" si="51"/>
        <v/>
      </c>
      <c r="S107" s="7" t="str">
        <f t="shared" si="52"/>
        <v/>
      </c>
    </row>
    <row r="108" spans="5:19">
      <c r="E108" s="7" t="str">
        <f t="shared" si="42"/>
        <v/>
      </c>
      <c r="F108" s="7" t="str">
        <f t="shared" si="43"/>
        <v/>
      </c>
      <c r="G108" s="7" t="str">
        <f>""</f>
        <v/>
      </c>
      <c r="H108" s="7" t="str">
        <f t="shared" si="40"/>
        <v/>
      </c>
      <c r="I108" s="7" t="str">
        <f t="shared" si="44"/>
        <v/>
      </c>
      <c r="J108" s="7" t="str">
        <f t="shared" si="41"/>
        <v/>
      </c>
      <c r="K108" s="7" t="str">
        <f t="shared" si="45"/>
        <v/>
      </c>
      <c r="L108" s="7" t="str">
        <f t="shared" si="46"/>
        <v/>
      </c>
      <c r="M108" s="7"/>
      <c r="N108" s="7" t="str">
        <f t="shared" si="47"/>
        <v/>
      </c>
      <c r="O108" s="7" t="str">
        <f t="shared" si="48"/>
        <v/>
      </c>
      <c r="P108" s="7" t="str">
        <f t="shared" si="49"/>
        <v/>
      </c>
      <c r="Q108" s="7" t="str">
        <f t="shared" si="50"/>
        <v/>
      </c>
      <c r="R108" s="7" t="str">
        <f t="shared" si="51"/>
        <v/>
      </c>
      <c r="S108" s="7" t="str">
        <f t="shared" si="52"/>
        <v/>
      </c>
    </row>
    <row r="109" spans="5:19">
      <c r="E109" s="7" t="str">
        <f t="shared" si="42"/>
        <v/>
      </c>
      <c r="F109" s="7" t="str">
        <f t="shared" si="43"/>
        <v/>
      </c>
      <c r="G109" s="7" t="str">
        <f>""</f>
        <v/>
      </c>
      <c r="H109" s="7" t="str">
        <f t="shared" si="40"/>
        <v/>
      </c>
      <c r="I109" s="7" t="str">
        <f t="shared" si="44"/>
        <v/>
      </c>
      <c r="J109" s="7" t="str">
        <f t="shared" si="41"/>
        <v/>
      </c>
      <c r="K109" s="7" t="str">
        <f t="shared" si="45"/>
        <v/>
      </c>
      <c r="L109" s="7" t="str">
        <f t="shared" si="46"/>
        <v/>
      </c>
      <c r="M109" s="7"/>
      <c r="N109" s="7" t="str">
        <f t="shared" si="47"/>
        <v/>
      </c>
      <c r="O109" s="7" t="str">
        <f t="shared" si="48"/>
        <v/>
      </c>
      <c r="P109" s="7" t="str">
        <f t="shared" si="49"/>
        <v/>
      </c>
      <c r="Q109" s="7" t="str">
        <f t="shared" si="50"/>
        <v/>
      </c>
      <c r="R109" s="7" t="str">
        <f t="shared" si="51"/>
        <v/>
      </c>
      <c r="S109" s="7" t="str">
        <f t="shared" si="52"/>
        <v/>
      </c>
    </row>
    <row r="110" spans="5:19">
      <c r="E110" s="7" t="str">
        <f t="shared" si="42"/>
        <v/>
      </c>
      <c r="F110" s="7" t="str">
        <f t="shared" si="43"/>
        <v/>
      </c>
      <c r="G110" s="7" t="str">
        <f>""</f>
        <v/>
      </c>
      <c r="H110" s="7" t="str">
        <f t="shared" si="40"/>
        <v/>
      </c>
      <c r="I110" s="7" t="str">
        <f t="shared" si="44"/>
        <v/>
      </c>
      <c r="J110" s="7" t="str">
        <f t="shared" si="41"/>
        <v/>
      </c>
      <c r="K110" s="7" t="str">
        <f t="shared" si="45"/>
        <v/>
      </c>
      <c r="L110" s="7" t="str">
        <f t="shared" si="46"/>
        <v/>
      </c>
      <c r="M110" s="7"/>
      <c r="N110" s="7" t="str">
        <f t="shared" si="47"/>
        <v/>
      </c>
      <c r="O110" s="7" t="str">
        <f t="shared" si="48"/>
        <v/>
      </c>
      <c r="P110" s="7" t="str">
        <f t="shared" si="49"/>
        <v/>
      </c>
      <c r="Q110" s="7" t="str">
        <f t="shared" si="50"/>
        <v/>
      </c>
      <c r="R110" s="7" t="str">
        <f t="shared" si="51"/>
        <v/>
      </c>
      <c r="S110" s="7" t="str">
        <f t="shared" si="52"/>
        <v/>
      </c>
    </row>
    <row r="111" spans="5:19">
      <c r="E111" s="7" t="str">
        <f t="shared" si="42"/>
        <v/>
      </c>
      <c r="F111" s="7" t="str">
        <f t="shared" si="43"/>
        <v/>
      </c>
      <c r="G111" s="7" t="str">
        <f>""</f>
        <v/>
      </c>
      <c r="H111" s="7" t="str">
        <f t="shared" si="40"/>
        <v/>
      </c>
      <c r="I111" s="7" t="str">
        <f t="shared" si="44"/>
        <v/>
      </c>
      <c r="J111" s="7" t="str">
        <f t="shared" si="41"/>
        <v/>
      </c>
      <c r="K111" s="7" t="str">
        <f t="shared" si="45"/>
        <v/>
      </c>
      <c r="L111" s="7" t="str">
        <f t="shared" si="46"/>
        <v/>
      </c>
      <c r="M111" s="7"/>
      <c r="N111" s="7" t="str">
        <f t="shared" si="47"/>
        <v/>
      </c>
      <c r="O111" s="7" t="str">
        <f t="shared" si="48"/>
        <v/>
      </c>
      <c r="P111" s="7" t="str">
        <f t="shared" si="49"/>
        <v/>
      </c>
      <c r="Q111" s="7" t="str">
        <f t="shared" si="50"/>
        <v/>
      </c>
      <c r="R111" s="7" t="str">
        <f t="shared" si="51"/>
        <v/>
      </c>
      <c r="S111" s="7" t="str">
        <f t="shared" si="52"/>
        <v/>
      </c>
    </row>
    <row r="112" spans="5:19">
      <c r="E112" s="7" t="str">
        <f t="shared" si="42"/>
        <v/>
      </c>
      <c r="F112" s="7" t="str">
        <f t="shared" si="43"/>
        <v/>
      </c>
      <c r="G112" s="7" t="str">
        <f>""</f>
        <v/>
      </c>
      <c r="H112" s="7" t="str">
        <f t="shared" si="40"/>
        <v/>
      </c>
      <c r="I112" s="7" t="str">
        <f t="shared" si="44"/>
        <v/>
      </c>
      <c r="J112" s="7" t="str">
        <f t="shared" si="41"/>
        <v/>
      </c>
      <c r="K112" s="7" t="str">
        <f t="shared" si="45"/>
        <v/>
      </c>
      <c r="L112" s="7" t="str">
        <f t="shared" si="46"/>
        <v/>
      </c>
      <c r="M112" s="7"/>
      <c r="N112" s="7" t="str">
        <f t="shared" si="47"/>
        <v/>
      </c>
      <c r="O112" s="7" t="str">
        <f t="shared" si="48"/>
        <v/>
      </c>
      <c r="P112" s="7" t="str">
        <f t="shared" si="49"/>
        <v/>
      </c>
      <c r="Q112" s="7" t="str">
        <f t="shared" si="50"/>
        <v/>
      </c>
      <c r="R112" s="7" t="str">
        <f t="shared" si="51"/>
        <v/>
      </c>
      <c r="S112" s="7" t="str">
        <f t="shared" si="52"/>
        <v/>
      </c>
    </row>
    <row r="113" spans="5:19">
      <c r="E113" s="7" t="str">
        <f t="shared" si="42"/>
        <v/>
      </c>
      <c r="F113" s="7" t="str">
        <f t="shared" si="43"/>
        <v/>
      </c>
      <c r="G113" s="7" t="str">
        <f>""</f>
        <v/>
      </c>
      <c r="H113" s="7" t="str">
        <f t="shared" si="40"/>
        <v/>
      </c>
      <c r="I113" s="7" t="str">
        <f t="shared" si="44"/>
        <v/>
      </c>
      <c r="J113" s="7" t="str">
        <f t="shared" si="41"/>
        <v/>
      </c>
      <c r="K113" s="7" t="str">
        <f t="shared" si="45"/>
        <v/>
      </c>
      <c r="L113" s="7" t="str">
        <f t="shared" si="46"/>
        <v/>
      </c>
      <c r="M113" s="7"/>
      <c r="N113" s="7" t="str">
        <f t="shared" si="47"/>
        <v/>
      </c>
      <c r="O113" s="7" t="str">
        <f t="shared" si="48"/>
        <v/>
      </c>
      <c r="P113" s="7" t="str">
        <f t="shared" si="49"/>
        <v/>
      </c>
      <c r="Q113" s="7" t="str">
        <f t="shared" si="50"/>
        <v/>
      </c>
      <c r="R113" s="7" t="str">
        <f t="shared" si="51"/>
        <v/>
      </c>
      <c r="S113" s="7" t="str">
        <f t="shared" si="52"/>
        <v/>
      </c>
    </row>
    <row r="114" spans="5:19">
      <c r="E114" s="7" t="str">
        <f t="shared" si="42"/>
        <v/>
      </c>
      <c r="F114" s="7" t="str">
        <f t="shared" si="43"/>
        <v/>
      </c>
      <c r="G114" s="7" t="str">
        <f>""</f>
        <v/>
      </c>
      <c r="H114" s="7" t="str">
        <f t="shared" si="40"/>
        <v/>
      </c>
      <c r="I114" s="7" t="str">
        <f t="shared" si="44"/>
        <v/>
      </c>
      <c r="J114" s="7" t="str">
        <f t="shared" si="41"/>
        <v/>
      </c>
      <c r="K114" s="7" t="str">
        <f t="shared" si="45"/>
        <v/>
      </c>
      <c r="L114" s="7" t="str">
        <f t="shared" si="46"/>
        <v/>
      </c>
      <c r="M114" s="7"/>
      <c r="N114" s="7" t="str">
        <f t="shared" si="47"/>
        <v/>
      </c>
      <c r="O114" s="7" t="str">
        <f t="shared" si="48"/>
        <v/>
      </c>
      <c r="P114" s="7" t="str">
        <f t="shared" si="49"/>
        <v/>
      </c>
      <c r="Q114" s="7" t="str">
        <f t="shared" si="50"/>
        <v/>
      </c>
      <c r="R114" s="7" t="str">
        <f t="shared" si="51"/>
        <v/>
      </c>
      <c r="S114" s="7" t="str">
        <f t="shared" si="52"/>
        <v/>
      </c>
    </row>
    <row r="115" spans="5:19">
      <c r="E115" s="7" t="str">
        <f t="shared" si="42"/>
        <v/>
      </c>
      <c r="F115" s="7" t="str">
        <f t="shared" si="43"/>
        <v/>
      </c>
      <c r="G115" s="7" t="str">
        <f>""</f>
        <v/>
      </c>
      <c r="H115" s="7" t="str">
        <f t="shared" si="40"/>
        <v/>
      </c>
      <c r="I115" s="7" t="str">
        <f t="shared" si="44"/>
        <v/>
      </c>
      <c r="J115" s="7" t="str">
        <f t="shared" si="41"/>
        <v/>
      </c>
      <c r="K115" s="7" t="str">
        <f t="shared" si="45"/>
        <v/>
      </c>
      <c r="L115" s="7" t="str">
        <f t="shared" si="46"/>
        <v/>
      </c>
      <c r="M115" s="7"/>
      <c r="N115" s="7" t="str">
        <f t="shared" si="47"/>
        <v/>
      </c>
      <c r="O115" s="7" t="str">
        <f t="shared" si="48"/>
        <v/>
      </c>
      <c r="P115" s="7" t="str">
        <f t="shared" si="49"/>
        <v/>
      </c>
      <c r="Q115" s="7" t="str">
        <f t="shared" si="50"/>
        <v/>
      </c>
      <c r="R115" s="7" t="str">
        <f t="shared" si="51"/>
        <v/>
      </c>
      <c r="S115" s="7" t="str">
        <f t="shared" si="52"/>
        <v/>
      </c>
    </row>
    <row r="116" spans="5:19">
      <c r="E116" s="7" t="str">
        <f t="shared" si="42"/>
        <v/>
      </c>
      <c r="F116" s="7" t="str">
        <f t="shared" si="43"/>
        <v/>
      </c>
      <c r="G116" s="7" t="str">
        <f>""</f>
        <v/>
      </c>
      <c r="H116" s="7" t="str">
        <f t="shared" si="40"/>
        <v/>
      </c>
      <c r="I116" s="7" t="str">
        <f t="shared" si="44"/>
        <v/>
      </c>
      <c r="J116" s="7" t="str">
        <f t="shared" si="41"/>
        <v/>
      </c>
      <c r="K116" s="7" t="str">
        <f t="shared" si="45"/>
        <v/>
      </c>
      <c r="L116" s="7" t="str">
        <f t="shared" si="46"/>
        <v/>
      </c>
      <c r="M116" s="7"/>
      <c r="N116" s="7" t="str">
        <f t="shared" si="47"/>
        <v/>
      </c>
      <c r="O116" s="7" t="str">
        <f t="shared" si="48"/>
        <v/>
      </c>
      <c r="P116" s="7" t="str">
        <f t="shared" si="49"/>
        <v/>
      </c>
      <c r="Q116" s="7" t="str">
        <f t="shared" si="50"/>
        <v/>
      </c>
      <c r="R116" s="7" t="str">
        <f t="shared" si="51"/>
        <v/>
      </c>
      <c r="S116" s="7" t="str">
        <f t="shared" si="52"/>
        <v/>
      </c>
    </row>
    <row r="117" spans="5:19">
      <c r="E117" s="7" t="str">
        <f t="shared" si="42"/>
        <v/>
      </c>
      <c r="F117" s="7" t="str">
        <f t="shared" si="43"/>
        <v/>
      </c>
      <c r="G117" s="7" t="str">
        <f>""</f>
        <v/>
      </c>
      <c r="H117" s="7" t="str">
        <f t="shared" si="40"/>
        <v/>
      </c>
      <c r="I117" s="7" t="str">
        <f t="shared" si="44"/>
        <v/>
      </c>
      <c r="J117" s="7" t="str">
        <f t="shared" si="41"/>
        <v/>
      </c>
      <c r="K117" s="7" t="str">
        <f t="shared" si="45"/>
        <v/>
      </c>
      <c r="L117" s="7" t="str">
        <f t="shared" si="46"/>
        <v/>
      </c>
      <c r="M117" s="7"/>
      <c r="N117" s="7" t="str">
        <f t="shared" si="47"/>
        <v/>
      </c>
      <c r="O117" s="7" t="str">
        <f t="shared" si="48"/>
        <v/>
      </c>
      <c r="P117" s="7" t="str">
        <f t="shared" si="49"/>
        <v/>
      </c>
      <c r="Q117" s="7" t="str">
        <f t="shared" si="50"/>
        <v/>
      </c>
      <c r="R117" s="7" t="str">
        <f t="shared" si="51"/>
        <v/>
      </c>
      <c r="S117" s="7" t="str">
        <f t="shared" si="52"/>
        <v/>
      </c>
    </row>
    <row r="118" spans="5:19">
      <c r="E118" s="7" t="str">
        <f t="shared" si="42"/>
        <v/>
      </c>
      <c r="F118" s="7" t="str">
        <f t="shared" si="43"/>
        <v/>
      </c>
      <c r="G118" s="7" t="str">
        <f>""</f>
        <v/>
      </c>
      <c r="H118" s="7" t="str">
        <f t="shared" si="40"/>
        <v/>
      </c>
      <c r="I118" s="7" t="str">
        <f t="shared" si="44"/>
        <v/>
      </c>
      <c r="J118" s="7" t="str">
        <f t="shared" si="41"/>
        <v/>
      </c>
      <c r="K118" s="7" t="str">
        <f t="shared" si="45"/>
        <v/>
      </c>
      <c r="L118" s="7" t="str">
        <f t="shared" si="46"/>
        <v/>
      </c>
      <c r="M118" s="7"/>
      <c r="N118" s="7" t="str">
        <f t="shared" si="47"/>
        <v/>
      </c>
      <c r="O118" s="7" t="str">
        <f t="shared" si="48"/>
        <v/>
      </c>
      <c r="P118" s="7" t="str">
        <f t="shared" si="49"/>
        <v/>
      </c>
      <c r="Q118" s="7" t="str">
        <f t="shared" si="50"/>
        <v/>
      </c>
      <c r="R118" s="7" t="str">
        <f t="shared" si="51"/>
        <v/>
      </c>
      <c r="S118" s="7" t="str">
        <f t="shared" si="52"/>
        <v/>
      </c>
    </row>
    <row r="119" spans="5:19">
      <c r="E119" s="7" t="str">
        <f t="shared" si="42"/>
        <v/>
      </c>
      <c r="F119" s="7" t="str">
        <f t="shared" si="43"/>
        <v/>
      </c>
      <c r="G119" s="7" t="str">
        <f>""</f>
        <v/>
      </c>
      <c r="H119" s="7" t="str">
        <f t="shared" si="40"/>
        <v/>
      </c>
      <c r="I119" s="7" t="str">
        <f t="shared" si="44"/>
        <v/>
      </c>
      <c r="J119" s="7" t="str">
        <f t="shared" si="41"/>
        <v/>
      </c>
      <c r="K119" s="7" t="str">
        <f t="shared" si="45"/>
        <v/>
      </c>
      <c r="L119" s="7" t="str">
        <f t="shared" si="46"/>
        <v/>
      </c>
      <c r="M119" s="7"/>
      <c r="N119" s="7" t="str">
        <f t="shared" si="47"/>
        <v/>
      </c>
      <c r="O119" s="7" t="str">
        <f t="shared" si="48"/>
        <v/>
      </c>
      <c r="P119" s="7" t="str">
        <f t="shared" si="49"/>
        <v/>
      </c>
      <c r="Q119" s="7" t="str">
        <f t="shared" si="50"/>
        <v/>
      </c>
      <c r="R119" s="7" t="str">
        <f t="shared" si="51"/>
        <v/>
      </c>
      <c r="S119" s="7" t="str">
        <f t="shared" si="52"/>
        <v/>
      </c>
    </row>
    <row r="120" spans="5:19">
      <c r="E120" s="7" t="str">
        <f t="shared" si="42"/>
        <v/>
      </c>
      <c r="F120" s="7" t="str">
        <f t="shared" si="43"/>
        <v/>
      </c>
      <c r="G120" s="7" t="str">
        <f>""</f>
        <v/>
      </c>
      <c r="H120" s="7" t="str">
        <f t="shared" si="40"/>
        <v/>
      </c>
      <c r="I120" s="7" t="str">
        <f t="shared" si="44"/>
        <v/>
      </c>
      <c r="J120" s="7" t="str">
        <f t="shared" si="41"/>
        <v/>
      </c>
      <c r="K120" s="7" t="str">
        <f t="shared" si="45"/>
        <v/>
      </c>
      <c r="L120" s="7" t="str">
        <f t="shared" si="46"/>
        <v/>
      </c>
      <c r="M120" s="7"/>
      <c r="N120" s="7" t="str">
        <f t="shared" si="47"/>
        <v/>
      </c>
      <c r="O120" s="7" t="str">
        <f t="shared" si="48"/>
        <v/>
      </c>
      <c r="P120" s="7" t="str">
        <f t="shared" si="49"/>
        <v/>
      </c>
      <c r="Q120" s="7" t="str">
        <f t="shared" si="50"/>
        <v/>
      </c>
      <c r="R120" s="7" t="str">
        <f t="shared" si="51"/>
        <v/>
      </c>
      <c r="S120" s="7" t="str">
        <f t="shared" si="52"/>
        <v/>
      </c>
    </row>
  </sheetData>
  <mergeCells count="1">
    <mergeCell ref="A1:S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S120"/>
  <sheetViews>
    <sheetView workbookViewId="0">
      <selection sqref="A1:S1"/>
    </sheetView>
  </sheetViews>
  <sheetFormatPr defaultRowHeight="13.8"/>
  <cols>
    <col min="1" max="1" width="12" customWidth="1"/>
    <col min="2" max="2" width="46" customWidth="1"/>
    <col min="3" max="4" width="18" customWidth="1"/>
    <col min="5" max="5" width="29" customWidth="1"/>
    <col min="6" max="6" width="27" customWidth="1"/>
    <col min="7" max="7" width="24" customWidth="1"/>
    <col min="8" max="10" width="31" customWidth="1"/>
    <col min="11" max="12" width="30" customWidth="1"/>
    <col min="13" max="13" width="12" customWidth="1"/>
    <col min="14" max="14" width="18" customWidth="1"/>
    <col min="15" max="16" width="28" customWidth="1"/>
    <col min="17" max="19" width="30" customWidth="1"/>
  </cols>
  <sheetData>
    <row r="1" spans="1:19" ht="17.399999999999999">
      <c r="A1" s="18" t="s">
        <v>924</v>
      </c>
      <c r="B1" s="18"/>
      <c r="C1" s="18"/>
      <c r="D1" s="18"/>
      <c r="E1" s="18"/>
      <c r="F1" s="18"/>
      <c r="G1" s="18"/>
      <c r="H1" s="18"/>
      <c r="I1" s="18"/>
      <c r="J1" s="18"/>
      <c r="K1" s="19"/>
      <c r="L1" s="19"/>
      <c r="M1" s="19"/>
      <c r="N1" s="19"/>
      <c r="O1" s="19"/>
      <c r="P1" s="19"/>
      <c r="Q1" s="19"/>
      <c r="R1" s="19"/>
      <c r="S1" s="19"/>
    </row>
    <row r="2" spans="1:19" ht="55.2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5" t="s">
        <v>948</v>
      </c>
      <c r="I2" s="5" t="s">
        <v>949</v>
      </c>
      <c r="J2" s="5" t="s">
        <v>950</v>
      </c>
      <c r="K2" s="5" t="s">
        <v>951</v>
      </c>
      <c r="L2" s="5" t="s">
        <v>952</v>
      </c>
      <c r="M2" s="6" t="s">
        <v>953</v>
      </c>
      <c r="N2" s="6" t="s">
        <v>954</v>
      </c>
      <c r="O2" s="8" t="s">
        <v>955</v>
      </c>
      <c r="P2" s="8" t="s">
        <v>956</v>
      </c>
      <c r="Q2" s="9" t="s">
        <v>957</v>
      </c>
      <c r="R2" s="9" t="s">
        <v>958</v>
      </c>
      <c r="S2" s="9" t="s">
        <v>959</v>
      </c>
    </row>
    <row r="3" spans="1:19">
      <c r="A3" t="s">
        <v>925</v>
      </c>
      <c r="B3" s="1"/>
      <c r="C3" s="2"/>
      <c r="D3" s="2">
        <v>62</v>
      </c>
      <c r="E3" s="7" t="str">
        <f t="shared" ref="E3:E34" si="0">IF(OR(ISNUMBER(SEARCH("lavori straordinari preparatori di base",LOWER(B3))),ISNUMBER(SEARCH("trinciatura infestanti pre",LOWER(B3))),ISNUMBER(SEARCH("aratura",LOWER(B3))),ISNUMBER(SEARCH("zappatura",LOWER(B3))),ISNUMBER(SEARCH("ripuntatura",LOWER(B3))),ISNUMBER(SEARCH("rippatura",LOWER(B3))),ISNUMBER(SEARCH("lavorazione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rullatura",LOWER(B3)))),IF(ISNUMBER(C3),C3*0.5,IF(ISNUMBER(D3),D3*0.5,"")),"")</f>
        <v/>
      </c>
      <c r="F3" s="7" t="str">
        <f t="shared" ref="F3:F34" si="1">IF(OR(ISNUMBER(SEARCH("lavori straordinari preparatori di base",LOWER(B3))),ISNUMBER(SEARCH("trinciatura infestanti pre",LOWER(B3))),ISNUMBER(SEARCH("aratura",LOWER(B3))),ISNUMBER(SEARCH("zappatura",LOWER(B3))),ISNUMBER(SEARCH("ripuntatura",LOWER(B3))),ISNUMBER(SEARCH("rippatura",LOWER(B3))),ISNUMBER(SEARCH("lavorazione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rullatura",LOWER(B3)))),IF(ISNUMBER(C3),C3*0.8,IF(ISNUMBER(D3),D3*0.8,"")),"")</f>
        <v/>
      </c>
      <c r="G3" s="7" t="str">
        <f t="shared" ref="G3:G17" si="2">""</f>
        <v/>
      </c>
      <c r="H3" s="7" t="str">
        <f t="shared" ref="H3:H17" si="3">IF(ISNUMBER(E3),IF(ISNUMBER(C3),C3+E3,IF(ISNUMBER(D3),D3+E3,"")),"")</f>
        <v/>
      </c>
      <c r="I3" s="7" t="str">
        <f t="shared" ref="I3:I34" si="4">IF(ISNUMBER(F3),IF(ISNUMBER(C3),C3+F3,IF(ISNUMBER(D3),D3+F3,"")),"")</f>
        <v/>
      </c>
      <c r="J3" s="7" t="str">
        <f t="shared" ref="J3:J17" si="5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C3),C3*0.5,IF(ISNUMBER(D3),D3*0.5,"")),"")</f>
        <v/>
      </c>
      <c r="K3" s="7" t="str">
        <f t="shared" ref="K3:K34" si="6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H3),H3*0.5,""),"")</f>
        <v/>
      </c>
      <c r="L3" s="7" t="str">
        <f t="shared" ref="L3:L34" si="7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I3),I3*0.5,""),"")</f>
        <v/>
      </c>
      <c r="M3" s="7"/>
      <c r="N3" s="7" t="str">
        <f t="shared" ref="N3:N34" si="8">IF(ISNUMBER(M3),M3*IF(ISNUMBER(C3),C3,IF(ISNUMBER(D3),D3,0)),"")</f>
        <v/>
      </c>
      <c r="O3" s="7" t="str">
        <f t="shared" ref="O3:O34" si="9">IF(ISNUMBER(M3),M3*(IF(ISNUMBER(C3),C3,IF(ISNUMBER(D3),D3,0))+IF(ISNUMBER(E3),E3,0)),"")</f>
        <v/>
      </c>
      <c r="P3" s="7" t="str">
        <f t="shared" ref="P3:P34" si="10">IF(ISNUMBER(M3),M3*(IF(ISNUMBER(C3),C3,IF(ISNUMBER(D3),D3,0))+IF(ISNUMBER(F3),F3,0)),"")</f>
        <v/>
      </c>
      <c r="Q3" s="7" t="str">
        <f t="shared" ref="Q3:Q34" si="11">IF(ISNUMBER(N3),N3*0.5,"")</f>
        <v/>
      </c>
      <c r="R3" s="7" t="str">
        <f t="shared" ref="R3:R34" si="12">IF(ISNUMBER(O3),O3*0.5,"")</f>
        <v/>
      </c>
      <c r="S3" s="7" t="str">
        <f t="shared" ref="S3:S34" si="13">IF(ISNUMBER(P3),P3*0.5,"")</f>
        <v/>
      </c>
    </row>
    <row r="4" spans="1:19">
      <c r="A4" t="s">
        <v>926</v>
      </c>
      <c r="B4" s="1" t="s">
        <v>927</v>
      </c>
      <c r="C4" s="2">
        <v>3</v>
      </c>
      <c r="D4" s="2"/>
      <c r="E4" s="7" t="str">
        <f t="shared" si="0"/>
        <v/>
      </c>
      <c r="F4" s="7" t="str">
        <f t="shared" si="1"/>
        <v/>
      </c>
      <c r="G4" s="7" t="str">
        <f t="shared" si="2"/>
        <v/>
      </c>
      <c r="H4" s="7" t="str">
        <f t="shared" si="3"/>
        <v/>
      </c>
      <c r="I4" s="7" t="str">
        <f t="shared" si="4"/>
        <v/>
      </c>
      <c r="J4" s="7" t="str">
        <f t="shared" si="5"/>
        <v/>
      </c>
      <c r="K4" s="7" t="str">
        <f t="shared" si="6"/>
        <v/>
      </c>
      <c r="L4" s="7" t="str">
        <f t="shared" si="7"/>
        <v/>
      </c>
      <c r="M4" s="7"/>
      <c r="N4" s="7" t="str">
        <f t="shared" si="8"/>
        <v/>
      </c>
      <c r="O4" s="7" t="str">
        <f t="shared" si="9"/>
        <v/>
      </c>
      <c r="P4" s="7" t="str">
        <f t="shared" si="10"/>
        <v/>
      </c>
      <c r="Q4" s="7" t="str">
        <f t="shared" si="11"/>
        <v/>
      </c>
      <c r="R4" s="7" t="str">
        <f t="shared" si="12"/>
        <v/>
      </c>
      <c r="S4" s="7" t="str">
        <f t="shared" si="13"/>
        <v/>
      </c>
    </row>
    <row r="5" spans="1:19">
      <c r="A5" t="s">
        <v>928</v>
      </c>
      <c r="B5" s="1" t="s">
        <v>624</v>
      </c>
      <c r="C5" s="2">
        <v>6</v>
      </c>
      <c r="D5" s="2"/>
      <c r="E5" s="7" t="str">
        <f t="shared" si="0"/>
        <v/>
      </c>
      <c r="F5" s="7" t="str">
        <f t="shared" si="1"/>
        <v/>
      </c>
      <c r="G5" s="7" t="str">
        <f t="shared" si="2"/>
        <v/>
      </c>
      <c r="H5" s="7" t="str">
        <f t="shared" si="3"/>
        <v/>
      </c>
      <c r="I5" s="7" t="str">
        <f t="shared" si="4"/>
        <v/>
      </c>
      <c r="J5" s="7" t="str">
        <f t="shared" si="5"/>
        <v/>
      </c>
      <c r="K5" s="7" t="str">
        <f t="shared" si="6"/>
        <v/>
      </c>
      <c r="L5" s="7" t="str">
        <f t="shared" si="7"/>
        <v/>
      </c>
      <c r="M5" s="7"/>
      <c r="N5" s="7" t="str">
        <f t="shared" si="8"/>
        <v/>
      </c>
      <c r="O5" s="7" t="str">
        <f t="shared" si="9"/>
        <v/>
      </c>
      <c r="P5" s="7" t="str">
        <f t="shared" si="10"/>
        <v/>
      </c>
      <c r="Q5" s="7" t="str">
        <f t="shared" si="11"/>
        <v/>
      </c>
      <c r="R5" s="7" t="str">
        <f t="shared" si="12"/>
        <v/>
      </c>
      <c r="S5" s="7" t="str">
        <f t="shared" si="13"/>
        <v/>
      </c>
    </row>
    <row r="6" spans="1:19">
      <c r="A6" t="s">
        <v>929</v>
      </c>
      <c r="B6" s="1" t="s">
        <v>626</v>
      </c>
      <c r="C6" s="2">
        <v>18</v>
      </c>
      <c r="D6" s="2"/>
      <c r="E6" s="7" t="str">
        <f t="shared" si="0"/>
        <v/>
      </c>
      <c r="F6" s="7" t="str">
        <f t="shared" si="1"/>
        <v/>
      </c>
      <c r="G6" s="7" t="str">
        <f t="shared" si="2"/>
        <v/>
      </c>
      <c r="H6" s="7" t="str">
        <f t="shared" si="3"/>
        <v/>
      </c>
      <c r="I6" s="7" t="str">
        <f t="shared" si="4"/>
        <v/>
      </c>
      <c r="J6" s="7" t="str">
        <f t="shared" si="5"/>
        <v/>
      </c>
      <c r="K6" s="7" t="str">
        <f t="shared" si="6"/>
        <v/>
      </c>
      <c r="L6" s="7" t="str">
        <f t="shared" si="7"/>
        <v/>
      </c>
      <c r="M6" s="7"/>
      <c r="N6" s="7" t="str">
        <f t="shared" si="8"/>
        <v/>
      </c>
      <c r="O6" s="7" t="str">
        <f t="shared" si="9"/>
        <v/>
      </c>
      <c r="P6" s="7" t="str">
        <f t="shared" si="10"/>
        <v/>
      </c>
      <c r="Q6" s="7" t="str">
        <f t="shared" si="11"/>
        <v/>
      </c>
      <c r="R6" s="7" t="str">
        <f t="shared" si="12"/>
        <v/>
      </c>
      <c r="S6" s="7" t="str">
        <f t="shared" si="13"/>
        <v/>
      </c>
    </row>
    <row r="7" spans="1:19">
      <c r="A7" t="s">
        <v>930</v>
      </c>
      <c r="B7" s="1" t="s">
        <v>630</v>
      </c>
      <c r="C7" s="2">
        <v>38</v>
      </c>
      <c r="D7" s="2"/>
      <c r="E7" s="7">
        <f t="shared" si="0"/>
        <v>19</v>
      </c>
      <c r="F7" s="7">
        <f t="shared" si="1"/>
        <v>30.400000000000002</v>
      </c>
      <c r="G7" s="7" t="str">
        <f t="shared" si="2"/>
        <v/>
      </c>
      <c r="H7" s="7">
        <f t="shared" si="3"/>
        <v>57</v>
      </c>
      <c r="I7" s="7">
        <f t="shared" si="4"/>
        <v>68.400000000000006</v>
      </c>
      <c r="J7" s="7">
        <f t="shared" si="5"/>
        <v>19</v>
      </c>
      <c r="K7" s="7">
        <f t="shared" si="6"/>
        <v>28.5</v>
      </c>
      <c r="L7" s="7">
        <f t="shared" si="7"/>
        <v>34.200000000000003</v>
      </c>
      <c r="M7" s="7"/>
      <c r="N7" s="7" t="str">
        <f t="shared" si="8"/>
        <v/>
      </c>
      <c r="O7" s="7" t="str">
        <f t="shared" si="9"/>
        <v/>
      </c>
      <c r="P7" s="7" t="str">
        <f t="shared" si="10"/>
        <v/>
      </c>
      <c r="Q7" s="7" t="str">
        <f t="shared" si="11"/>
        <v/>
      </c>
      <c r="R7" s="7" t="str">
        <f t="shared" si="12"/>
        <v/>
      </c>
      <c r="S7" s="7" t="str">
        <f t="shared" si="13"/>
        <v/>
      </c>
    </row>
    <row r="8" spans="1:19">
      <c r="A8" t="s">
        <v>931</v>
      </c>
      <c r="B8" s="1" t="s">
        <v>682</v>
      </c>
      <c r="C8" s="2"/>
      <c r="D8" s="2">
        <v>148</v>
      </c>
      <c r="E8" s="7" t="str">
        <f t="shared" si="0"/>
        <v/>
      </c>
      <c r="F8" s="7" t="str">
        <f t="shared" si="1"/>
        <v/>
      </c>
      <c r="G8" s="7" t="str">
        <f t="shared" si="2"/>
        <v/>
      </c>
      <c r="H8" s="7" t="str">
        <f t="shared" si="3"/>
        <v/>
      </c>
      <c r="I8" s="7" t="str">
        <f t="shared" si="4"/>
        <v/>
      </c>
      <c r="J8" s="7">
        <f t="shared" si="5"/>
        <v>74</v>
      </c>
      <c r="K8" s="7" t="str">
        <f t="shared" si="6"/>
        <v/>
      </c>
      <c r="L8" s="7" t="str">
        <f t="shared" si="7"/>
        <v/>
      </c>
      <c r="M8" s="7"/>
      <c r="N8" s="7" t="str">
        <f t="shared" si="8"/>
        <v/>
      </c>
      <c r="O8" s="7" t="str">
        <f t="shared" si="9"/>
        <v/>
      </c>
      <c r="P8" s="7" t="str">
        <f t="shared" si="10"/>
        <v/>
      </c>
      <c r="Q8" s="7" t="str">
        <f t="shared" si="11"/>
        <v/>
      </c>
      <c r="R8" s="7" t="str">
        <f t="shared" si="12"/>
        <v/>
      </c>
      <c r="S8" s="7" t="str">
        <f t="shared" si="13"/>
        <v/>
      </c>
    </row>
    <row r="9" spans="1:19">
      <c r="A9" t="s">
        <v>932</v>
      </c>
      <c r="B9" s="1" t="s">
        <v>933</v>
      </c>
      <c r="C9" s="2">
        <v>62</v>
      </c>
      <c r="D9" s="2"/>
      <c r="E9" s="7" t="str">
        <f t="shared" si="0"/>
        <v/>
      </c>
      <c r="F9" s="7" t="str">
        <f t="shared" si="1"/>
        <v/>
      </c>
      <c r="G9" s="7" t="str">
        <f t="shared" si="2"/>
        <v/>
      </c>
      <c r="H9" s="7" t="str">
        <f t="shared" si="3"/>
        <v/>
      </c>
      <c r="I9" s="7" t="str">
        <f t="shared" si="4"/>
        <v/>
      </c>
      <c r="J9" s="7" t="str">
        <f t="shared" si="5"/>
        <v/>
      </c>
      <c r="K9" s="7" t="str">
        <f t="shared" si="6"/>
        <v/>
      </c>
      <c r="L9" s="7" t="str">
        <f t="shared" si="7"/>
        <v/>
      </c>
      <c r="M9" s="7"/>
      <c r="N9" s="7" t="str">
        <f t="shared" si="8"/>
        <v/>
      </c>
      <c r="O9" s="7" t="str">
        <f t="shared" si="9"/>
        <v/>
      </c>
      <c r="P9" s="7" t="str">
        <f t="shared" si="10"/>
        <v/>
      </c>
      <c r="Q9" s="7" t="str">
        <f t="shared" si="11"/>
        <v/>
      </c>
      <c r="R9" s="7" t="str">
        <f t="shared" si="12"/>
        <v/>
      </c>
      <c r="S9" s="7" t="str">
        <f t="shared" si="13"/>
        <v/>
      </c>
    </row>
    <row r="10" spans="1:19">
      <c r="A10" t="s">
        <v>934</v>
      </c>
      <c r="B10" s="1" t="s">
        <v>935</v>
      </c>
      <c r="C10" s="2">
        <v>77</v>
      </c>
      <c r="D10" s="2"/>
      <c r="E10" s="7" t="str">
        <f t="shared" si="0"/>
        <v/>
      </c>
      <c r="F10" s="7" t="str">
        <f t="shared" si="1"/>
        <v/>
      </c>
      <c r="G10" s="7" t="str">
        <f t="shared" si="2"/>
        <v/>
      </c>
      <c r="H10" s="7" t="str">
        <f t="shared" si="3"/>
        <v/>
      </c>
      <c r="I10" s="7" t="str">
        <f t="shared" si="4"/>
        <v/>
      </c>
      <c r="J10" s="7" t="str">
        <f t="shared" si="5"/>
        <v/>
      </c>
      <c r="K10" s="7" t="str">
        <f t="shared" si="6"/>
        <v/>
      </c>
      <c r="L10" s="7" t="str">
        <f t="shared" si="7"/>
        <v/>
      </c>
      <c r="M10" s="7"/>
      <c r="N10" s="7" t="str">
        <f t="shared" si="8"/>
        <v/>
      </c>
      <c r="O10" s="7" t="str">
        <f t="shared" si="9"/>
        <v/>
      </c>
      <c r="P10" s="7" t="str">
        <f t="shared" si="10"/>
        <v/>
      </c>
      <c r="Q10" s="7" t="str">
        <f t="shared" si="11"/>
        <v/>
      </c>
      <c r="R10" s="7" t="str">
        <f t="shared" si="12"/>
        <v/>
      </c>
      <c r="S10" s="7" t="str">
        <f t="shared" si="13"/>
        <v/>
      </c>
    </row>
    <row r="11" spans="1:19" ht="27.6">
      <c r="A11" t="s">
        <v>936</v>
      </c>
      <c r="B11" s="1" t="s">
        <v>937</v>
      </c>
      <c r="C11" s="2">
        <v>139</v>
      </c>
      <c r="D11" s="2"/>
      <c r="E11" s="7" t="str">
        <f t="shared" si="0"/>
        <v/>
      </c>
      <c r="F11" s="7" t="str">
        <f t="shared" si="1"/>
        <v/>
      </c>
      <c r="G11" s="7" t="str">
        <f t="shared" si="2"/>
        <v/>
      </c>
      <c r="H11" s="7" t="str">
        <f t="shared" si="3"/>
        <v/>
      </c>
      <c r="I11" s="7" t="str">
        <f t="shared" si="4"/>
        <v/>
      </c>
      <c r="J11" s="7" t="str">
        <f t="shared" si="5"/>
        <v/>
      </c>
      <c r="K11" s="7" t="str">
        <f t="shared" si="6"/>
        <v/>
      </c>
      <c r="L11" s="7" t="str">
        <f t="shared" si="7"/>
        <v/>
      </c>
      <c r="M11" s="7"/>
      <c r="N11" s="7" t="str">
        <f t="shared" si="8"/>
        <v/>
      </c>
      <c r="O11" s="7" t="str">
        <f t="shared" si="9"/>
        <v/>
      </c>
      <c r="P11" s="7" t="str">
        <f t="shared" si="10"/>
        <v/>
      </c>
      <c r="Q11" s="7" t="str">
        <f t="shared" si="11"/>
        <v/>
      </c>
      <c r="R11" s="7" t="str">
        <f t="shared" si="12"/>
        <v/>
      </c>
      <c r="S11" s="7" t="str">
        <f t="shared" si="13"/>
        <v/>
      </c>
    </row>
    <row r="12" spans="1:19">
      <c r="A12" t="s">
        <v>938</v>
      </c>
      <c r="B12" s="1" t="s">
        <v>939</v>
      </c>
      <c r="C12" s="2">
        <v>31</v>
      </c>
      <c r="D12" s="2"/>
      <c r="E12" s="7" t="str">
        <f t="shared" si="0"/>
        <v/>
      </c>
      <c r="F12" s="7" t="str">
        <f t="shared" si="1"/>
        <v/>
      </c>
      <c r="G12" s="7" t="str">
        <f t="shared" si="2"/>
        <v/>
      </c>
      <c r="H12" s="7" t="str">
        <f t="shared" si="3"/>
        <v/>
      </c>
      <c r="I12" s="7" t="str">
        <f t="shared" si="4"/>
        <v/>
      </c>
      <c r="J12" s="7" t="str">
        <f t="shared" si="5"/>
        <v/>
      </c>
      <c r="K12" s="7" t="str">
        <f t="shared" si="6"/>
        <v/>
      </c>
      <c r="L12" s="7" t="str">
        <f t="shared" si="7"/>
        <v/>
      </c>
      <c r="M12" s="7"/>
      <c r="N12" s="7" t="str">
        <f t="shared" si="8"/>
        <v/>
      </c>
      <c r="O12" s="7" t="str">
        <f t="shared" si="9"/>
        <v/>
      </c>
      <c r="P12" s="7" t="str">
        <f t="shared" si="10"/>
        <v/>
      </c>
      <c r="Q12" s="7" t="str">
        <f t="shared" si="11"/>
        <v/>
      </c>
      <c r="R12" s="7" t="str">
        <f t="shared" si="12"/>
        <v/>
      </c>
      <c r="S12" s="7" t="str">
        <f t="shared" si="13"/>
        <v/>
      </c>
    </row>
    <row r="13" spans="1:19">
      <c r="A13" t="s">
        <v>940</v>
      </c>
      <c r="B13" s="1" t="s">
        <v>67</v>
      </c>
      <c r="C13" s="2">
        <v>7</v>
      </c>
      <c r="D13" s="2"/>
      <c r="E13" s="7" t="str">
        <f t="shared" si="0"/>
        <v/>
      </c>
      <c r="F13" s="7" t="str">
        <f t="shared" si="1"/>
        <v/>
      </c>
      <c r="G13" s="7" t="str">
        <f t="shared" si="2"/>
        <v/>
      </c>
      <c r="H13" s="7" t="str">
        <f t="shared" si="3"/>
        <v/>
      </c>
      <c r="I13" s="7" t="str">
        <f t="shared" si="4"/>
        <v/>
      </c>
      <c r="J13" s="7" t="str">
        <f t="shared" si="5"/>
        <v/>
      </c>
      <c r="K13" s="7" t="str">
        <f t="shared" si="6"/>
        <v/>
      </c>
      <c r="L13" s="7" t="str">
        <f t="shared" si="7"/>
        <v/>
      </c>
      <c r="M13" s="7"/>
      <c r="N13" s="7" t="str">
        <f t="shared" si="8"/>
        <v/>
      </c>
      <c r="O13" s="7" t="str">
        <f t="shared" si="9"/>
        <v/>
      </c>
      <c r="P13" s="7" t="str">
        <f t="shared" si="10"/>
        <v/>
      </c>
      <c r="Q13" s="7" t="str">
        <f t="shared" si="11"/>
        <v/>
      </c>
      <c r="R13" s="7" t="str">
        <f t="shared" si="12"/>
        <v/>
      </c>
      <c r="S13" s="7" t="str">
        <f t="shared" si="13"/>
        <v/>
      </c>
    </row>
    <row r="14" spans="1:19">
      <c r="A14" t="s">
        <v>941</v>
      </c>
      <c r="B14" s="1" t="s">
        <v>71</v>
      </c>
      <c r="C14" s="2">
        <v>3</v>
      </c>
      <c r="D14" s="2"/>
      <c r="E14" s="7" t="str">
        <f t="shared" si="0"/>
        <v/>
      </c>
      <c r="F14" s="7" t="str">
        <f t="shared" si="1"/>
        <v/>
      </c>
      <c r="G14" s="7" t="str">
        <f t="shared" si="2"/>
        <v/>
      </c>
      <c r="H14" s="7" t="str">
        <f t="shared" si="3"/>
        <v/>
      </c>
      <c r="I14" s="7" t="str">
        <f t="shared" si="4"/>
        <v/>
      </c>
      <c r="J14" s="7" t="str">
        <f t="shared" si="5"/>
        <v/>
      </c>
      <c r="K14" s="7" t="str">
        <f t="shared" si="6"/>
        <v/>
      </c>
      <c r="L14" s="7" t="str">
        <f t="shared" si="7"/>
        <v/>
      </c>
      <c r="M14" s="7"/>
      <c r="N14" s="7" t="str">
        <f t="shared" si="8"/>
        <v/>
      </c>
      <c r="O14" s="7" t="str">
        <f t="shared" si="9"/>
        <v/>
      </c>
      <c r="P14" s="7" t="str">
        <f t="shared" si="10"/>
        <v/>
      </c>
      <c r="Q14" s="7" t="str">
        <f t="shared" si="11"/>
        <v/>
      </c>
      <c r="R14" s="7" t="str">
        <f t="shared" si="12"/>
        <v/>
      </c>
      <c r="S14" s="7" t="str">
        <f t="shared" si="13"/>
        <v/>
      </c>
    </row>
    <row r="15" spans="1:19">
      <c r="A15" t="s">
        <v>942</v>
      </c>
      <c r="B15" s="1" t="s">
        <v>64</v>
      </c>
      <c r="C15" s="2"/>
      <c r="D15" s="2" t="s">
        <v>943</v>
      </c>
      <c r="E15" s="7" t="str">
        <f t="shared" si="0"/>
        <v/>
      </c>
      <c r="F15" s="7" t="str">
        <f t="shared" si="1"/>
        <v/>
      </c>
      <c r="G15" s="7" t="str">
        <f t="shared" si="2"/>
        <v/>
      </c>
      <c r="H15" s="7" t="str">
        <f t="shared" si="3"/>
        <v/>
      </c>
      <c r="I15" s="7" t="str">
        <f t="shared" si="4"/>
        <v/>
      </c>
      <c r="J15" s="7" t="str">
        <f t="shared" si="5"/>
        <v/>
      </c>
      <c r="K15" s="7" t="str">
        <f t="shared" si="6"/>
        <v/>
      </c>
      <c r="L15" s="7" t="str">
        <f t="shared" si="7"/>
        <v/>
      </c>
      <c r="M15" s="7"/>
      <c r="N15" s="7" t="str">
        <f t="shared" si="8"/>
        <v/>
      </c>
      <c r="O15" s="7" t="str">
        <f t="shared" si="9"/>
        <v/>
      </c>
      <c r="P15" s="7" t="str">
        <f t="shared" si="10"/>
        <v/>
      </c>
      <c r="Q15" s="7" t="str">
        <f t="shared" si="11"/>
        <v/>
      </c>
      <c r="R15" s="7" t="str">
        <f t="shared" si="12"/>
        <v/>
      </c>
      <c r="S15" s="7" t="str">
        <f t="shared" si="13"/>
        <v/>
      </c>
    </row>
    <row r="16" spans="1:19">
      <c r="A16" t="s">
        <v>944</v>
      </c>
      <c r="B16" s="1" t="s">
        <v>945</v>
      </c>
      <c r="C16" s="2">
        <v>31</v>
      </c>
      <c r="D16" s="2"/>
      <c r="E16" s="7" t="str">
        <f t="shared" si="0"/>
        <v/>
      </c>
      <c r="F16" s="7" t="str">
        <f t="shared" si="1"/>
        <v/>
      </c>
      <c r="G16" s="7" t="str">
        <f t="shared" si="2"/>
        <v/>
      </c>
      <c r="H16" s="7" t="str">
        <f t="shared" si="3"/>
        <v/>
      </c>
      <c r="I16" s="7" t="str">
        <f t="shared" si="4"/>
        <v/>
      </c>
      <c r="J16" s="7" t="str">
        <f t="shared" si="5"/>
        <v/>
      </c>
      <c r="K16" s="7" t="str">
        <f t="shared" si="6"/>
        <v/>
      </c>
      <c r="L16" s="7" t="str">
        <f t="shared" si="7"/>
        <v/>
      </c>
      <c r="M16" s="7"/>
      <c r="N16" s="7" t="str">
        <f t="shared" si="8"/>
        <v/>
      </c>
      <c r="O16" s="7" t="str">
        <f t="shared" si="9"/>
        <v/>
      </c>
      <c r="P16" s="7" t="str">
        <f t="shared" si="10"/>
        <v/>
      </c>
      <c r="Q16" s="7" t="str">
        <f t="shared" si="11"/>
        <v/>
      </c>
      <c r="R16" s="7" t="str">
        <f t="shared" si="12"/>
        <v/>
      </c>
      <c r="S16" s="7" t="str">
        <f t="shared" si="13"/>
        <v/>
      </c>
    </row>
    <row r="17" spans="1:19">
      <c r="A17" t="s">
        <v>946</v>
      </c>
      <c r="B17" s="1" t="s">
        <v>947</v>
      </c>
      <c r="C17" s="2"/>
      <c r="D17" s="2">
        <v>23</v>
      </c>
      <c r="E17" s="7" t="str">
        <f t="shared" si="0"/>
        <v/>
      </c>
      <c r="F17" s="7" t="str">
        <f t="shared" si="1"/>
        <v/>
      </c>
      <c r="G17" s="7" t="str">
        <f t="shared" si="2"/>
        <v/>
      </c>
      <c r="H17" s="7" t="str">
        <f t="shared" si="3"/>
        <v/>
      </c>
      <c r="I17" s="7" t="str">
        <f t="shared" si="4"/>
        <v/>
      </c>
      <c r="J17" s="7" t="str">
        <f t="shared" si="5"/>
        <v/>
      </c>
      <c r="K17" s="7" t="str">
        <f t="shared" si="6"/>
        <v/>
      </c>
      <c r="L17" s="7" t="str">
        <f t="shared" si="7"/>
        <v/>
      </c>
      <c r="M17" s="7"/>
      <c r="N17" s="7" t="str">
        <f t="shared" si="8"/>
        <v/>
      </c>
      <c r="O17" s="7" t="str">
        <f t="shared" si="9"/>
        <v/>
      </c>
      <c r="P17" s="7" t="str">
        <f t="shared" si="10"/>
        <v/>
      </c>
      <c r="Q17" s="7" t="str">
        <f t="shared" si="11"/>
        <v/>
      </c>
      <c r="R17" s="7" t="str">
        <f t="shared" si="12"/>
        <v/>
      </c>
      <c r="S17" s="7" t="str">
        <f t="shared" si="13"/>
        <v/>
      </c>
    </row>
    <row r="18" spans="1:19">
      <c r="E18" s="7" t="str">
        <f t="shared" si="0"/>
        <v/>
      </c>
      <c r="F18" s="7" t="str">
        <f t="shared" si="1"/>
        <v/>
      </c>
      <c r="G18" s="7" t="str">
        <f>""</f>
        <v/>
      </c>
      <c r="H18" s="7" t="str">
        <f t="shared" ref="H18:H49" si="14">IF(ISNUMBER(E18),IF(ISNUMBER(C18),C18+E18,IF(ISNUMBER(D18),D18+E18,"")),"")</f>
        <v/>
      </c>
      <c r="I18" s="7" t="str">
        <f t="shared" si="4"/>
        <v/>
      </c>
      <c r="J18" s="7" t="str">
        <f t="shared" ref="J18:J49" si="15">IF(OR(ISNUMBER(SEARCH("lavori straordinari preparatori di base",LOWER(B18))),ISNUMBER(SEARCH("aratura",LOWER(B18))),ISNUMBER(SEARCH("zappatura",LOWER(B18))),ISNUMBER(SEARCH("ripuntatura",LOWER(B18))),ISNUMBER(SEARCH("lavorazione a due strati",LOWER(B18))),ISNUMBER(SEARCH("lavorazioni a due strati",LOWER(B18))),ISNUMBER(SEARCH("erpicatura",LOWER(B18))),ISNUMBER(SEARCH("affinatura",LOWER(B18))),ISNUMBER(SEARCH("estirpatura",LOWER(B18))),ISNUMBER(SEARCH("fresatura",LOWER(B18))),ISNUMBER(SEARCH("frangizollatura",LOWER(B18))),ISNUMBER(SEARCH("irrigazione",LOWER(B18)))),IF(ISNUMBER(C18),C18*0.5,IF(ISNUMBER(D18),D18*0.5,"")),"")</f>
        <v/>
      </c>
      <c r="K18" s="7" t="str">
        <f t="shared" si="6"/>
        <v/>
      </c>
      <c r="L18" s="7" t="str">
        <f t="shared" si="7"/>
        <v/>
      </c>
      <c r="M18" s="7"/>
      <c r="N18" s="7" t="str">
        <f t="shared" si="8"/>
        <v/>
      </c>
      <c r="O18" s="7" t="str">
        <f t="shared" si="9"/>
        <v/>
      </c>
      <c r="P18" s="7" t="str">
        <f t="shared" si="10"/>
        <v/>
      </c>
      <c r="Q18" s="7" t="str">
        <f t="shared" si="11"/>
        <v/>
      </c>
      <c r="R18" s="7" t="str">
        <f t="shared" si="12"/>
        <v/>
      </c>
      <c r="S18" s="7" t="str">
        <f t="shared" si="13"/>
        <v/>
      </c>
    </row>
    <row r="19" spans="1:19">
      <c r="E19" s="7" t="str">
        <f t="shared" si="0"/>
        <v/>
      </c>
      <c r="F19" s="7" t="str">
        <f t="shared" si="1"/>
        <v/>
      </c>
      <c r="G19" s="7" t="str">
        <f>""</f>
        <v/>
      </c>
      <c r="H19" s="7" t="str">
        <f t="shared" si="14"/>
        <v/>
      </c>
      <c r="I19" s="7" t="str">
        <f t="shared" si="4"/>
        <v/>
      </c>
      <c r="J19" s="7" t="str">
        <f t="shared" si="15"/>
        <v/>
      </c>
      <c r="K19" s="7" t="str">
        <f t="shared" si="6"/>
        <v/>
      </c>
      <c r="L19" s="7" t="str">
        <f t="shared" si="7"/>
        <v/>
      </c>
      <c r="M19" s="7"/>
      <c r="N19" s="7" t="str">
        <f t="shared" si="8"/>
        <v/>
      </c>
      <c r="O19" s="7" t="str">
        <f t="shared" si="9"/>
        <v/>
      </c>
      <c r="P19" s="7" t="str">
        <f t="shared" si="10"/>
        <v/>
      </c>
      <c r="Q19" s="7" t="str">
        <f t="shared" si="11"/>
        <v/>
      </c>
      <c r="R19" s="7" t="str">
        <f t="shared" si="12"/>
        <v/>
      </c>
      <c r="S19" s="7" t="str">
        <f t="shared" si="13"/>
        <v/>
      </c>
    </row>
    <row r="20" spans="1:19">
      <c r="E20" s="7" t="str">
        <f t="shared" si="0"/>
        <v/>
      </c>
      <c r="F20" s="7" t="str">
        <f t="shared" si="1"/>
        <v/>
      </c>
      <c r="G20" s="7" t="str">
        <f>""</f>
        <v/>
      </c>
      <c r="H20" s="7" t="str">
        <f t="shared" si="14"/>
        <v/>
      </c>
      <c r="I20" s="7" t="str">
        <f t="shared" si="4"/>
        <v/>
      </c>
      <c r="J20" s="7" t="str">
        <f t="shared" si="15"/>
        <v/>
      </c>
      <c r="K20" s="7" t="str">
        <f t="shared" si="6"/>
        <v/>
      </c>
      <c r="L20" s="7" t="str">
        <f t="shared" si="7"/>
        <v/>
      </c>
      <c r="M20" s="7"/>
      <c r="N20" s="7" t="str">
        <f t="shared" si="8"/>
        <v/>
      </c>
      <c r="O20" s="7" t="str">
        <f t="shared" si="9"/>
        <v/>
      </c>
      <c r="P20" s="7" t="str">
        <f t="shared" si="10"/>
        <v/>
      </c>
      <c r="Q20" s="7" t="str">
        <f t="shared" si="11"/>
        <v/>
      </c>
      <c r="R20" s="7" t="str">
        <f t="shared" si="12"/>
        <v/>
      </c>
      <c r="S20" s="7" t="str">
        <f t="shared" si="13"/>
        <v/>
      </c>
    </row>
    <row r="21" spans="1:19">
      <c r="E21" s="7" t="str">
        <f t="shared" si="0"/>
        <v/>
      </c>
      <c r="F21" s="7" t="str">
        <f t="shared" si="1"/>
        <v/>
      </c>
      <c r="G21" s="7" t="str">
        <f>""</f>
        <v/>
      </c>
      <c r="H21" s="7" t="str">
        <f t="shared" si="14"/>
        <v/>
      </c>
      <c r="I21" s="7" t="str">
        <f t="shared" si="4"/>
        <v/>
      </c>
      <c r="J21" s="7" t="str">
        <f t="shared" si="15"/>
        <v/>
      </c>
      <c r="K21" s="7" t="str">
        <f t="shared" si="6"/>
        <v/>
      </c>
      <c r="L21" s="7" t="str">
        <f t="shared" si="7"/>
        <v/>
      </c>
      <c r="M21" s="7"/>
      <c r="N21" s="7" t="str">
        <f t="shared" si="8"/>
        <v/>
      </c>
      <c r="O21" s="7" t="str">
        <f t="shared" si="9"/>
        <v/>
      </c>
      <c r="P21" s="7" t="str">
        <f t="shared" si="10"/>
        <v/>
      </c>
      <c r="Q21" s="7" t="str">
        <f t="shared" si="11"/>
        <v/>
      </c>
      <c r="R21" s="7" t="str">
        <f t="shared" si="12"/>
        <v/>
      </c>
      <c r="S21" s="7" t="str">
        <f t="shared" si="13"/>
        <v/>
      </c>
    </row>
    <row r="22" spans="1:19">
      <c r="E22" s="7" t="str">
        <f t="shared" si="0"/>
        <v/>
      </c>
      <c r="F22" s="7" t="str">
        <f t="shared" si="1"/>
        <v/>
      </c>
      <c r="G22" s="7" t="str">
        <f>""</f>
        <v/>
      </c>
      <c r="H22" s="7" t="str">
        <f t="shared" si="14"/>
        <v/>
      </c>
      <c r="I22" s="7" t="str">
        <f t="shared" si="4"/>
        <v/>
      </c>
      <c r="J22" s="7" t="str">
        <f t="shared" si="15"/>
        <v/>
      </c>
      <c r="K22" s="7" t="str">
        <f t="shared" si="6"/>
        <v/>
      </c>
      <c r="L22" s="7" t="str">
        <f t="shared" si="7"/>
        <v/>
      </c>
      <c r="M22" s="7"/>
      <c r="N22" s="7" t="str">
        <f t="shared" si="8"/>
        <v/>
      </c>
      <c r="O22" s="7" t="str">
        <f t="shared" si="9"/>
        <v/>
      </c>
      <c r="P22" s="7" t="str">
        <f t="shared" si="10"/>
        <v/>
      </c>
      <c r="Q22" s="7" t="str">
        <f t="shared" si="11"/>
        <v/>
      </c>
      <c r="R22" s="7" t="str">
        <f t="shared" si="12"/>
        <v/>
      </c>
      <c r="S22" s="7" t="str">
        <f t="shared" si="13"/>
        <v/>
      </c>
    </row>
    <row r="23" spans="1:19">
      <c r="E23" s="7" t="str">
        <f t="shared" si="0"/>
        <v/>
      </c>
      <c r="F23" s="7" t="str">
        <f t="shared" si="1"/>
        <v/>
      </c>
      <c r="G23" s="7" t="str">
        <f>""</f>
        <v/>
      </c>
      <c r="H23" s="7" t="str">
        <f t="shared" si="14"/>
        <v/>
      </c>
      <c r="I23" s="7" t="str">
        <f t="shared" si="4"/>
        <v/>
      </c>
      <c r="J23" s="7" t="str">
        <f t="shared" si="15"/>
        <v/>
      </c>
      <c r="K23" s="7" t="str">
        <f t="shared" si="6"/>
        <v/>
      </c>
      <c r="L23" s="7" t="str">
        <f t="shared" si="7"/>
        <v/>
      </c>
      <c r="M23" s="7"/>
      <c r="N23" s="7" t="str">
        <f t="shared" si="8"/>
        <v/>
      </c>
      <c r="O23" s="7" t="str">
        <f t="shared" si="9"/>
        <v/>
      </c>
      <c r="P23" s="7" t="str">
        <f t="shared" si="10"/>
        <v/>
      </c>
      <c r="Q23" s="7" t="str">
        <f t="shared" si="11"/>
        <v/>
      </c>
      <c r="R23" s="7" t="str">
        <f t="shared" si="12"/>
        <v/>
      </c>
      <c r="S23" s="7" t="str">
        <f t="shared" si="13"/>
        <v/>
      </c>
    </row>
    <row r="24" spans="1:19">
      <c r="E24" s="7" t="str">
        <f t="shared" si="0"/>
        <v/>
      </c>
      <c r="F24" s="7" t="str">
        <f t="shared" si="1"/>
        <v/>
      </c>
      <c r="G24" s="7" t="str">
        <f>""</f>
        <v/>
      </c>
      <c r="H24" s="7" t="str">
        <f t="shared" si="14"/>
        <v/>
      </c>
      <c r="I24" s="7" t="str">
        <f t="shared" si="4"/>
        <v/>
      </c>
      <c r="J24" s="7" t="str">
        <f t="shared" si="15"/>
        <v/>
      </c>
      <c r="K24" s="7" t="str">
        <f t="shared" si="6"/>
        <v/>
      </c>
      <c r="L24" s="7" t="str">
        <f t="shared" si="7"/>
        <v/>
      </c>
      <c r="M24" s="7"/>
      <c r="N24" s="7" t="str">
        <f t="shared" si="8"/>
        <v/>
      </c>
      <c r="O24" s="7" t="str">
        <f t="shared" si="9"/>
        <v/>
      </c>
      <c r="P24" s="7" t="str">
        <f t="shared" si="10"/>
        <v/>
      </c>
      <c r="Q24" s="7" t="str">
        <f t="shared" si="11"/>
        <v/>
      </c>
      <c r="R24" s="7" t="str">
        <f t="shared" si="12"/>
        <v/>
      </c>
      <c r="S24" s="7" t="str">
        <f t="shared" si="13"/>
        <v/>
      </c>
    </row>
    <row r="25" spans="1:19">
      <c r="E25" s="7" t="str">
        <f t="shared" si="0"/>
        <v/>
      </c>
      <c r="F25" s="7" t="str">
        <f t="shared" si="1"/>
        <v/>
      </c>
      <c r="G25" s="7" t="str">
        <f>""</f>
        <v/>
      </c>
      <c r="H25" s="7" t="str">
        <f t="shared" si="14"/>
        <v/>
      </c>
      <c r="I25" s="7" t="str">
        <f t="shared" si="4"/>
        <v/>
      </c>
      <c r="J25" s="7" t="str">
        <f t="shared" si="15"/>
        <v/>
      </c>
      <c r="K25" s="7" t="str">
        <f t="shared" si="6"/>
        <v/>
      </c>
      <c r="L25" s="7" t="str">
        <f t="shared" si="7"/>
        <v/>
      </c>
      <c r="M25" s="7"/>
      <c r="N25" s="7" t="str">
        <f t="shared" si="8"/>
        <v/>
      </c>
      <c r="O25" s="7" t="str">
        <f t="shared" si="9"/>
        <v/>
      </c>
      <c r="P25" s="7" t="str">
        <f t="shared" si="10"/>
        <v/>
      </c>
      <c r="Q25" s="7" t="str">
        <f t="shared" si="11"/>
        <v/>
      </c>
      <c r="R25" s="7" t="str">
        <f t="shared" si="12"/>
        <v/>
      </c>
      <c r="S25" s="7" t="str">
        <f t="shared" si="13"/>
        <v/>
      </c>
    </row>
    <row r="26" spans="1:19">
      <c r="E26" s="7" t="str">
        <f t="shared" si="0"/>
        <v/>
      </c>
      <c r="F26" s="7" t="str">
        <f t="shared" si="1"/>
        <v/>
      </c>
      <c r="G26" s="7" t="str">
        <f>""</f>
        <v/>
      </c>
      <c r="H26" s="7" t="str">
        <f t="shared" si="14"/>
        <v/>
      </c>
      <c r="I26" s="7" t="str">
        <f t="shared" si="4"/>
        <v/>
      </c>
      <c r="J26" s="7" t="str">
        <f t="shared" si="15"/>
        <v/>
      </c>
      <c r="K26" s="7" t="str">
        <f t="shared" si="6"/>
        <v/>
      </c>
      <c r="L26" s="7" t="str">
        <f t="shared" si="7"/>
        <v/>
      </c>
      <c r="M26" s="7"/>
      <c r="N26" s="7" t="str">
        <f t="shared" si="8"/>
        <v/>
      </c>
      <c r="O26" s="7" t="str">
        <f t="shared" si="9"/>
        <v/>
      </c>
      <c r="P26" s="7" t="str">
        <f t="shared" si="10"/>
        <v/>
      </c>
      <c r="Q26" s="7" t="str">
        <f t="shared" si="11"/>
        <v/>
      </c>
      <c r="R26" s="7" t="str">
        <f t="shared" si="12"/>
        <v/>
      </c>
      <c r="S26" s="7" t="str">
        <f t="shared" si="13"/>
        <v/>
      </c>
    </row>
    <row r="27" spans="1:19">
      <c r="E27" s="7" t="str">
        <f t="shared" si="0"/>
        <v/>
      </c>
      <c r="F27" s="7" t="str">
        <f t="shared" si="1"/>
        <v/>
      </c>
      <c r="G27" s="7" t="str">
        <f>""</f>
        <v/>
      </c>
      <c r="H27" s="7" t="str">
        <f t="shared" si="14"/>
        <v/>
      </c>
      <c r="I27" s="7" t="str">
        <f t="shared" si="4"/>
        <v/>
      </c>
      <c r="J27" s="7" t="str">
        <f t="shared" si="15"/>
        <v/>
      </c>
      <c r="K27" s="7" t="str">
        <f t="shared" si="6"/>
        <v/>
      </c>
      <c r="L27" s="7" t="str">
        <f t="shared" si="7"/>
        <v/>
      </c>
      <c r="M27" s="7"/>
      <c r="N27" s="7" t="str">
        <f t="shared" si="8"/>
        <v/>
      </c>
      <c r="O27" s="7" t="str">
        <f t="shared" si="9"/>
        <v/>
      </c>
      <c r="P27" s="7" t="str">
        <f t="shared" si="10"/>
        <v/>
      </c>
      <c r="Q27" s="7" t="str">
        <f t="shared" si="11"/>
        <v/>
      </c>
      <c r="R27" s="7" t="str">
        <f t="shared" si="12"/>
        <v/>
      </c>
      <c r="S27" s="7" t="str">
        <f t="shared" si="13"/>
        <v/>
      </c>
    </row>
    <row r="28" spans="1:19">
      <c r="E28" s="7" t="str">
        <f t="shared" si="0"/>
        <v/>
      </c>
      <c r="F28" s="7" t="str">
        <f t="shared" si="1"/>
        <v/>
      </c>
      <c r="G28" s="7" t="str">
        <f>""</f>
        <v/>
      </c>
      <c r="H28" s="7" t="str">
        <f t="shared" si="14"/>
        <v/>
      </c>
      <c r="I28" s="7" t="str">
        <f t="shared" si="4"/>
        <v/>
      </c>
      <c r="J28" s="7" t="str">
        <f t="shared" si="15"/>
        <v/>
      </c>
      <c r="K28" s="7" t="str">
        <f t="shared" si="6"/>
        <v/>
      </c>
      <c r="L28" s="7" t="str">
        <f t="shared" si="7"/>
        <v/>
      </c>
      <c r="M28" s="7"/>
      <c r="N28" s="7" t="str">
        <f t="shared" si="8"/>
        <v/>
      </c>
      <c r="O28" s="7" t="str">
        <f t="shared" si="9"/>
        <v/>
      </c>
      <c r="P28" s="7" t="str">
        <f t="shared" si="10"/>
        <v/>
      </c>
      <c r="Q28" s="7" t="str">
        <f t="shared" si="11"/>
        <v/>
      </c>
      <c r="R28" s="7" t="str">
        <f t="shared" si="12"/>
        <v/>
      </c>
      <c r="S28" s="7" t="str">
        <f t="shared" si="13"/>
        <v/>
      </c>
    </row>
    <row r="29" spans="1:19">
      <c r="E29" s="7" t="str">
        <f t="shared" si="0"/>
        <v/>
      </c>
      <c r="F29" s="7" t="str">
        <f t="shared" si="1"/>
        <v/>
      </c>
      <c r="G29" s="7" t="str">
        <f>""</f>
        <v/>
      </c>
      <c r="H29" s="7" t="str">
        <f t="shared" si="14"/>
        <v/>
      </c>
      <c r="I29" s="7" t="str">
        <f t="shared" si="4"/>
        <v/>
      </c>
      <c r="J29" s="7" t="str">
        <f t="shared" si="15"/>
        <v/>
      </c>
      <c r="K29" s="7" t="str">
        <f t="shared" si="6"/>
        <v/>
      </c>
      <c r="L29" s="7" t="str">
        <f t="shared" si="7"/>
        <v/>
      </c>
      <c r="M29" s="7"/>
      <c r="N29" s="7" t="str">
        <f t="shared" si="8"/>
        <v/>
      </c>
      <c r="O29" s="7" t="str">
        <f t="shared" si="9"/>
        <v/>
      </c>
      <c r="P29" s="7" t="str">
        <f t="shared" si="10"/>
        <v/>
      </c>
      <c r="Q29" s="7" t="str">
        <f t="shared" si="11"/>
        <v/>
      </c>
      <c r="R29" s="7" t="str">
        <f t="shared" si="12"/>
        <v/>
      </c>
      <c r="S29" s="7" t="str">
        <f t="shared" si="13"/>
        <v/>
      </c>
    </row>
    <row r="30" spans="1:19">
      <c r="E30" s="7" t="str">
        <f t="shared" si="0"/>
        <v/>
      </c>
      <c r="F30" s="7" t="str">
        <f t="shared" si="1"/>
        <v/>
      </c>
      <c r="G30" s="7" t="str">
        <f>""</f>
        <v/>
      </c>
      <c r="H30" s="7" t="str">
        <f t="shared" si="14"/>
        <v/>
      </c>
      <c r="I30" s="7" t="str">
        <f t="shared" si="4"/>
        <v/>
      </c>
      <c r="J30" s="7" t="str">
        <f t="shared" si="15"/>
        <v/>
      </c>
      <c r="K30" s="7" t="str">
        <f t="shared" si="6"/>
        <v/>
      </c>
      <c r="L30" s="7" t="str">
        <f t="shared" si="7"/>
        <v/>
      </c>
      <c r="M30" s="7"/>
      <c r="N30" s="7" t="str">
        <f t="shared" si="8"/>
        <v/>
      </c>
      <c r="O30" s="7" t="str">
        <f t="shared" si="9"/>
        <v/>
      </c>
      <c r="P30" s="7" t="str">
        <f t="shared" si="10"/>
        <v/>
      </c>
      <c r="Q30" s="7" t="str">
        <f t="shared" si="11"/>
        <v/>
      </c>
      <c r="R30" s="7" t="str">
        <f t="shared" si="12"/>
        <v/>
      </c>
      <c r="S30" s="7" t="str">
        <f t="shared" si="13"/>
        <v/>
      </c>
    </row>
    <row r="31" spans="1:19">
      <c r="E31" s="7" t="str">
        <f t="shared" si="0"/>
        <v/>
      </c>
      <c r="F31" s="7" t="str">
        <f t="shared" si="1"/>
        <v/>
      </c>
      <c r="G31" s="7" t="str">
        <f>""</f>
        <v/>
      </c>
      <c r="H31" s="7" t="str">
        <f t="shared" si="14"/>
        <v/>
      </c>
      <c r="I31" s="7" t="str">
        <f t="shared" si="4"/>
        <v/>
      </c>
      <c r="J31" s="7" t="str">
        <f t="shared" si="15"/>
        <v/>
      </c>
      <c r="K31" s="7" t="str">
        <f t="shared" si="6"/>
        <v/>
      </c>
      <c r="L31" s="7" t="str">
        <f t="shared" si="7"/>
        <v/>
      </c>
      <c r="M31" s="7"/>
      <c r="N31" s="7" t="str">
        <f t="shared" si="8"/>
        <v/>
      </c>
      <c r="O31" s="7" t="str">
        <f t="shared" si="9"/>
        <v/>
      </c>
      <c r="P31" s="7" t="str">
        <f t="shared" si="10"/>
        <v/>
      </c>
      <c r="Q31" s="7" t="str">
        <f t="shared" si="11"/>
        <v/>
      </c>
      <c r="R31" s="7" t="str">
        <f t="shared" si="12"/>
        <v/>
      </c>
      <c r="S31" s="7" t="str">
        <f t="shared" si="13"/>
        <v/>
      </c>
    </row>
    <row r="32" spans="1:19">
      <c r="E32" s="7" t="str">
        <f t="shared" si="0"/>
        <v/>
      </c>
      <c r="F32" s="7" t="str">
        <f t="shared" si="1"/>
        <v/>
      </c>
      <c r="G32" s="7" t="str">
        <f>""</f>
        <v/>
      </c>
      <c r="H32" s="7" t="str">
        <f t="shared" si="14"/>
        <v/>
      </c>
      <c r="I32" s="7" t="str">
        <f t="shared" si="4"/>
        <v/>
      </c>
      <c r="J32" s="7" t="str">
        <f t="shared" si="15"/>
        <v/>
      </c>
      <c r="K32" s="7" t="str">
        <f t="shared" si="6"/>
        <v/>
      </c>
      <c r="L32" s="7" t="str">
        <f t="shared" si="7"/>
        <v/>
      </c>
      <c r="M32" s="7"/>
      <c r="N32" s="7" t="str">
        <f t="shared" si="8"/>
        <v/>
      </c>
      <c r="O32" s="7" t="str">
        <f t="shared" si="9"/>
        <v/>
      </c>
      <c r="P32" s="7" t="str">
        <f t="shared" si="10"/>
        <v/>
      </c>
      <c r="Q32" s="7" t="str">
        <f t="shared" si="11"/>
        <v/>
      </c>
      <c r="R32" s="7" t="str">
        <f t="shared" si="12"/>
        <v/>
      </c>
      <c r="S32" s="7" t="str">
        <f t="shared" si="13"/>
        <v/>
      </c>
    </row>
    <row r="33" spans="5:19">
      <c r="E33" s="7" t="str">
        <f t="shared" si="0"/>
        <v/>
      </c>
      <c r="F33" s="7" t="str">
        <f t="shared" si="1"/>
        <v/>
      </c>
      <c r="G33" s="7" t="str">
        <f>""</f>
        <v/>
      </c>
      <c r="H33" s="7" t="str">
        <f t="shared" si="14"/>
        <v/>
      </c>
      <c r="I33" s="7" t="str">
        <f t="shared" si="4"/>
        <v/>
      </c>
      <c r="J33" s="7" t="str">
        <f t="shared" si="15"/>
        <v/>
      </c>
      <c r="K33" s="7" t="str">
        <f t="shared" si="6"/>
        <v/>
      </c>
      <c r="L33" s="7" t="str">
        <f t="shared" si="7"/>
        <v/>
      </c>
      <c r="M33" s="7"/>
      <c r="N33" s="7" t="str">
        <f t="shared" si="8"/>
        <v/>
      </c>
      <c r="O33" s="7" t="str">
        <f t="shared" si="9"/>
        <v/>
      </c>
      <c r="P33" s="7" t="str">
        <f t="shared" si="10"/>
        <v/>
      </c>
      <c r="Q33" s="7" t="str">
        <f t="shared" si="11"/>
        <v/>
      </c>
      <c r="R33" s="7" t="str">
        <f t="shared" si="12"/>
        <v/>
      </c>
      <c r="S33" s="7" t="str">
        <f t="shared" si="13"/>
        <v/>
      </c>
    </row>
    <row r="34" spans="5:19">
      <c r="E34" s="7" t="str">
        <f t="shared" si="0"/>
        <v/>
      </c>
      <c r="F34" s="7" t="str">
        <f t="shared" si="1"/>
        <v/>
      </c>
      <c r="G34" s="7" t="str">
        <f>""</f>
        <v/>
      </c>
      <c r="H34" s="7" t="str">
        <f t="shared" si="14"/>
        <v/>
      </c>
      <c r="I34" s="7" t="str">
        <f t="shared" si="4"/>
        <v/>
      </c>
      <c r="J34" s="7" t="str">
        <f t="shared" si="15"/>
        <v/>
      </c>
      <c r="K34" s="7" t="str">
        <f t="shared" si="6"/>
        <v/>
      </c>
      <c r="L34" s="7" t="str">
        <f t="shared" si="7"/>
        <v/>
      </c>
      <c r="M34" s="7"/>
      <c r="N34" s="7" t="str">
        <f t="shared" si="8"/>
        <v/>
      </c>
      <c r="O34" s="7" t="str">
        <f t="shared" si="9"/>
        <v/>
      </c>
      <c r="P34" s="7" t="str">
        <f t="shared" si="10"/>
        <v/>
      </c>
      <c r="Q34" s="7" t="str">
        <f t="shared" si="11"/>
        <v/>
      </c>
      <c r="R34" s="7" t="str">
        <f t="shared" si="12"/>
        <v/>
      </c>
      <c r="S34" s="7" t="str">
        <f t="shared" si="13"/>
        <v/>
      </c>
    </row>
    <row r="35" spans="5:19">
      <c r="E35" s="7" t="str">
        <f t="shared" ref="E35:E66" si="16">IF(OR(ISNUMBER(SEARCH("lavori straordinari preparatori di base",LOWER(B35))),ISNUMBER(SEARCH("trinciatura infestanti pre",LOWER(B35))),ISNUMBER(SEARCH("aratura",LOWER(B35))),ISNUMBER(SEARCH("zappatura",LOWER(B35))),ISNUMBER(SEARCH("ripuntatura",LOWER(B35))),ISNUMBER(SEARCH("rippatura",LOWER(B35))),ISNUMBER(SEARCH("lavorazione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rullatura",LOWER(B35)))),IF(ISNUMBER(C35),C35*0.5,IF(ISNUMBER(D35),D35*0.5,"")),"")</f>
        <v/>
      </c>
      <c r="F35" s="7" t="str">
        <f t="shared" ref="F35:F66" si="17">IF(OR(ISNUMBER(SEARCH("lavori straordinari preparatori di base",LOWER(B35))),ISNUMBER(SEARCH("trinciatura infestanti pre",LOWER(B35))),ISNUMBER(SEARCH("aratura",LOWER(B35))),ISNUMBER(SEARCH("zappatura",LOWER(B35))),ISNUMBER(SEARCH("ripuntatura",LOWER(B35))),ISNUMBER(SEARCH("rippatura",LOWER(B35))),ISNUMBER(SEARCH("lavorazione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rullatura",LOWER(B35)))),IF(ISNUMBER(C35),C35*0.8,IF(ISNUMBER(D35),D35*0.8,"")),"")</f>
        <v/>
      </c>
      <c r="G35" s="7" t="str">
        <f>""</f>
        <v/>
      </c>
      <c r="H35" s="7" t="str">
        <f t="shared" si="14"/>
        <v/>
      </c>
      <c r="I35" s="7" t="str">
        <f t="shared" ref="I35:I66" si="18">IF(ISNUMBER(F35),IF(ISNUMBER(C35),C35+F35,IF(ISNUMBER(D35),D35+F35,"")),"")</f>
        <v/>
      </c>
      <c r="J35" s="7" t="str">
        <f t="shared" si="15"/>
        <v/>
      </c>
      <c r="K35" s="7" t="str">
        <f t="shared" ref="K35:K66" si="19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H35),H35*0.5,""),"")</f>
        <v/>
      </c>
      <c r="L35" s="7" t="str">
        <f t="shared" ref="L35:L66" si="20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I35),I35*0.5,""),"")</f>
        <v/>
      </c>
      <c r="M35" s="7"/>
      <c r="N35" s="7" t="str">
        <f t="shared" ref="N35:N66" si="21">IF(ISNUMBER(M35),M35*IF(ISNUMBER(C35),C35,IF(ISNUMBER(D35),D35,0)),"")</f>
        <v/>
      </c>
      <c r="O35" s="7" t="str">
        <f t="shared" ref="O35:O66" si="22">IF(ISNUMBER(M35),M35*(IF(ISNUMBER(C35),C35,IF(ISNUMBER(D35),D35,0))+IF(ISNUMBER(E35),E35,0)),"")</f>
        <v/>
      </c>
      <c r="P35" s="7" t="str">
        <f t="shared" ref="P35:P66" si="23">IF(ISNUMBER(M35),M35*(IF(ISNUMBER(C35),C35,IF(ISNUMBER(D35),D35,0))+IF(ISNUMBER(F35),F35,0)),"")</f>
        <v/>
      </c>
      <c r="Q35" s="7" t="str">
        <f t="shared" ref="Q35:Q66" si="24">IF(ISNUMBER(N35),N35*0.5,"")</f>
        <v/>
      </c>
      <c r="R35" s="7" t="str">
        <f t="shared" ref="R35:R66" si="25">IF(ISNUMBER(O35),O35*0.5,"")</f>
        <v/>
      </c>
      <c r="S35" s="7" t="str">
        <f t="shared" ref="S35:S66" si="26">IF(ISNUMBER(P35),P35*0.5,"")</f>
        <v/>
      </c>
    </row>
    <row r="36" spans="5:19">
      <c r="E36" s="7" t="str">
        <f t="shared" si="16"/>
        <v/>
      </c>
      <c r="F36" s="7" t="str">
        <f t="shared" si="17"/>
        <v/>
      </c>
      <c r="G36" s="7" t="str">
        <f>""</f>
        <v/>
      </c>
      <c r="H36" s="7" t="str">
        <f t="shared" si="14"/>
        <v/>
      </c>
      <c r="I36" s="7" t="str">
        <f t="shared" si="18"/>
        <v/>
      </c>
      <c r="J36" s="7" t="str">
        <f t="shared" si="15"/>
        <v/>
      </c>
      <c r="K36" s="7" t="str">
        <f t="shared" si="19"/>
        <v/>
      </c>
      <c r="L36" s="7" t="str">
        <f t="shared" si="20"/>
        <v/>
      </c>
      <c r="M36" s="7"/>
      <c r="N36" s="7" t="str">
        <f t="shared" si="21"/>
        <v/>
      </c>
      <c r="O36" s="7" t="str">
        <f t="shared" si="22"/>
        <v/>
      </c>
      <c r="P36" s="7" t="str">
        <f t="shared" si="23"/>
        <v/>
      </c>
      <c r="Q36" s="7" t="str">
        <f t="shared" si="24"/>
        <v/>
      </c>
      <c r="R36" s="7" t="str">
        <f t="shared" si="25"/>
        <v/>
      </c>
      <c r="S36" s="7" t="str">
        <f t="shared" si="26"/>
        <v/>
      </c>
    </row>
    <row r="37" spans="5:19">
      <c r="E37" s="7" t="str">
        <f t="shared" si="16"/>
        <v/>
      </c>
      <c r="F37" s="7" t="str">
        <f t="shared" si="17"/>
        <v/>
      </c>
      <c r="G37" s="7" t="str">
        <f>""</f>
        <v/>
      </c>
      <c r="H37" s="7" t="str">
        <f t="shared" si="14"/>
        <v/>
      </c>
      <c r="I37" s="7" t="str">
        <f t="shared" si="18"/>
        <v/>
      </c>
      <c r="J37" s="7" t="str">
        <f t="shared" si="15"/>
        <v/>
      </c>
      <c r="K37" s="7" t="str">
        <f t="shared" si="19"/>
        <v/>
      </c>
      <c r="L37" s="7" t="str">
        <f t="shared" si="20"/>
        <v/>
      </c>
      <c r="M37" s="7"/>
      <c r="N37" s="7" t="str">
        <f t="shared" si="21"/>
        <v/>
      </c>
      <c r="O37" s="7" t="str">
        <f t="shared" si="22"/>
        <v/>
      </c>
      <c r="P37" s="7" t="str">
        <f t="shared" si="23"/>
        <v/>
      </c>
      <c r="Q37" s="7" t="str">
        <f t="shared" si="24"/>
        <v/>
      </c>
      <c r="R37" s="7" t="str">
        <f t="shared" si="25"/>
        <v/>
      </c>
      <c r="S37" s="7" t="str">
        <f t="shared" si="26"/>
        <v/>
      </c>
    </row>
    <row r="38" spans="5:19">
      <c r="E38" s="7" t="str">
        <f t="shared" si="16"/>
        <v/>
      </c>
      <c r="F38" s="7" t="str">
        <f t="shared" si="17"/>
        <v/>
      </c>
      <c r="G38" s="7" t="str">
        <f>""</f>
        <v/>
      </c>
      <c r="H38" s="7" t="str">
        <f t="shared" si="14"/>
        <v/>
      </c>
      <c r="I38" s="7" t="str">
        <f t="shared" si="18"/>
        <v/>
      </c>
      <c r="J38" s="7" t="str">
        <f t="shared" si="15"/>
        <v/>
      </c>
      <c r="K38" s="7" t="str">
        <f t="shared" si="19"/>
        <v/>
      </c>
      <c r="L38" s="7" t="str">
        <f t="shared" si="20"/>
        <v/>
      </c>
      <c r="M38" s="7"/>
      <c r="N38" s="7" t="str">
        <f t="shared" si="21"/>
        <v/>
      </c>
      <c r="O38" s="7" t="str">
        <f t="shared" si="22"/>
        <v/>
      </c>
      <c r="P38" s="7" t="str">
        <f t="shared" si="23"/>
        <v/>
      </c>
      <c r="Q38" s="7" t="str">
        <f t="shared" si="24"/>
        <v/>
      </c>
      <c r="R38" s="7" t="str">
        <f t="shared" si="25"/>
        <v/>
      </c>
      <c r="S38" s="7" t="str">
        <f t="shared" si="26"/>
        <v/>
      </c>
    </row>
    <row r="39" spans="5:19">
      <c r="E39" s="7" t="str">
        <f t="shared" si="16"/>
        <v/>
      </c>
      <c r="F39" s="7" t="str">
        <f t="shared" si="17"/>
        <v/>
      </c>
      <c r="G39" s="7" t="str">
        <f>""</f>
        <v/>
      </c>
      <c r="H39" s="7" t="str">
        <f t="shared" si="14"/>
        <v/>
      </c>
      <c r="I39" s="7" t="str">
        <f t="shared" si="18"/>
        <v/>
      </c>
      <c r="J39" s="7" t="str">
        <f t="shared" si="15"/>
        <v/>
      </c>
      <c r="K39" s="7" t="str">
        <f t="shared" si="19"/>
        <v/>
      </c>
      <c r="L39" s="7" t="str">
        <f t="shared" si="20"/>
        <v/>
      </c>
      <c r="M39" s="7"/>
      <c r="N39" s="7" t="str">
        <f t="shared" si="21"/>
        <v/>
      </c>
      <c r="O39" s="7" t="str">
        <f t="shared" si="22"/>
        <v/>
      </c>
      <c r="P39" s="7" t="str">
        <f t="shared" si="23"/>
        <v/>
      </c>
      <c r="Q39" s="7" t="str">
        <f t="shared" si="24"/>
        <v/>
      </c>
      <c r="R39" s="7" t="str">
        <f t="shared" si="25"/>
        <v/>
      </c>
      <c r="S39" s="7" t="str">
        <f t="shared" si="26"/>
        <v/>
      </c>
    </row>
    <row r="40" spans="5:19">
      <c r="E40" s="7" t="str">
        <f t="shared" si="16"/>
        <v/>
      </c>
      <c r="F40" s="7" t="str">
        <f t="shared" si="17"/>
        <v/>
      </c>
      <c r="G40" s="7" t="str">
        <f>""</f>
        <v/>
      </c>
      <c r="H40" s="7" t="str">
        <f t="shared" si="14"/>
        <v/>
      </c>
      <c r="I40" s="7" t="str">
        <f t="shared" si="18"/>
        <v/>
      </c>
      <c r="J40" s="7" t="str">
        <f t="shared" si="15"/>
        <v/>
      </c>
      <c r="K40" s="7" t="str">
        <f t="shared" si="19"/>
        <v/>
      </c>
      <c r="L40" s="7" t="str">
        <f t="shared" si="20"/>
        <v/>
      </c>
      <c r="M40" s="7"/>
      <c r="N40" s="7" t="str">
        <f t="shared" si="21"/>
        <v/>
      </c>
      <c r="O40" s="7" t="str">
        <f t="shared" si="22"/>
        <v/>
      </c>
      <c r="P40" s="7" t="str">
        <f t="shared" si="23"/>
        <v/>
      </c>
      <c r="Q40" s="7" t="str">
        <f t="shared" si="24"/>
        <v/>
      </c>
      <c r="R40" s="7" t="str">
        <f t="shared" si="25"/>
        <v/>
      </c>
      <c r="S40" s="7" t="str">
        <f t="shared" si="26"/>
        <v/>
      </c>
    </row>
    <row r="41" spans="5:19">
      <c r="E41" s="7" t="str">
        <f t="shared" si="16"/>
        <v/>
      </c>
      <c r="F41" s="7" t="str">
        <f t="shared" si="17"/>
        <v/>
      </c>
      <c r="G41" s="7" t="str">
        <f>""</f>
        <v/>
      </c>
      <c r="H41" s="7" t="str">
        <f t="shared" si="14"/>
        <v/>
      </c>
      <c r="I41" s="7" t="str">
        <f t="shared" si="18"/>
        <v/>
      </c>
      <c r="J41" s="7" t="str">
        <f t="shared" si="15"/>
        <v/>
      </c>
      <c r="K41" s="7" t="str">
        <f t="shared" si="19"/>
        <v/>
      </c>
      <c r="L41" s="7" t="str">
        <f t="shared" si="20"/>
        <v/>
      </c>
      <c r="M41" s="7"/>
      <c r="N41" s="7" t="str">
        <f t="shared" si="21"/>
        <v/>
      </c>
      <c r="O41" s="7" t="str">
        <f t="shared" si="22"/>
        <v/>
      </c>
      <c r="P41" s="7" t="str">
        <f t="shared" si="23"/>
        <v/>
      </c>
      <c r="Q41" s="7" t="str">
        <f t="shared" si="24"/>
        <v/>
      </c>
      <c r="R41" s="7" t="str">
        <f t="shared" si="25"/>
        <v/>
      </c>
      <c r="S41" s="7" t="str">
        <f t="shared" si="26"/>
        <v/>
      </c>
    </row>
    <row r="42" spans="5:19">
      <c r="E42" s="7" t="str">
        <f t="shared" si="16"/>
        <v/>
      </c>
      <c r="F42" s="7" t="str">
        <f t="shared" si="17"/>
        <v/>
      </c>
      <c r="G42" s="7" t="str">
        <f>""</f>
        <v/>
      </c>
      <c r="H42" s="7" t="str">
        <f t="shared" si="14"/>
        <v/>
      </c>
      <c r="I42" s="7" t="str">
        <f t="shared" si="18"/>
        <v/>
      </c>
      <c r="J42" s="7" t="str">
        <f t="shared" si="15"/>
        <v/>
      </c>
      <c r="K42" s="7" t="str">
        <f t="shared" si="19"/>
        <v/>
      </c>
      <c r="L42" s="7" t="str">
        <f t="shared" si="20"/>
        <v/>
      </c>
      <c r="M42" s="7"/>
      <c r="N42" s="7" t="str">
        <f t="shared" si="21"/>
        <v/>
      </c>
      <c r="O42" s="7" t="str">
        <f t="shared" si="22"/>
        <v/>
      </c>
      <c r="P42" s="7" t="str">
        <f t="shared" si="23"/>
        <v/>
      </c>
      <c r="Q42" s="7" t="str">
        <f t="shared" si="24"/>
        <v/>
      </c>
      <c r="R42" s="7" t="str">
        <f t="shared" si="25"/>
        <v/>
      </c>
      <c r="S42" s="7" t="str">
        <f t="shared" si="26"/>
        <v/>
      </c>
    </row>
    <row r="43" spans="5:19">
      <c r="E43" s="7" t="str">
        <f t="shared" si="16"/>
        <v/>
      </c>
      <c r="F43" s="7" t="str">
        <f t="shared" si="17"/>
        <v/>
      </c>
      <c r="G43" s="7" t="str">
        <f>""</f>
        <v/>
      </c>
      <c r="H43" s="7" t="str">
        <f t="shared" si="14"/>
        <v/>
      </c>
      <c r="I43" s="7" t="str">
        <f t="shared" si="18"/>
        <v/>
      </c>
      <c r="J43" s="7" t="str">
        <f t="shared" si="15"/>
        <v/>
      </c>
      <c r="K43" s="7" t="str">
        <f t="shared" si="19"/>
        <v/>
      </c>
      <c r="L43" s="7" t="str">
        <f t="shared" si="20"/>
        <v/>
      </c>
      <c r="M43" s="7"/>
      <c r="N43" s="7" t="str">
        <f t="shared" si="21"/>
        <v/>
      </c>
      <c r="O43" s="7" t="str">
        <f t="shared" si="22"/>
        <v/>
      </c>
      <c r="P43" s="7" t="str">
        <f t="shared" si="23"/>
        <v/>
      </c>
      <c r="Q43" s="7" t="str">
        <f t="shared" si="24"/>
        <v/>
      </c>
      <c r="R43" s="7" t="str">
        <f t="shared" si="25"/>
        <v/>
      </c>
      <c r="S43" s="7" t="str">
        <f t="shared" si="26"/>
        <v/>
      </c>
    </row>
    <row r="44" spans="5:19">
      <c r="E44" s="7" t="str">
        <f t="shared" si="16"/>
        <v/>
      </c>
      <c r="F44" s="7" t="str">
        <f t="shared" si="17"/>
        <v/>
      </c>
      <c r="G44" s="7" t="str">
        <f>""</f>
        <v/>
      </c>
      <c r="H44" s="7" t="str">
        <f t="shared" si="14"/>
        <v/>
      </c>
      <c r="I44" s="7" t="str">
        <f t="shared" si="18"/>
        <v/>
      </c>
      <c r="J44" s="7" t="str">
        <f t="shared" si="15"/>
        <v/>
      </c>
      <c r="K44" s="7" t="str">
        <f t="shared" si="19"/>
        <v/>
      </c>
      <c r="L44" s="7" t="str">
        <f t="shared" si="20"/>
        <v/>
      </c>
      <c r="M44" s="7"/>
      <c r="N44" s="7" t="str">
        <f t="shared" si="21"/>
        <v/>
      </c>
      <c r="O44" s="7" t="str">
        <f t="shared" si="22"/>
        <v/>
      </c>
      <c r="P44" s="7" t="str">
        <f t="shared" si="23"/>
        <v/>
      </c>
      <c r="Q44" s="7" t="str">
        <f t="shared" si="24"/>
        <v/>
      </c>
      <c r="R44" s="7" t="str">
        <f t="shared" si="25"/>
        <v/>
      </c>
      <c r="S44" s="7" t="str">
        <f t="shared" si="26"/>
        <v/>
      </c>
    </row>
    <row r="45" spans="5:19">
      <c r="E45" s="7" t="str">
        <f t="shared" si="16"/>
        <v/>
      </c>
      <c r="F45" s="7" t="str">
        <f t="shared" si="17"/>
        <v/>
      </c>
      <c r="G45" s="7" t="str">
        <f>""</f>
        <v/>
      </c>
      <c r="H45" s="7" t="str">
        <f t="shared" si="14"/>
        <v/>
      </c>
      <c r="I45" s="7" t="str">
        <f t="shared" si="18"/>
        <v/>
      </c>
      <c r="J45" s="7" t="str">
        <f t="shared" si="15"/>
        <v/>
      </c>
      <c r="K45" s="7" t="str">
        <f t="shared" si="19"/>
        <v/>
      </c>
      <c r="L45" s="7" t="str">
        <f t="shared" si="20"/>
        <v/>
      </c>
      <c r="M45" s="7"/>
      <c r="N45" s="7" t="str">
        <f t="shared" si="21"/>
        <v/>
      </c>
      <c r="O45" s="7" t="str">
        <f t="shared" si="22"/>
        <v/>
      </c>
      <c r="P45" s="7" t="str">
        <f t="shared" si="23"/>
        <v/>
      </c>
      <c r="Q45" s="7" t="str">
        <f t="shared" si="24"/>
        <v/>
      </c>
      <c r="R45" s="7" t="str">
        <f t="shared" si="25"/>
        <v/>
      </c>
      <c r="S45" s="7" t="str">
        <f t="shared" si="26"/>
        <v/>
      </c>
    </row>
    <row r="46" spans="5:19">
      <c r="E46" s="7" t="str">
        <f t="shared" si="16"/>
        <v/>
      </c>
      <c r="F46" s="7" t="str">
        <f t="shared" si="17"/>
        <v/>
      </c>
      <c r="G46" s="7" t="str">
        <f>""</f>
        <v/>
      </c>
      <c r="H46" s="7" t="str">
        <f t="shared" si="14"/>
        <v/>
      </c>
      <c r="I46" s="7" t="str">
        <f t="shared" si="18"/>
        <v/>
      </c>
      <c r="J46" s="7" t="str">
        <f t="shared" si="15"/>
        <v/>
      </c>
      <c r="K46" s="7" t="str">
        <f t="shared" si="19"/>
        <v/>
      </c>
      <c r="L46" s="7" t="str">
        <f t="shared" si="20"/>
        <v/>
      </c>
      <c r="M46" s="7"/>
      <c r="N46" s="7" t="str">
        <f t="shared" si="21"/>
        <v/>
      </c>
      <c r="O46" s="7" t="str">
        <f t="shared" si="22"/>
        <v/>
      </c>
      <c r="P46" s="7" t="str">
        <f t="shared" si="23"/>
        <v/>
      </c>
      <c r="Q46" s="7" t="str">
        <f t="shared" si="24"/>
        <v/>
      </c>
      <c r="R46" s="7" t="str">
        <f t="shared" si="25"/>
        <v/>
      </c>
      <c r="S46" s="7" t="str">
        <f t="shared" si="26"/>
        <v/>
      </c>
    </row>
    <row r="47" spans="5:19">
      <c r="E47" s="7" t="str">
        <f t="shared" si="16"/>
        <v/>
      </c>
      <c r="F47" s="7" t="str">
        <f t="shared" si="17"/>
        <v/>
      </c>
      <c r="G47" s="7" t="str">
        <f>""</f>
        <v/>
      </c>
      <c r="H47" s="7" t="str">
        <f t="shared" si="14"/>
        <v/>
      </c>
      <c r="I47" s="7" t="str">
        <f t="shared" si="18"/>
        <v/>
      </c>
      <c r="J47" s="7" t="str">
        <f t="shared" si="15"/>
        <v/>
      </c>
      <c r="K47" s="7" t="str">
        <f t="shared" si="19"/>
        <v/>
      </c>
      <c r="L47" s="7" t="str">
        <f t="shared" si="20"/>
        <v/>
      </c>
      <c r="M47" s="7"/>
      <c r="N47" s="7" t="str">
        <f t="shared" si="21"/>
        <v/>
      </c>
      <c r="O47" s="7" t="str">
        <f t="shared" si="22"/>
        <v/>
      </c>
      <c r="P47" s="7" t="str">
        <f t="shared" si="23"/>
        <v/>
      </c>
      <c r="Q47" s="7" t="str">
        <f t="shared" si="24"/>
        <v/>
      </c>
      <c r="R47" s="7" t="str">
        <f t="shared" si="25"/>
        <v/>
      </c>
      <c r="S47" s="7" t="str">
        <f t="shared" si="26"/>
        <v/>
      </c>
    </row>
    <row r="48" spans="5:19">
      <c r="E48" s="7" t="str">
        <f t="shared" si="16"/>
        <v/>
      </c>
      <c r="F48" s="7" t="str">
        <f t="shared" si="17"/>
        <v/>
      </c>
      <c r="G48" s="7" t="str">
        <f>""</f>
        <v/>
      </c>
      <c r="H48" s="7" t="str">
        <f t="shared" si="14"/>
        <v/>
      </c>
      <c r="I48" s="7" t="str">
        <f t="shared" si="18"/>
        <v/>
      </c>
      <c r="J48" s="7" t="str">
        <f t="shared" si="15"/>
        <v/>
      </c>
      <c r="K48" s="7" t="str">
        <f t="shared" si="19"/>
        <v/>
      </c>
      <c r="L48" s="7" t="str">
        <f t="shared" si="20"/>
        <v/>
      </c>
      <c r="M48" s="7"/>
      <c r="N48" s="7" t="str">
        <f t="shared" si="21"/>
        <v/>
      </c>
      <c r="O48" s="7" t="str">
        <f t="shared" si="22"/>
        <v/>
      </c>
      <c r="P48" s="7" t="str">
        <f t="shared" si="23"/>
        <v/>
      </c>
      <c r="Q48" s="7" t="str">
        <f t="shared" si="24"/>
        <v/>
      </c>
      <c r="R48" s="7" t="str">
        <f t="shared" si="25"/>
        <v/>
      </c>
      <c r="S48" s="7" t="str">
        <f t="shared" si="26"/>
        <v/>
      </c>
    </row>
    <row r="49" spans="5:19">
      <c r="E49" s="7" t="str">
        <f t="shared" si="16"/>
        <v/>
      </c>
      <c r="F49" s="7" t="str">
        <f t="shared" si="17"/>
        <v/>
      </c>
      <c r="G49" s="7" t="str">
        <f>""</f>
        <v/>
      </c>
      <c r="H49" s="7" t="str">
        <f t="shared" si="14"/>
        <v/>
      </c>
      <c r="I49" s="7" t="str">
        <f t="shared" si="18"/>
        <v/>
      </c>
      <c r="J49" s="7" t="str">
        <f t="shared" si="15"/>
        <v/>
      </c>
      <c r="K49" s="7" t="str">
        <f t="shared" si="19"/>
        <v/>
      </c>
      <c r="L49" s="7" t="str">
        <f t="shared" si="20"/>
        <v/>
      </c>
      <c r="M49" s="7"/>
      <c r="N49" s="7" t="str">
        <f t="shared" si="21"/>
        <v/>
      </c>
      <c r="O49" s="7" t="str">
        <f t="shared" si="22"/>
        <v/>
      </c>
      <c r="P49" s="7" t="str">
        <f t="shared" si="23"/>
        <v/>
      </c>
      <c r="Q49" s="7" t="str">
        <f t="shared" si="24"/>
        <v/>
      </c>
      <c r="R49" s="7" t="str">
        <f t="shared" si="25"/>
        <v/>
      </c>
      <c r="S49" s="7" t="str">
        <f t="shared" si="26"/>
        <v/>
      </c>
    </row>
    <row r="50" spans="5:19">
      <c r="E50" s="7" t="str">
        <f t="shared" si="16"/>
        <v/>
      </c>
      <c r="F50" s="7" t="str">
        <f t="shared" si="17"/>
        <v/>
      </c>
      <c r="G50" s="7" t="str">
        <f>""</f>
        <v/>
      </c>
      <c r="H50" s="7" t="str">
        <f t="shared" ref="H50:H81" si="27">IF(ISNUMBER(E50),IF(ISNUMBER(C50),C50+E50,IF(ISNUMBER(D50),D50+E50,"")),"")</f>
        <v/>
      </c>
      <c r="I50" s="7" t="str">
        <f t="shared" si="18"/>
        <v/>
      </c>
      <c r="J50" s="7" t="str">
        <f t="shared" ref="J50:J81" si="28">IF(OR(ISNUMBER(SEARCH("lavori straordinari preparatori di base",LOWER(B50))),ISNUMBER(SEARCH("aratura",LOWER(B50))),ISNUMBER(SEARCH("zappatura",LOWER(B50))),ISNUMBER(SEARCH("ripuntatura",LOWER(B50))),ISNUMBER(SEARCH("lavorazione a due strati",LOWER(B50))),ISNUMBER(SEARCH("lavorazioni a due strati",LOWER(B50))),ISNUMBER(SEARCH("erpicatura",LOWER(B50))),ISNUMBER(SEARCH("affinatura",LOWER(B50))),ISNUMBER(SEARCH("estirpatura",LOWER(B50))),ISNUMBER(SEARCH("fresatura",LOWER(B50))),ISNUMBER(SEARCH("frangizollatura",LOWER(B50))),ISNUMBER(SEARCH("irrigazione",LOWER(B50)))),IF(ISNUMBER(C50),C50*0.5,IF(ISNUMBER(D50),D50*0.5,"")),"")</f>
        <v/>
      </c>
      <c r="K50" s="7" t="str">
        <f t="shared" si="19"/>
        <v/>
      </c>
      <c r="L50" s="7" t="str">
        <f t="shared" si="20"/>
        <v/>
      </c>
      <c r="M50" s="7"/>
      <c r="N50" s="7" t="str">
        <f t="shared" si="21"/>
        <v/>
      </c>
      <c r="O50" s="7" t="str">
        <f t="shared" si="22"/>
        <v/>
      </c>
      <c r="P50" s="7" t="str">
        <f t="shared" si="23"/>
        <v/>
      </c>
      <c r="Q50" s="7" t="str">
        <f t="shared" si="24"/>
        <v/>
      </c>
      <c r="R50" s="7" t="str">
        <f t="shared" si="25"/>
        <v/>
      </c>
      <c r="S50" s="7" t="str">
        <f t="shared" si="26"/>
        <v/>
      </c>
    </row>
    <row r="51" spans="5:19">
      <c r="E51" s="7" t="str">
        <f t="shared" si="16"/>
        <v/>
      </c>
      <c r="F51" s="7" t="str">
        <f t="shared" si="17"/>
        <v/>
      </c>
      <c r="G51" s="7" t="str">
        <f>""</f>
        <v/>
      </c>
      <c r="H51" s="7" t="str">
        <f t="shared" si="27"/>
        <v/>
      </c>
      <c r="I51" s="7" t="str">
        <f t="shared" si="18"/>
        <v/>
      </c>
      <c r="J51" s="7" t="str">
        <f t="shared" si="28"/>
        <v/>
      </c>
      <c r="K51" s="7" t="str">
        <f t="shared" si="19"/>
        <v/>
      </c>
      <c r="L51" s="7" t="str">
        <f t="shared" si="20"/>
        <v/>
      </c>
      <c r="M51" s="7"/>
      <c r="N51" s="7" t="str">
        <f t="shared" si="21"/>
        <v/>
      </c>
      <c r="O51" s="7" t="str">
        <f t="shared" si="22"/>
        <v/>
      </c>
      <c r="P51" s="7" t="str">
        <f t="shared" si="23"/>
        <v/>
      </c>
      <c r="Q51" s="7" t="str">
        <f t="shared" si="24"/>
        <v/>
      </c>
      <c r="R51" s="7" t="str">
        <f t="shared" si="25"/>
        <v/>
      </c>
      <c r="S51" s="7" t="str">
        <f t="shared" si="26"/>
        <v/>
      </c>
    </row>
    <row r="52" spans="5:19">
      <c r="E52" s="7" t="str">
        <f t="shared" si="16"/>
        <v/>
      </c>
      <c r="F52" s="7" t="str">
        <f t="shared" si="17"/>
        <v/>
      </c>
      <c r="G52" s="7" t="str">
        <f>""</f>
        <v/>
      </c>
      <c r="H52" s="7" t="str">
        <f t="shared" si="27"/>
        <v/>
      </c>
      <c r="I52" s="7" t="str">
        <f t="shared" si="18"/>
        <v/>
      </c>
      <c r="J52" s="7" t="str">
        <f t="shared" si="28"/>
        <v/>
      </c>
      <c r="K52" s="7" t="str">
        <f t="shared" si="19"/>
        <v/>
      </c>
      <c r="L52" s="7" t="str">
        <f t="shared" si="20"/>
        <v/>
      </c>
      <c r="M52" s="7"/>
      <c r="N52" s="7" t="str">
        <f t="shared" si="21"/>
        <v/>
      </c>
      <c r="O52" s="7" t="str">
        <f t="shared" si="22"/>
        <v/>
      </c>
      <c r="P52" s="7" t="str">
        <f t="shared" si="23"/>
        <v/>
      </c>
      <c r="Q52" s="7" t="str">
        <f t="shared" si="24"/>
        <v/>
      </c>
      <c r="R52" s="7" t="str">
        <f t="shared" si="25"/>
        <v/>
      </c>
      <c r="S52" s="7" t="str">
        <f t="shared" si="26"/>
        <v/>
      </c>
    </row>
    <row r="53" spans="5:19">
      <c r="E53" s="7" t="str">
        <f t="shared" si="16"/>
        <v/>
      </c>
      <c r="F53" s="7" t="str">
        <f t="shared" si="17"/>
        <v/>
      </c>
      <c r="G53" s="7" t="str">
        <f>""</f>
        <v/>
      </c>
      <c r="H53" s="7" t="str">
        <f t="shared" si="27"/>
        <v/>
      </c>
      <c r="I53" s="7" t="str">
        <f t="shared" si="18"/>
        <v/>
      </c>
      <c r="J53" s="7" t="str">
        <f t="shared" si="28"/>
        <v/>
      </c>
      <c r="K53" s="7" t="str">
        <f t="shared" si="19"/>
        <v/>
      </c>
      <c r="L53" s="7" t="str">
        <f t="shared" si="20"/>
        <v/>
      </c>
      <c r="M53" s="7"/>
      <c r="N53" s="7" t="str">
        <f t="shared" si="21"/>
        <v/>
      </c>
      <c r="O53" s="7" t="str">
        <f t="shared" si="22"/>
        <v/>
      </c>
      <c r="P53" s="7" t="str">
        <f t="shared" si="23"/>
        <v/>
      </c>
      <c r="Q53" s="7" t="str">
        <f t="shared" si="24"/>
        <v/>
      </c>
      <c r="R53" s="7" t="str">
        <f t="shared" si="25"/>
        <v/>
      </c>
      <c r="S53" s="7" t="str">
        <f t="shared" si="26"/>
        <v/>
      </c>
    </row>
    <row r="54" spans="5:19">
      <c r="E54" s="7" t="str">
        <f t="shared" si="16"/>
        <v/>
      </c>
      <c r="F54" s="7" t="str">
        <f t="shared" si="17"/>
        <v/>
      </c>
      <c r="G54" s="7" t="str">
        <f>""</f>
        <v/>
      </c>
      <c r="H54" s="7" t="str">
        <f t="shared" si="27"/>
        <v/>
      </c>
      <c r="I54" s="7" t="str">
        <f t="shared" si="18"/>
        <v/>
      </c>
      <c r="J54" s="7" t="str">
        <f t="shared" si="28"/>
        <v/>
      </c>
      <c r="K54" s="7" t="str">
        <f t="shared" si="19"/>
        <v/>
      </c>
      <c r="L54" s="7" t="str">
        <f t="shared" si="20"/>
        <v/>
      </c>
      <c r="M54" s="7"/>
      <c r="N54" s="7" t="str">
        <f t="shared" si="21"/>
        <v/>
      </c>
      <c r="O54" s="7" t="str">
        <f t="shared" si="22"/>
        <v/>
      </c>
      <c r="P54" s="7" t="str">
        <f t="shared" si="23"/>
        <v/>
      </c>
      <c r="Q54" s="7" t="str">
        <f t="shared" si="24"/>
        <v/>
      </c>
      <c r="R54" s="7" t="str">
        <f t="shared" si="25"/>
        <v/>
      </c>
      <c r="S54" s="7" t="str">
        <f t="shared" si="26"/>
        <v/>
      </c>
    </row>
    <row r="55" spans="5:19">
      <c r="E55" s="7" t="str">
        <f t="shared" si="16"/>
        <v/>
      </c>
      <c r="F55" s="7" t="str">
        <f t="shared" si="17"/>
        <v/>
      </c>
      <c r="G55" s="7" t="str">
        <f>""</f>
        <v/>
      </c>
      <c r="H55" s="7" t="str">
        <f t="shared" si="27"/>
        <v/>
      </c>
      <c r="I55" s="7" t="str">
        <f t="shared" si="18"/>
        <v/>
      </c>
      <c r="J55" s="7" t="str">
        <f t="shared" si="28"/>
        <v/>
      </c>
      <c r="K55" s="7" t="str">
        <f t="shared" si="19"/>
        <v/>
      </c>
      <c r="L55" s="7" t="str">
        <f t="shared" si="20"/>
        <v/>
      </c>
      <c r="M55" s="7"/>
      <c r="N55" s="7" t="str">
        <f t="shared" si="21"/>
        <v/>
      </c>
      <c r="O55" s="7" t="str">
        <f t="shared" si="22"/>
        <v/>
      </c>
      <c r="P55" s="7" t="str">
        <f t="shared" si="23"/>
        <v/>
      </c>
      <c r="Q55" s="7" t="str">
        <f t="shared" si="24"/>
        <v/>
      </c>
      <c r="R55" s="7" t="str">
        <f t="shared" si="25"/>
        <v/>
      </c>
      <c r="S55" s="7" t="str">
        <f t="shared" si="26"/>
        <v/>
      </c>
    </row>
    <row r="56" spans="5:19">
      <c r="E56" s="7" t="str">
        <f t="shared" si="16"/>
        <v/>
      </c>
      <c r="F56" s="7" t="str">
        <f t="shared" si="17"/>
        <v/>
      </c>
      <c r="G56" s="7" t="str">
        <f>""</f>
        <v/>
      </c>
      <c r="H56" s="7" t="str">
        <f t="shared" si="27"/>
        <v/>
      </c>
      <c r="I56" s="7" t="str">
        <f t="shared" si="18"/>
        <v/>
      </c>
      <c r="J56" s="7" t="str">
        <f t="shared" si="28"/>
        <v/>
      </c>
      <c r="K56" s="7" t="str">
        <f t="shared" si="19"/>
        <v/>
      </c>
      <c r="L56" s="7" t="str">
        <f t="shared" si="20"/>
        <v/>
      </c>
      <c r="M56" s="7"/>
      <c r="N56" s="7" t="str">
        <f t="shared" si="21"/>
        <v/>
      </c>
      <c r="O56" s="7" t="str">
        <f t="shared" si="22"/>
        <v/>
      </c>
      <c r="P56" s="7" t="str">
        <f t="shared" si="23"/>
        <v/>
      </c>
      <c r="Q56" s="7" t="str">
        <f t="shared" si="24"/>
        <v/>
      </c>
      <c r="R56" s="7" t="str">
        <f t="shared" si="25"/>
        <v/>
      </c>
      <c r="S56" s="7" t="str">
        <f t="shared" si="26"/>
        <v/>
      </c>
    </row>
    <row r="57" spans="5:19">
      <c r="E57" s="7" t="str">
        <f t="shared" si="16"/>
        <v/>
      </c>
      <c r="F57" s="7" t="str">
        <f t="shared" si="17"/>
        <v/>
      </c>
      <c r="G57" s="7" t="str">
        <f>""</f>
        <v/>
      </c>
      <c r="H57" s="7" t="str">
        <f t="shared" si="27"/>
        <v/>
      </c>
      <c r="I57" s="7" t="str">
        <f t="shared" si="18"/>
        <v/>
      </c>
      <c r="J57" s="7" t="str">
        <f t="shared" si="28"/>
        <v/>
      </c>
      <c r="K57" s="7" t="str">
        <f t="shared" si="19"/>
        <v/>
      </c>
      <c r="L57" s="7" t="str">
        <f t="shared" si="20"/>
        <v/>
      </c>
      <c r="M57" s="7"/>
      <c r="N57" s="7" t="str">
        <f t="shared" si="21"/>
        <v/>
      </c>
      <c r="O57" s="7" t="str">
        <f t="shared" si="22"/>
        <v/>
      </c>
      <c r="P57" s="7" t="str">
        <f t="shared" si="23"/>
        <v/>
      </c>
      <c r="Q57" s="7" t="str">
        <f t="shared" si="24"/>
        <v/>
      </c>
      <c r="R57" s="7" t="str">
        <f t="shared" si="25"/>
        <v/>
      </c>
      <c r="S57" s="7" t="str">
        <f t="shared" si="26"/>
        <v/>
      </c>
    </row>
    <row r="58" spans="5:19">
      <c r="E58" s="7" t="str">
        <f t="shared" si="16"/>
        <v/>
      </c>
      <c r="F58" s="7" t="str">
        <f t="shared" si="17"/>
        <v/>
      </c>
      <c r="G58" s="7" t="str">
        <f>""</f>
        <v/>
      </c>
      <c r="H58" s="7" t="str">
        <f t="shared" si="27"/>
        <v/>
      </c>
      <c r="I58" s="7" t="str">
        <f t="shared" si="18"/>
        <v/>
      </c>
      <c r="J58" s="7" t="str">
        <f t="shared" si="28"/>
        <v/>
      </c>
      <c r="K58" s="7" t="str">
        <f t="shared" si="19"/>
        <v/>
      </c>
      <c r="L58" s="7" t="str">
        <f t="shared" si="20"/>
        <v/>
      </c>
      <c r="M58" s="7"/>
      <c r="N58" s="7" t="str">
        <f t="shared" si="21"/>
        <v/>
      </c>
      <c r="O58" s="7" t="str">
        <f t="shared" si="22"/>
        <v/>
      </c>
      <c r="P58" s="7" t="str">
        <f t="shared" si="23"/>
        <v/>
      </c>
      <c r="Q58" s="7" t="str">
        <f t="shared" si="24"/>
        <v/>
      </c>
      <c r="R58" s="7" t="str">
        <f t="shared" si="25"/>
        <v/>
      </c>
      <c r="S58" s="7" t="str">
        <f t="shared" si="26"/>
        <v/>
      </c>
    </row>
    <row r="59" spans="5:19">
      <c r="E59" s="7" t="str">
        <f t="shared" si="16"/>
        <v/>
      </c>
      <c r="F59" s="7" t="str">
        <f t="shared" si="17"/>
        <v/>
      </c>
      <c r="G59" s="7" t="str">
        <f>""</f>
        <v/>
      </c>
      <c r="H59" s="7" t="str">
        <f t="shared" si="27"/>
        <v/>
      </c>
      <c r="I59" s="7" t="str">
        <f t="shared" si="18"/>
        <v/>
      </c>
      <c r="J59" s="7" t="str">
        <f t="shared" si="28"/>
        <v/>
      </c>
      <c r="K59" s="7" t="str">
        <f t="shared" si="19"/>
        <v/>
      </c>
      <c r="L59" s="7" t="str">
        <f t="shared" si="20"/>
        <v/>
      </c>
      <c r="M59" s="7"/>
      <c r="N59" s="7" t="str">
        <f t="shared" si="21"/>
        <v/>
      </c>
      <c r="O59" s="7" t="str">
        <f t="shared" si="22"/>
        <v/>
      </c>
      <c r="P59" s="7" t="str">
        <f t="shared" si="23"/>
        <v/>
      </c>
      <c r="Q59" s="7" t="str">
        <f t="shared" si="24"/>
        <v/>
      </c>
      <c r="R59" s="7" t="str">
        <f t="shared" si="25"/>
        <v/>
      </c>
      <c r="S59" s="7" t="str">
        <f t="shared" si="26"/>
        <v/>
      </c>
    </row>
    <row r="60" spans="5:19">
      <c r="E60" s="7" t="str">
        <f t="shared" si="16"/>
        <v/>
      </c>
      <c r="F60" s="7" t="str">
        <f t="shared" si="17"/>
        <v/>
      </c>
      <c r="G60" s="7" t="str">
        <f>""</f>
        <v/>
      </c>
      <c r="H60" s="7" t="str">
        <f t="shared" si="27"/>
        <v/>
      </c>
      <c r="I60" s="7" t="str">
        <f t="shared" si="18"/>
        <v/>
      </c>
      <c r="J60" s="7" t="str">
        <f t="shared" si="28"/>
        <v/>
      </c>
      <c r="K60" s="7" t="str">
        <f t="shared" si="19"/>
        <v/>
      </c>
      <c r="L60" s="7" t="str">
        <f t="shared" si="20"/>
        <v/>
      </c>
      <c r="M60" s="7"/>
      <c r="N60" s="7" t="str">
        <f t="shared" si="21"/>
        <v/>
      </c>
      <c r="O60" s="7" t="str">
        <f t="shared" si="22"/>
        <v/>
      </c>
      <c r="P60" s="7" t="str">
        <f t="shared" si="23"/>
        <v/>
      </c>
      <c r="Q60" s="7" t="str">
        <f t="shared" si="24"/>
        <v/>
      </c>
      <c r="R60" s="7" t="str">
        <f t="shared" si="25"/>
        <v/>
      </c>
      <c r="S60" s="7" t="str">
        <f t="shared" si="26"/>
        <v/>
      </c>
    </row>
    <row r="61" spans="5:19">
      <c r="E61" s="7" t="str">
        <f t="shared" si="16"/>
        <v/>
      </c>
      <c r="F61" s="7" t="str">
        <f t="shared" si="17"/>
        <v/>
      </c>
      <c r="G61" s="7" t="str">
        <f>""</f>
        <v/>
      </c>
      <c r="H61" s="7" t="str">
        <f t="shared" si="27"/>
        <v/>
      </c>
      <c r="I61" s="7" t="str">
        <f t="shared" si="18"/>
        <v/>
      </c>
      <c r="J61" s="7" t="str">
        <f t="shared" si="28"/>
        <v/>
      </c>
      <c r="K61" s="7" t="str">
        <f t="shared" si="19"/>
        <v/>
      </c>
      <c r="L61" s="7" t="str">
        <f t="shared" si="20"/>
        <v/>
      </c>
      <c r="M61" s="7"/>
      <c r="N61" s="7" t="str">
        <f t="shared" si="21"/>
        <v/>
      </c>
      <c r="O61" s="7" t="str">
        <f t="shared" si="22"/>
        <v/>
      </c>
      <c r="P61" s="7" t="str">
        <f t="shared" si="23"/>
        <v/>
      </c>
      <c r="Q61" s="7" t="str">
        <f t="shared" si="24"/>
        <v/>
      </c>
      <c r="R61" s="7" t="str">
        <f t="shared" si="25"/>
        <v/>
      </c>
      <c r="S61" s="7" t="str">
        <f t="shared" si="26"/>
        <v/>
      </c>
    </row>
    <row r="62" spans="5:19">
      <c r="E62" s="7" t="str">
        <f t="shared" si="16"/>
        <v/>
      </c>
      <c r="F62" s="7" t="str">
        <f t="shared" si="17"/>
        <v/>
      </c>
      <c r="G62" s="7" t="str">
        <f>""</f>
        <v/>
      </c>
      <c r="H62" s="7" t="str">
        <f t="shared" si="27"/>
        <v/>
      </c>
      <c r="I62" s="7" t="str">
        <f t="shared" si="18"/>
        <v/>
      </c>
      <c r="J62" s="7" t="str">
        <f t="shared" si="28"/>
        <v/>
      </c>
      <c r="K62" s="7" t="str">
        <f t="shared" si="19"/>
        <v/>
      </c>
      <c r="L62" s="7" t="str">
        <f t="shared" si="20"/>
        <v/>
      </c>
      <c r="M62" s="7"/>
      <c r="N62" s="7" t="str">
        <f t="shared" si="21"/>
        <v/>
      </c>
      <c r="O62" s="7" t="str">
        <f t="shared" si="22"/>
        <v/>
      </c>
      <c r="P62" s="7" t="str">
        <f t="shared" si="23"/>
        <v/>
      </c>
      <c r="Q62" s="7" t="str">
        <f t="shared" si="24"/>
        <v/>
      </c>
      <c r="R62" s="7" t="str">
        <f t="shared" si="25"/>
        <v/>
      </c>
      <c r="S62" s="7" t="str">
        <f t="shared" si="26"/>
        <v/>
      </c>
    </row>
    <row r="63" spans="5:19">
      <c r="E63" s="7" t="str">
        <f t="shared" si="16"/>
        <v/>
      </c>
      <c r="F63" s="7" t="str">
        <f t="shared" si="17"/>
        <v/>
      </c>
      <c r="G63" s="7" t="str">
        <f>""</f>
        <v/>
      </c>
      <c r="H63" s="7" t="str">
        <f t="shared" si="27"/>
        <v/>
      </c>
      <c r="I63" s="7" t="str">
        <f t="shared" si="18"/>
        <v/>
      </c>
      <c r="J63" s="7" t="str">
        <f t="shared" si="28"/>
        <v/>
      </c>
      <c r="K63" s="7" t="str">
        <f t="shared" si="19"/>
        <v/>
      </c>
      <c r="L63" s="7" t="str">
        <f t="shared" si="20"/>
        <v/>
      </c>
      <c r="M63" s="7"/>
      <c r="N63" s="7" t="str">
        <f t="shared" si="21"/>
        <v/>
      </c>
      <c r="O63" s="7" t="str">
        <f t="shared" si="22"/>
        <v/>
      </c>
      <c r="P63" s="7" t="str">
        <f t="shared" si="23"/>
        <v/>
      </c>
      <c r="Q63" s="7" t="str">
        <f t="shared" si="24"/>
        <v/>
      </c>
      <c r="R63" s="7" t="str">
        <f t="shared" si="25"/>
        <v/>
      </c>
      <c r="S63" s="7" t="str">
        <f t="shared" si="26"/>
        <v/>
      </c>
    </row>
    <row r="64" spans="5:19">
      <c r="E64" s="7" t="str">
        <f t="shared" si="16"/>
        <v/>
      </c>
      <c r="F64" s="7" t="str">
        <f t="shared" si="17"/>
        <v/>
      </c>
      <c r="G64" s="7" t="str">
        <f>""</f>
        <v/>
      </c>
      <c r="H64" s="7" t="str">
        <f t="shared" si="27"/>
        <v/>
      </c>
      <c r="I64" s="7" t="str">
        <f t="shared" si="18"/>
        <v/>
      </c>
      <c r="J64" s="7" t="str">
        <f t="shared" si="28"/>
        <v/>
      </c>
      <c r="K64" s="7" t="str">
        <f t="shared" si="19"/>
        <v/>
      </c>
      <c r="L64" s="7" t="str">
        <f t="shared" si="20"/>
        <v/>
      </c>
      <c r="M64" s="7"/>
      <c r="N64" s="7" t="str">
        <f t="shared" si="21"/>
        <v/>
      </c>
      <c r="O64" s="7" t="str">
        <f t="shared" si="22"/>
        <v/>
      </c>
      <c r="P64" s="7" t="str">
        <f t="shared" si="23"/>
        <v/>
      </c>
      <c r="Q64" s="7" t="str">
        <f t="shared" si="24"/>
        <v/>
      </c>
      <c r="R64" s="7" t="str">
        <f t="shared" si="25"/>
        <v/>
      </c>
      <c r="S64" s="7" t="str">
        <f t="shared" si="26"/>
        <v/>
      </c>
    </row>
    <row r="65" spans="5:19">
      <c r="E65" s="7" t="str">
        <f t="shared" si="16"/>
        <v/>
      </c>
      <c r="F65" s="7" t="str">
        <f t="shared" si="17"/>
        <v/>
      </c>
      <c r="G65" s="7" t="str">
        <f>""</f>
        <v/>
      </c>
      <c r="H65" s="7" t="str">
        <f t="shared" si="27"/>
        <v/>
      </c>
      <c r="I65" s="7" t="str">
        <f t="shared" si="18"/>
        <v/>
      </c>
      <c r="J65" s="7" t="str">
        <f t="shared" si="28"/>
        <v/>
      </c>
      <c r="K65" s="7" t="str">
        <f t="shared" si="19"/>
        <v/>
      </c>
      <c r="L65" s="7" t="str">
        <f t="shared" si="20"/>
        <v/>
      </c>
      <c r="M65" s="7"/>
      <c r="N65" s="7" t="str">
        <f t="shared" si="21"/>
        <v/>
      </c>
      <c r="O65" s="7" t="str">
        <f t="shared" si="22"/>
        <v/>
      </c>
      <c r="P65" s="7" t="str">
        <f t="shared" si="23"/>
        <v/>
      </c>
      <c r="Q65" s="7" t="str">
        <f t="shared" si="24"/>
        <v/>
      </c>
      <c r="R65" s="7" t="str">
        <f t="shared" si="25"/>
        <v/>
      </c>
      <c r="S65" s="7" t="str">
        <f t="shared" si="26"/>
        <v/>
      </c>
    </row>
    <row r="66" spans="5:19">
      <c r="E66" s="7" t="str">
        <f t="shared" si="16"/>
        <v/>
      </c>
      <c r="F66" s="7" t="str">
        <f t="shared" si="17"/>
        <v/>
      </c>
      <c r="G66" s="7" t="str">
        <f>""</f>
        <v/>
      </c>
      <c r="H66" s="7" t="str">
        <f t="shared" si="27"/>
        <v/>
      </c>
      <c r="I66" s="7" t="str">
        <f t="shared" si="18"/>
        <v/>
      </c>
      <c r="J66" s="7" t="str">
        <f t="shared" si="28"/>
        <v/>
      </c>
      <c r="K66" s="7" t="str">
        <f t="shared" si="19"/>
        <v/>
      </c>
      <c r="L66" s="7" t="str">
        <f t="shared" si="20"/>
        <v/>
      </c>
      <c r="M66" s="7"/>
      <c r="N66" s="7" t="str">
        <f t="shared" si="21"/>
        <v/>
      </c>
      <c r="O66" s="7" t="str">
        <f t="shared" si="22"/>
        <v/>
      </c>
      <c r="P66" s="7" t="str">
        <f t="shared" si="23"/>
        <v/>
      </c>
      <c r="Q66" s="7" t="str">
        <f t="shared" si="24"/>
        <v/>
      </c>
      <c r="R66" s="7" t="str">
        <f t="shared" si="25"/>
        <v/>
      </c>
      <c r="S66" s="7" t="str">
        <f t="shared" si="26"/>
        <v/>
      </c>
    </row>
    <row r="67" spans="5:19">
      <c r="E67" s="7" t="str">
        <f t="shared" ref="E67:E98" si="29">IF(OR(ISNUMBER(SEARCH("lavori straordinari preparatori di base",LOWER(B67))),ISNUMBER(SEARCH("trinciatura infestanti pre",LOWER(B67))),ISNUMBER(SEARCH("aratura",LOWER(B67))),ISNUMBER(SEARCH("zappatura",LOWER(B67))),ISNUMBER(SEARCH("ripuntatura",LOWER(B67))),ISNUMBER(SEARCH("rippatura",LOWER(B67))),ISNUMBER(SEARCH("lavorazione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rullatura",LOWER(B67)))),IF(ISNUMBER(C67),C67*0.5,IF(ISNUMBER(D67),D67*0.5,"")),"")</f>
        <v/>
      </c>
      <c r="F67" s="7" t="str">
        <f t="shared" ref="F67:F98" si="30">IF(OR(ISNUMBER(SEARCH("lavori straordinari preparatori di base",LOWER(B67))),ISNUMBER(SEARCH("trinciatura infestanti pre",LOWER(B67))),ISNUMBER(SEARCH("aratura",LOWER(B67))),ISNUMBER(SEARCH("zappatura",LOWER(B67))),ISNUMBER(SEARCH("ripuntatura",LOWER(B67))),ISNUMBER(SEARCH("rippatura",LOWER(B67))),ISNUMBER(SEARCH("lavorazione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rullatura",LOWER(B67)))),IF(ISNUMBER(C67),C67*0.8,IF(ISNUMBER(D67),D67*0.8,"")),"")</f>
        <v/>
      </c>
      <c r="G67" s="7" t="str">
        <f>""</f>
        <v/>
      </c>
      <c r="H67" s="7" t="str">
        <f t="shared" si="27"/>
        <v/>
      </c>
      <c r="I67" s="7" t="str">
        <f t="shared" ref="I67:I98" si="31">IF(ISNUMBER(F67),IF(ISNUMBER(C67),C67+F67,IF(ISNUMBER(D67),D67+F67,"")),"")</f>
        <v/>
      </c>
      <c r="J67" s="7" t="str">
        <f t="shared" si="28"/>
        <v/>
      </c>
      <c r="K67" s="7" t="str">
        <f t="shared" ref="K67:K98" si="32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H67),H67*0.5,""),"")</f>
        <v/>
      </c>
      <c r="L67" s="7" t="str">
        <f t="shared" ref="L67:L98" si="33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I67),I67*0.5,""),"")</f>
        <v/>
      </c>
      <c r="M67" s="7"/>
      <c r="N67" s="7" t="str">
        <f t="shared" ref="N67:N98" si="34">IF(ISNUMBER(M67),M67*IF(ISNUMBER(C67),C67,IF(ISNUMBER(D67),D67,0)),"")</f>
        <v/>
      </c>
      <c r="O67" s="7" t="str">
        <f t="shared" ref="O67:O98" si="35">IF(ISNUMBER(M67),M67*(IF(ISNUMBER(C67),C67,IF(ISNUMBER(D67),D67,0))+IF(ISNUMBER(E67),E67,0)),"")</f>
        <v/>
      </c>
      <c r="P67" s="7" t="str">
        <f t="shared" ref="P67:P98" si="36">IF(ISNUMBER(M67),M67*(IF(ISNUMBER(C67),C67,IF(ISNUMBER(D67),D67,0))+IF(ISNUMBER(F67),F67,0)),"")</f>
        <v/>
      </c>
      <c r="Q67" s="7" t="str">
        <f t="shared" ref="Q67:Q98" si="37">IF(ISNUMBER(N67),N67*0.5,"")</f>
        <v/>
      </c>
      <c r="R67" s="7" t="str">
        <f t="shared" ref="R67:R98" si="38">IF(ISNUMBER(O67),O67*0.5,"")</f>
        <v/>
      </c>
      <c r="S67" s="7" t="str">
        <f t="shared" ref="S67:S98" si="39">IF(ISNUMBER(P67),P67*0.5,"")</f>
        <v/>
      </c>
    </row>
    <row r="68" spans="5:19">
      <c r="E68" s="7" t="str">
        <f t="shared" si="29"/>
        <v/>
      </c>
      <c r="F68" s="7" t="str">
        <f t="shared" si="30"/>
        <v/>
      </c>
      <c r="G68" s="7" t="str">
        <f>""</f>
        <v/>
      </c>
      <c r="H68" s="7" t="str">
        <f t="shared" si="27"/>
        <v/>
      </c>
      <c r="I68" s="7" t="str">
        <f t="shared" si="31"/>
        <v/>
      </c>
      <c r="J68" s="7" t="str">
        <f t="shared" si="28"/>
        <v/>
      </c>
      <c r="K68" s="7" t="str">
        <f t="shared" si="32"/>
        <v/>
      </c>
      <c r="L68" s="7" t="str">
        <f t="shared" si="33"/>
        <v/>
      </c>
      <c r="M68" s="7"/>
      <c r="N68" s="7" t="str">
        <f t="shared" si="34"/>
        <v/>
      </c>
      <c r="O68" s="7" t="str">
        <f t="shared" si="35"/>
        <v/>
      </c>
      <c r="P68" s="7" t="str">
        <f t="shared" si="36"/>
        <v/>
      </c>
      <c r="Q68" s="7" t="str">
        <f t="shared" si="37"/>
        <v/>
      </c>
      <c r="R68" s="7" t="str">
        <f t="shared" si="38"/>
        <v/>
      </c>
      <c r="S68" s="7" t="str">
        <f t="shared" si="39"/>
        <v/>
      </c>
    </row>
    <row r="69" spans="5:19">
      <c r="E69" s="7" t="str">
        <f t="shared" si="29"/>
        <v/>
      </c>
      <c r="F69" s="7" t="str">
        <f t="shared" si="30"/>
        <v/>
      </c>
      <c r="G69" s="7" t="str">
        <f>""</f>
        <v/>
      </c>
      <c r="H69" s="7" t="str">
        <f t="shared" si="27"/>
        <v/>
      </c>
      <c r="I69" s="7" t="str">
        <f t="shared" si="31"/>
        <v/>
      </c>
      <c r="J69" s="7" t="str">
        <f t="shared" si="28"/>
        <v/>
      </c>
      <c r="K69" s="7" t="str">
        <f t="shared" si="32"/>
        <v/>
      </c>
      <c r="L69" s="7" t="str">
        <f t="shared" si="33"/>
        <v/>
      </c>
      <c r="M69" s="7"/>
      <c r="N69" s="7" t="str">
        <f t="shared" si="34"/>
        <v/>
      </c>
      <c r="O69" s="7" t="str">
        <f t="shared" si="35"/>
        <v/>
      </c>
      <c r="P69" s="7" t="str">
        <f t="shared" si="36"/>
        <v/>
      </c>
      <c r="Q69" s="7" t="str">
        <f t="shared" si="37"/>
        <v/>
      </c>
      <c r="R69" s="7" t="str">
        <f t="shared" si="38"/>
        <v/>
      </c>
      <c r="S69" s="7" t="str">
        <f t="shared" si="39"/>
        <v/>
      </c>
    </row>
    <row r="70" spans="5:19">
      <c r="E70" s="7" t="str">
        <f t="shared" si="29"/>
        <v/>
      </c>
      <c r="F70" s="7" t="str">
        <f t="shared" si="30"/>
        <v/>
      </c>
      <c r="G70" s="7" t="str">
        <f>""</f>
        <v/>
      </c>
      <c r="H70" s="7" t="str">
        <f t="shared" si="27"/>
        <v/>
      </c>
      <c r="I70" s="7" t="str">
        <f t="shared" si="31"/>
        <v/>
      </c>
      <c r="J70" s="7" t="str">
        <f t="shared" si="28"/>
        <v/>
      </c>
      <c r="K70" s="7" t="str">
        <f t="shared" si="32"/>
        <v/>
      </c>
      <c r="L70" s="7" t="str">
        <f t="shared" si="33"/>
        <v/>
      </c>
      <c r="M70" s="7"/>
      <c r="N70" s="7" t="str">
        <f t="shared" si="34"/>
        <v/>
      </c>
      <c r="O70" s="7" t="str">
        <f t="shared" si="35"/>
        <v/>
      </c>
      <c r="P70" s="7" t="str">
        <f t="shared" si="36"/>
        <v/>
      </c>
      <c r="Q70" s="7" t="str">
        <f t="shared" si="37"/>
        <v/>
      </c>
      <c r="R70" s="7" t="str">
        <f t="shared" si="38"/>
        <v/>
      </c>
      <c r="S70" s="7" t="str">
        <f t="shared" si="39"/>
        <v/>
      </c>
    </row>
    <row r="71" spans="5:19">
      <c r="E71" s="7" t="str">
        <f t="shared" si="29"/>
        <v/>
      </c>
      <c r="F71" s="7" t="str">
        <f t="shared" si="30"/>
        <v/>
      </c>
      <c r="G71" s="7" t="str">
        <f>""</f>
        <v/>
      </c>
      <c r="H71" s="7" t="str">
        <f t="shared" si="27"/>
        <v/>
      </c>
      <c r="I71" s="7" t="str">
        <f t="shared" si="31"/>
        <v/>
      </c>
      <c r="J71" s="7" t="str">
        <f t="shared" si="28"/>
        <v/>
      </c>
      <c r="K71" s="7" t="str">
        <f t="shared" si="32"/>
        <v/>
      </c>
      <c r="L71" s="7" t="str">
        <f t="shared" si="33"/>
        <v/>
      </c>
      <c r="M71" s="7"/>
      <c r="N71" s="7" t="str">
        <f t="shared" si="34"/>
        <v/>
      </c>
      <c r="O71" s="7" t="str">
        <f t="shared" si="35"/>
        <v/>
      </c>
      <c r="P71" s="7" t="str">
        <f t="shared" si="36"/>
        <v/>
      </c>
      <c r="Q71" s="7" t="str">
        <f t="shared" si="37"/>
        <v/>
      </c>
      <c r="R71" s="7" t="str">
        <f t="shared" si="38"/>
        <v/>
      </c>
      <c r="S71" s="7" t="str">
        <f t="shared" si="39"/>
        <v/>
      </c>
    </row>
    <row r="72" spans="5:19">
      <c r="E72" s="7" t="str">
        <f t="shared" si="29"/>
        <v/>
      </c>
      <c r="F72" s="7" t="str">
        <f t="shared" si="30"/>
        <v/>
      </c>
      <c r="G72" s="7" t="str">
        <f>""</f>
        <v/>
      </c>
      <c r="H72" s="7" t="str">
        <f t="shared" si="27"/>
        <v/>
      </c>
      <c r="I72" s="7" t="str">
        <f t="shared" si="31"/>
        <v/>
      </c>
      <c r="J72" s="7" t="str">
        <f t="shared" si="28"/>
        <v/>
      </c>
      <c r="K72" s="7" t="str">
        <f t="shared" si="32"/>
        <v/>
      </c>
      <c r="L72" s="7" t="str">
        <f t="shared" si="33"/>
        <v/>
      </c>
      <c r="M72" s="7"/>
      <c r="N72" s="7" t="str">
        <f t="shared" si="34"/>
        <v/>
      </c>
      <c r="O72" s="7" t="str">
        <f t="shared" si="35"/>
        <v/>
      </c>
      <c r="P72" s="7" t="str">
        <f t="shared" si="36"/>
        <v/>
      </c>
      <c r="Q72" s="7" t="str">
        <f t="shared" si="37"/>
        <v/>
      </c>
      <c r="R72" s="7" t="str">
        <f t="shared" si="38"/>
        <v/>
      </c>
      <c r="S72" s="7" t="str">
        <f t="shared" si="39"/>
        <v/>
      </c>
    </row>
    <row r="73" spans="5:19">
      <c r="E73" s="7" t="str">
        <f t="shared" si="29"/>
        <v/>
      </c>
      <c r="F73" s="7" t="str">
        <f t="shared" si="30"/>
        <v/>
      </c>
      <c r="G73" s="7" t="str">
        <f>""</f>
        <v/>
      </c>
      <c r="H73" s="7" t="str">
        <f t="shared" si="27"/>
        <v/>
      </c>
      <c r="I73" s="7" t="str">
        <f t="shared" si="31"/>
        <v/>
      </c>
      <c r="J73" s="7" t="str">
        <f t="shared" si="28"/>
        <v/>
      </c>
      <c r="K73" s="7" t="str">
        <f t="shared" si="32"/>
        <v/>
      </c>
      <c r="L73" s="7" t="str">
        <f t="shared" si="33"/>
        <v/>
      </c>
      <c r="M73" s="7"/>
      <c r="N73" s="7" t="str">
        <f t="shared" si="34"/>
        <v/>
      </c>
      <c r="O73" s="7" t="str">
        <f t="shared" si="35"/>
        <v/>
      </c>
      <c r="P73" s="7" t="str">
        <f t="shared" si="36"/>
        <v/>
      </c>
      <c r="Q73" s="7" t="str">
        <f t="shared" si="37"/>
        <v/>
      </c>
      <c r="R73" s="7" t="str">
        <f t="shared" si="38"/>
        <v/>
      </c>
      <c r="S73" s="7" t="str">
        <f t="shared" si="39"/>
        <v/>
      </c>
    </row>
    <row r="74" spans="5:19">
      <c r="E74" s="7" t="str">
        <f t="shared" si="29"/>
        <v/>
      </c>
      <c r="F74" s="7" t="str">
        <f t="shared" si="30"/>
        <v/>
      </c>
      <c r="G74" s="7" t="str">
        <f>""</f>
        <v/>
      </c>
      <c r="H74" s="7" t="str">
        <f t="shared" si="27"/>
        <v/>
      </c>
      <c r="I74" s="7" t="str">
        <f t="shared" si="31"/>
        <v/>
      </c>
      <c r="J74" s="7" t="str">
        <f t="shared" si="28"/>
        <v/>
      </c>
      <c r="K74" s="7" t="str">
        <f t="shared" si="32"/>
        <v/>
      </c>
      <c r="L74" s="7" t="str">
        <f t="shared" si="33"/>
        <v/>
      </c>
      <c r="M74" s="7"/>
      <c r="N74" s="7" t="str">
        <f t="shared" si="34"/>
        <v/>
      </c>
      <c r="O74" s="7" t="str">
        <f t="shared" si="35"/>
        <v/>
      </c>
      <c r="P74" s="7" t="str">
        <f t="shared" si="36"/>
        <v/>
      </c>
      <c r="Q74" s="7" t="str">
        <f t="shared" si="37"/>
        <v/>
      </c>
      <c r="R74" s="7" t="str">
        <f t="shared" si="38"/>
        <v/>
      </c>
      <c r="S74" s="7" t="str">
        <f t="shared" si="39"/>
        <v/>
      </c>
    </row>
    <row r="75" spans="5:19">
      <c r="E75" s="7" t="str">
        <f t="shared" si="29"/>
        <v/>
      </c>
      <c r="F75" s="7" t="str">
        <f t="shared" si="30"/>
        <v/>
      </c>
      <c r="G75" s="7" t="str">
        <f>""</f>
        <v/>
      </c>
      <c r="H75" s="7" t="str">
        <f t="shared" si="27"/>
        <v/>
      </c>
      <c r="I75" s="7" t="str">
        <f t="shared" si="31"/>
        <v/>
      </c>
      <c r="J75" s="7" t="str">
        <f t="shared" si="28"/>
        <v/>
      </c>
      <c r="K75" s="7" t="str">
        <f t="shared" si="32"/>
        <v/>
      </c>
      <c r="L75" s="7" t="str">
        <f t="shared" si="33"/>
        <v/>
      </c>
      <c r="M75" s="7"/>
      <c r="N75" s="7" t="str">
        <f t="shared" si="34"/>
        <v/>
      </c>
      <c r="O75" s="7" t="str">
        <f t="shared" si="35"/>
        <v/>
      </c>
      <c r="P75" s="7" t="str">
        <f t="shared" si="36"/>
        <v/>
      </c>
      <c r="Q75" s="7" t="str">
        <f t="shared" si="37"/>
        <v/>
      </c>
      <c r="R75" s="7" t="str">
        <f t="shared" si="38"/>
        <v/>
      </c>
      <c r="S75" s="7" t="str">
        <f t="shared" si="39"/>
        <v/>
      </c>
    </row>
    <row r="76" spans="5:19">
      <c r="E76" s="7" t="str">
        <f t="shared" si="29"/>
        <v/>
      </c>
      <c r="F76" s="7" t="str">
        <f t="shared" si="30"/>
        <v/>
      </c>
      <c r="G76" s="7" t="str">
        <f>""</f>
        <v/>
      </c>
      <c r="H76" s="7" t="str">
        <f t="shared" si="27"/>
        <v/>
      </c>
      <c r="I76" s="7" t="str">
        <f t="shared" si="31"/>
        <v/>
      </c>
      <c r="J76" s="7" t="str">
        <f t="shared" si="28"/>
        <v/>
      </c>
      <c r="K76" s="7" t="str">
        <f t="shared" si="32"/>
        <v/>
      </c>
      <c r="L76" s="7" t="str">
        <f t="shared" si="33"/>
        <v/>
      </c>
      <c r="M76" s="7"/>
      <c r="N76" s="7" t="str">
        <f t="shared" si="34"/>
        <v/>
      </c>
      <c r="O76" s="7" t="str">
        <f t="shared" si="35"/>
        <v/>
      </c>
      <c r="P76" s="7" t="str">
        <f t="shared" si="36"/>
        <v/>
      </c>
      <c r="Q76" s="7" t="str">
        <f t="shared" si="37"/>
        <v/>
      </c>
      <c r="R76" s="7" t="str">
        <f t="shared" si="38"/>
        <v/>
      </c>
      <c r="S76" s="7" t="str">
        <f t="shared" si="39"/>
        <v/>
      </c>
    </row>
    <row r="77" spans="5:19">
      <c r="E77" s="7" t="str">
        <f t="shared" si="29"/>
        <v/>
      </c>
      <c r="F77" s="7" t="str">
        <f t="shared" si="30"/>
        <v/>
      </c>
      <c r="G77" s="7" t="str">
        <f>""</f>
        <v/>
      </c>
      <c r="H77" s="7" t="str">
        <f t="shared" si="27"/>
        <v/>
      </c>
      <c r="I77" s="7" t="str">
        <f t="shared" si="31"/>
        <v/>
      </c>
      <c r="J77" s="7" t="str">
        <f t="shared" si="28"/>
        <v/>
      </c>
      <c r="K77" s="7" t="str">
        <f t="shared" si="32"/>
        <v/>
      </c>
      <c r="L77" s="7" t="str">
        <f t="shared" si="33"/>
        <v/>
      </c>
      <c r="M77" s="7"/>
      <c r="N77" s="7" t="str">
        <f t="shared" si="34"/>
        <v/>
      </c>
      <c r="O77" s="7" t="str">
        <f t="shared" si="35"/>
        <v/>
      </c>
      <c r="P77" s="7" t="str">
        <f t="shared" si="36"/>
        <v/>
      </c>
      <c r="Q77" s="7" t="str">
        <f t="shared" si="37"/>
        <v/>
      </c>
      <c r="R77" s="7" t="str">
        <f t="shared" si="38"/>
        <v/>
      </c>
      <c r="S77" s="7" t="str">
        <f t="shared" si="39"/>
        <v/>
      </c>
    </row>
    <row r="78" spans="5:19">
      <c r="E78" s="7" t="str">
        <f t="shared" si="29"/>
        <v/>
      </c>
      <c r="F78" s="7" t="str">
        <f t="shared" si="30"/>
        <v/>
      </c>
      <c r="G78" s="7" t="str">
        <f>""</f>
        <v/>
      </c>
      <c r="H78" s="7" t="str">
        <f t="shared" si="27"/>
        <v/>
      </c>
      <c r="I78" s="7" t="str">
        <f t="shared" si="31"/>
        <v/>
      </c>
      <c r="J78" s="7" t="str">
        <f t="shared" si="28"/>
        <v/>
      </c>
      <c r="K78" s="7" t="str">
        <f t="shared" si="32"/>
        <v/>
      </c>
      <c r="L78" s="7" t="str">
        <f t="shared" si="33"/>
        <v/>
      </c>
      <c r="M78" s="7"/>
      <c r="N78" s="7" t="str">
        <f t="shared" si="34"/>
        <v/>
      </c>
      <c r="O78" s="7" t="str">
        <f t="shared" si="35"/>
        <v/>
      </c>
      <c r="P78" s="7" t="str">
        <f t="shared" si="36"/>
        <v/>
      </c>
      <c r="Q78" s="7" t="str">
        <f t="shared" si="37"/>
        <v/>
      </c>
      <c r="R78" s="7" t="str">
        <f t="shared" si="38"/>
        <v/>
      </c>
      <c r="S78" s="7" t="str">
        <f t="shared" si="39"/>
        <v/>
      </c>
    </row>
    <row r="79" spans="5:19">
      <c r="E79" s="7" t="str">
        <f t="shared" si="29"/>
        <v/>
      </c>
      <c r="F79" s="7" t="str">
        <f t="shared" si="30"/>
        <v/>
      </c>
      <c r="G79" s="7" t="str">
        <f>""</f>
        <v/>
      </c>
      <c r="H79" s="7" t="str">
        <f t="shared" si="27"/>
        <v/>
      </c>
      <c r="I79" s="7" t="str">
        <f t="shared" si="31"/>
        <v/>
      </c>
      <c r="J79" s="7" t="str">
        <f t="shared" si="28"/>
        <v/>
      </c>
      <c r="K79" s="7" t="str">
        <f t="shared" si="32"/>
        <v/>
      </c>
      <c r="L79" s="7" t="str">
        <f t="shared" si="33"/>
        <v/>
      </c>
      <c r="M79" s="7"/>
      <c r="N79" s="7" t="str">
        <f t="shared" si="34"/>
        <v/>
      </c>
      <c r="O79" s="7" t="str">
        <f t="shared" si="35"/>
        <v/>
      </c>
      <c r="P79" s="7" t="str">
        <f t="shared" si="36"/>
        <v/>
      </c>
      <c r="Q79" s="7" t="str">
        <f t="shared" si="37"/>
        <v/>
      </c>
      <c r="R79" s="7" t="str">
        <f t="shared" si="38"/>
        <v/>
      </c>
      <c r="S79" s="7" t="str">
        <f t="shared" si="39"/>
        <v/>
      </c>
    </row>
    <row r="80" spans="5:19">
      <c r="E80" s="7" t="str">
        <f t="shared" si="29"/>
        <v/>
      </c>
      <c r="F80" s="7" t="str">
        <f t="shared" si="30"/>
        <v/>
      </c>
      <c r="G80" s="7" t="str">
        <f>""</f>
        <v/>
      </c>
      <c r="H80" s="7" t="str">
        <f t="shared" si="27"/>
        <v/>
      </c>
      <c r="I80" s="7" t="str">
        <f t="shared" si="31"/>
        <v/>
      </c>
      <c r="J80" s="7" t="str">
        <f t="shared" si="28"/>
        <v/>
      </c>
      <c r="K80" s="7" t="str">
        <f t="shared" si="32"/>
        <v/>
      </c>
      <c r="L80" s="7" t="str">
        <f t="shared" si="33"/>
        <v/>
      </c>
      <c r="M80" s="7"/>
      <c r="N80" s="7" t="str">
        <f t="shared" si="34"/>
        <v/>
      </c>
      <c r="O80" s="7" t="str">
        <f t="shared" si="35"/>
        <v/>
      </c>
      <c r="P80" s="7" t="str">
        <f t="shared" si="36"/>
        <v/>
      </c>
      <c r="Q80" s="7" t="str">
        <f t="shared" si="37"/>
        <v/>
      </c>
      <c r="R80" s="7" t="str">
        <f t="shared" si="38"/>
        <v/>
      </c>
      <c r="S80" s="7" t="str">
        <f t="shared" si="39"/>
        <v/>
      </c>
    </row>
    <row r="81" spans="5:19">
      <c r="E81" s="7" t="str">
        <f t="shared" si="29"/>
        <v/>
      </c>
      <c r="F81" s="7" t="str">
        <f t="shared" si="30"/>
        <v/>
      </c>
      <c r="G81" s="7" t="str">
        <f>""</f>
        <v/>
      </c>
      <c r="H81" s="7" t="str">
        <f t="shared" si="27"/>
        <v/>
      </c>
      <c r="I81" s="7" t="str">
        <f t="shared" si="31"/>
        <v/>
      </c>
      <c r="J81" s="7" t="str">
        <f t="shared" si="28"/>
        <v/>
      </c>
      <c r="K81" s="7" t="str">
        <f t="shared" si="32"/>
        <v/>
      </c>
      <c r="L81" s="7" t="str">
        <f t="shared" si="33"/>
        <v/>
      </c>
      <c r="M81" s="7"/>
      <c r="N81" s="7" t="str">
        <f t="shared" si="34"/>
        <v/>
      </c>
      <c r="O81" s="7" t="str">
        <f t="shared" si="35"/>
        <v/>
      </c>
      <c r="P81" s="7" t="str">
        <f t="shared" si="36"/>
        <v/>
      </c>
      <c r="Q81" s="7" t="str">
        <f t="shared" si="37"/>
        <v/>
      </c>
      <c r="R81" s="7" t="str">
        <f t="shared" si="38"/>
        <v/>
      </c>
      <c r="S81" s="7" t="str">
        <f t="shared" si="39"/>
        <v/>
      </c>
    </row>
    <row r="82" spans="5:19">
      <c r="E82" s="7" t="str">
        <f t="shared" si="29"/>
        <v/>
      </c>
      <c r="F82" s="7" t="str">
        <f t="shared" si="30"/>
        <v/>
      </c>
      <c r="G82" s="7" t="str">
        <f>""</f>
        <v/>
      </c>
      <c r="H82" s="7" t="str">
        <f t="shared" ref="H82:H113" si="40">IF(ISNUMBER(E82),IF(ISNUMBER(C82),C82+E82,IF(ISNUMBER(D82),D82+E82,"")),"")</f>
        <v/>
      </c>
      <c r="I82" s="7" t="str">
        <f t="shared" si="31"/>
        <v/>
      </c>
      <c r="J82" s="7" t="str">
        <f t="shared" ref="J82:J113" si="41">IF(OR(ISNUMBER(SEARCH("lavori straordinari preparatori di base",LOWER(B82))),ISNUMBER(SEARCH("aratura",LOWER(B82))),ISNUMBER(SEARCH("zappatura",LOWER(B82))),ISNUMBER(SEARCH("ripuntatura",LOWER(B82))),ISNUMBER(SEARCH("lavorazione a due strati",LOWER(B82))),ISNUMBER(SEARCH("lavorazioni a due strati",LOWER(B82))),ISNUMBER(SEARCH("erpicatura",LOWER(B82))),ISNUMBER(SEARCH("affinatura",LOWER(B82))),ISNUMBER(SEARCH("estirpatura",LOWER(B82))),ISNUMBER(SEARCH("fresatura",LOWER(B82))),ISNUMBER(SEARCH("frangizollatura",LOWER(B82))),ISNUMBER(SEARCH("irrigazione",LOWER(B82)))),IF(ISNUMBER(C82),C82*0.5,IF(ISNUMBER(D82),D82*0.5,"")),"")</f>
        <v/>
      </c>
      <c r="K82" s="7" t="str">
        <f t="shared" si="32"/>
        <v/>
      </c>
      <c r="L82" s="7" t="str">
        <f t="shared" si="33"/>
        <v/>
      </c>
      <c r="M82" s="7"/>
      <c r="N82" s="7" t="str">
        <f t="shared" si="34"/>
        <v/>
      </c>
      <c r="O82" s="7" t="str">
        <f t="shared" si="35"/>
        <v/>
      </c>
      <c r="P82" s="7" t="str">
        <f t="shared" si="36"/>
        <v/>
      </c>
      <c r="Q82" s="7" t="str">
        <f t="shared" si="37"/>
        <v/>
      </c>
      <c r="R82" s="7" t="str">
        <f t="shared" si="38"/>
        <v/>
      </c>
      <c r="S82" s="7" t="str">
        <f t="shared" si="39"/>
        <v/>
      </c>
    </row>
    <row r="83" spans="5:19">
      <c r="E83" s="7" t="str">
        <f t="shared" si="29"/>
        <v/>
      </c>
      <c r="F83" s="7" t="str">
        <f t="shared" si="30"/>
        <v/>
      </c>
      <c r="G83" s="7" t="str">
        <f>""</f>
        <v/>
      </c>
      <c r="H83" s="7" t="str">
        <f t="shared" si="40"/>
        <v/>
      </c>
      <c r="I83" s="7" t="str">
        <f t="shared" si="31"/>
        <v/>
      </c>
      <c r="J83" s="7" t="str">
        <f t="shared" si="41"/>
        <v/>
      </c>
      <c r="K83" s="7" t="str">
        <f t="shared" si="32"/>
        <v/>
      </c>
      <c r="L83" s="7" t="str">
        <f t="shared" si="33"/>
        <v/>
      </c>
      <c r="M83" s="7"/>
      <c r="N83" s="7" t="str">
        <f t="shared" si="34"/>
        <v/>
      </c>
      <c r="O83" s="7" t="str">
        <f t="shared" si="35"/>
        <v/>
      </c>
      <c r="P83" s="7" t="str">
        <f t="shared" si="36"/>
        <v/>
      </c>
      <c r="Q83" s="7" t="str">
        <f t="shared" si="37"/>
        <v/>
      </c>
      <c r="R83" s="7" t="str">
        <f t="shared" si="38"/>
        <v/>
      </c>
      <c r="S83" s="7" t="str">
        <f t="shared" si="39"/>
        <v/>
      </c>
    </row>
    <row r="84" spans="5:19">
      <c r="E84" s="7" t="str">
        <f t="shared" si="29"/>
        <v/>
      </c>
      <c r="F84" s="7" t="str">
        <f t="shared" si="30"/>
        <v/>
      </c>
      <c r="G84" s="7" t="str">
        <f>""</f>
        <v/>
      </c>
      <c r="H84" s="7" t="str">
        <f t="shared" si="40"/>
        <v/>
      </c>
      <c r="I84" s="7" t="str">
        <f t="shared" si="31"/>
        <v/>
      </c>
      <c r="J84" s="7" t="str">
        <f t="shared" si="41"/>
        <v/>
      </c>
      <c r="K84" s="7" t="str">
        <f t="shared" si="32"/>
        <v/>
      </c>
      <c r="L84" s="7" t="str">
        <f t="shared" si="33"/>
        <v/>
      </c>
      <c r="M84" s="7"/>
      <c r="N84" s="7" t="str">
        <f t="shared" si="34"/>
        <v/>
      </c>
      <c r="O84" s="7" t="str">
        <f t="shared" si="35"/>
        <v/>
      </c>
      <c r="P84" s="7" t="str">
        <f t="shared" si="36"/>
        <v/>
      </c>
      <c r="Q84" s="7" t="str">
        <f t="shared" si="37"/>
        <v/>
      </c>
      <c r="R84" s="7" t="str">
        <f t="shared" si="38"/>
        <v/>
      </c>
      <c r="S84" s="7" t="str">
        <f t="shared" si="39"/>
        <v/>
      </c>
    </row>
    <row r="85" spans="5:19">
      <c r="E85" s="7" t="str">
        <f t="shared" si="29"/>
        <v/>
      </c>
      <c r="F85" s="7" t="str">
        <f t="shared" si="30"/>
        <v/>
      </c>
      <c r="G85" s="7" t="str">
        <f>""</f>
        <v/>
      </c>
      <c r="H85" s="7" t="str">
        <f t="shared" si="40"/>
        <v/>
      </c>
      <c r="I85" s="7" t="str">
        <f t="shared" si="31"/>
        <v/>
      </c>
      <c r="J85" s="7" t="str">
        <f t="shared" si="41"/>
        <v/>
      </c>
      <c r="K85" s="7" t="str">
        <f t="shared" si="32"/>
        <v/>
      </c>
      <c r="L85" s="7" t="str">
        <f t="shared" si="33"/>
        <v/>
      </c>
      <c r="M85" s="7"/>
      <c r="N85" s="7" t="str">
        <f t="shared" si="34"/>
        <v/>
      </c>
      <c r="O85" s="7" t="str">
        <f t="shared" si="35"/>
        <v/>
      </c>
      <c r="P85" s="7" t="str">
        <f t="shared" si="36"/>
        <v/>
      </c>
      <c r="Q85" s="7" t="str">
        <f t="shared" si="37"/>
        <v/>
      </c>
      <c r="R85" s="7" t="str">
        <f t="shared" si="38"/>
        <v/>
      </c>
      <c r="S85" s="7" t="str">
        <f t="shared" si="39"/>
        <v/>
      </c>
    </row>
    <row r="86" spans="5:19">
      <c r="E86" s="7" t="str">
        <f t="shared" si="29"/>
        <v/>
      </c>
      <c r="F86" s="7" t="str">
        <f t="shared" si="30"/>
        <v/>
      </c>
      <c r="G86" s="7" t="str">
        <f>""</f>
        <v/>
      </c>
      <c r="H86" s="7" t="str">
        <f t="shared" si="40"/>
        <v/>
      </c>
      <c r="I86" s="7" t="str">
        <f t="shared" si="31"/>
        <v/>
      </c>
      <c r="J86" s="7" t="str">
        <f t="shared" si="41"/>
        <v/>
      </c>
      <c r="K86" s="7" t="str">
        <f t="shared" si="32"/>
        <v/>
      </c>
      <c r="L86" s="7" t="str">
        <f t="shared" si="33"/>
        <v/>
      </c>
      <c r="M86" s="7"/>
      <c r="N86" s="7" t="str">
        <f t="shared" si="34"/>
        <v/>
      </c>
      <c r="O86" s="7" t="str">
        <f t="shared" si="35"/>
        <v/>
      </c>
      <c r="P86" s="7" t="str">
        <f t="shared" si="36"/>
        <v/>
      </c>
      <c r="Q86" s="7" t="str">
        <f t="shared" si="37"/>
        <v/>
      </c>
      <c r="R86" s="7" t="str">
        <f t="shared" si="38"/>
        <v/>
      </c>
      <c r="S86" s="7" t="str">
        <f t="shared" si="39"/>
        <v/>
      </c>
    </row>
    <row r="87" spans="5:19">
      <c r="E87" s="7" t="str">
        <f t="shared" si="29"/>
        <v/>
      </c>
      <c r="F87" s="7" t="str">
        <f t="shared" si="30"/>
        <v/>
      </c>
      <c r="G87" s="7" t="str">
        <f>""</f>
        <v/>
      </c>
      <c r="H87" s="7" t="str">
        <f t="shared" si="40"/>
        <v/>
      </c>
      <c r="I87" s="7" t="str">
        <f t="shared" si="31"/>
        <v/>
      </c>
      <c r="J87" s="7" t="str">
        <f t="shared" si="41"/>
        <v/>
      </c>
      <c r="K87" s="7" t="str">
        <f t="shared" si="32"/>
        <v/>
      </c>
      <c r="L87" s="7" t="str">
        <f t="shared" si="33"/>
        <v/>
      </c>
      <c r="M87" s="7"/>
      <c r="N87" s="7" t="str">
        <f t="shared" si="34"/>
        <v/>
      </c>
      <c r="O87" s="7" t="str">
        <f t="shared" si="35"/>
        <v/>
      </c>
      <c r="P87" s="7" t="str">
        <f t="shared" si="36"/>
        <v/>
      </c>
      <c r="Q87" s="7" t="str">
        <f t="shared" si="37"/>
        <v/>
      </c>
      <c r="R87" s="7" t="str">
        <f t="shared" si="38"/>
        <v/>
      </c>
      <c r="S87" s="7" t="str">
        <f t="shared" si="39"/>
        <v/>
      </c>
    </row>
    <row r="88" spans="5:19">
      <c r="E88" s="7" t="str">
        <f t="shared" si="29"/>
        <v/>
      </c>
      <c r="F88" s="7" t="str">
        <f t="shared" si="30"/>
        <v/>
      </c>
      <c r="G88" s="7" t="str">
        <f>""</f>
        <v/>
      </c>
      <c r="H88" s="7" t="str">
        <f t="shared" si="40"/>
        <v/>
      </c>
      <c r="I88" s="7" t="str">
        <f t="shared" si="31"/>
        <v/>
      </c>
      <c r="J88" s="7" t="str">
        <f t="shared" si="41"/>
        <v/>
      </c>
      <c r="K88" s="7" t="str">
        <f t="shared" si="32"/>
        <v/>
      </c>
      <c r="L88" s="7" t="str">
        <f t="shared" si="33"/>
        <v/>
      </c>
      <c r="M88" s="7"/>
      <c r="N88" s="7" t="str">
        <f t="shared" si="34"/>
        <v/>
      </c>
      <c r="O88" s="7" t="str">
        <f t="shared" si="35"/>
        <v/>
      </c>
      <c r="P88" s="7" t="str">
        <f t="shared" si="36"/>
        <v/>
      </c>
      <c r="Q88" s="7" t="str">
        <f t="shared" si="37"/>
        <v/>
      </c>
      <c r="R88" s="7" t="str">
        <f t="shared" si="38"/>
        <v/>
      </c>
      <c r="S88" s="7" t="str">
        <f t="shared" si="39"/>
        <v/>
      </c>
    </row>
    <row r="89" spans="5:19">
      <c r="E89" s="7" t="str">
        <f t="shared" si="29"/>
        <v/>
      </c>
      <c r="F89" s="7" t="str">
        <f t="shared" si="30"/>
        <v/>
      </c>
      <c r="G89" s="7" t="str">
        <f>""</f>
        <v/>
      </c>
      <c r="H89" s="7" t="str">
        <f t="shared" si="40"/>
        <v/>
      </c>
      <c r="I89" s="7" t="str">
        <f t="shared" si="31"/>
        <v/>
      </c>
      <c r="J89" s="7" t="str">
        <f t="shared" si="41"/>
        <v/>
      </c>
      <c r="K89" s="7" t="str">
        <f t="shared" si="32"/>
        <v/>
      </c>
      <c r="L89" s="7" t="str">
        <f t="shared" si="33"/>
        <v/>
      </c>
      <c r="M89" s="7"/>
      <c r="N89" s="7" t="str">
        <f t="shared" si="34"/>
        <v/>
      </c>
      <c r="O89" s="7" t="str">
        <f t="shared" si="35"/>
        <v/>
      </c>
      <c r="P89" s="7" t="str">
        <f t="shared" si="36"/>
        <v/>
      </c>
      <c r="Q89" s="7" t="str">
        <f t="shared" si="37"/>
        <v/>
      </c>
      <c r="R89" s="7" t="str">
        <f t="shared" si="38"/>
        <v/>
      </c>
      <c r="S89" s="7" t="str">
        <f t="shared" si="39"/>
        <v/>
      </c>
    </row>
    <row r="90" spans="5:19">
      <c r="E90" s="7" t="str">
        <f t="shared" si="29"/>
        <v/>
      </c>
      <c r="F90" s="7" t="str">
        <f t="shared" si="30"/>
        <v/>
      </c>
      <c r="G90" s="7" t="str">
        <f>""</f>
        <v/>
      </c>
      <c r="H90" s="7" t="str">
        <f t="shared" si="40"/>
        <v/>
      </c>
      <c r="I90" s="7" t="str">
        <f t="shared" si="31"/>
        <v/>
      </c>
      <c r="J90" s="7" t="str">
        <f t="shared" si="41"/>
        <v/>
      </c>
      <c r="K90" s="7" t="str">
        <f t="shared" si="32"/>
        <v/>
      </c>
      <c r="L90" s="7" t="str">
        <f t="shared" si="33"/>
        <v/>
      </c>
      <c r="M90" s="7"/>
      <c r="N90" s="7" t="str">
        <f t="shared" si="34"/>
        <v/>
      </c>
      <c r="O90" s="7" t="str">
        <f t="shared" si="35"/>
        <v/>
      </c>
      <c r="P90" s="7" t="str">
        <f t="shared" si="36"/>
        <v/>
      </c>
      <c r="Q90" s="7" t="str">
        <f t="shared" si="37"/>
        <v/>
      </c>
      <c r="R90" s="7" t="str">
        <f t="shared" si="38"/>
        <v/>
      </c>
      <c r="S90" s="7" t="str">
        <f t="shared" si="39"/>
        <v/>
      </c>
    </row>
    <row r="91" spans="5:19">
      <c r="E91" s="7" t="str">
        <f t="shared" si="29"/>
        <v/>
      </c>
      <c r="F91" s="7" t="str">
        <f t="shared" si="30"/>
        <v/>
      </c>
      <c r="G91" s="7" t="str">
        <f>""</f>
        <v/>
      </c>
      <c r="H91" s="7" t="str">
        <f t="shared" si="40"/>
        <v/>
      </c>
      <c r="I91" s="7" t="str">
        <f t="shared" si="31"/>
        <v/>
      </c>
      <c r="J91" s="7" t="str">
        <f t="shared" si="41"/>
        <v/>
      </c>
      <c r="K91" s="7" t="str">
        <f t="shared" si="32"/>
        <v/>
      </c>
      <c r="L91" s="7" t="str">
        <f t="shared" si="33"/>
        <v/>
      </c>
      <c r="M91" s="7"/>
      <c r="N91" s="7" t="str">
        <f t="shared" si="34"/>
        <v/>
      </c>
      <c r="O91" s="7" t="str">
        <f t="shared" si="35"/>
        <v/>
      </c>
      <c r="P91" s="7" t="str">
        <f t="shared" si="36"/>
        <v/>
      </c>
      <c r="Q91" s="7" t="str">
        <f t="shared" si="37"/>
        <v/>
      </c>
      <c r="R91" s="7" t="str">
        <f t="shared" si="38"/>
        <v/>
      </c>
      <c r="S91" s="7" t="str">
        <f t="shared" si="39"/>
        <v/>
      </c>
    </row>
    <row r="92" spans="5:19">
      <c r="E92" s="7" t="str">
        <f t="shared" si="29"/>
        <v/>
      </c>
      <c r="F92" s="7" t="str">
        <f t="shared" si="30"/>
        <v/>
      </c>
      <c r="G92" s="7" t="str">
        <f>""</f>
        <v/>
      </c>
      <c r="H92" s="7" t="str">
        <f t="shared" si="40"/>
        <v/>
      </c>
      <c r="I92" s="7" t="str">
        <f t="shared" si="31"/>
        <v/>
      </c>
      <c r="J92" s="7" t="str">
        <f t="shared" si="41"/>
        <v/>
      </c>
      <c r="K92" s="7" t="str">
        <f t="shared" si="32"/>
        <v/>
      </c>
      <c r="L92" s="7" t="str">
        <f t="shared" si="33"/>
        <v/>
      </c>
      <c r="M92" s="7"/>
      <c r="N92" s="7" t="str">
        <f t="shared" si="34"/>
        <v/>
      </c>
      <c r="O92" s="7" t="str">
        <f t="shared" si="35"/>
        <v/>
      </c>
      <c r="P92" s="7" t="str">
        <f t="shared" si="36"/>
        <v/>
      </c>
      <c r="Q92" s="7" t="str">
        <f t="shared" si="37"/>
        <v/>
      </c>
      <c r="R92" s="7" t="str">
        <f t="shared" si="38"/>
        <v/>
      </c>
      <c r="S92" s="7" t="str">
        <f t="shared" si="39"/>
        <v/>
      </c>
    </row>
    <row r="93" spans="5:19">
      <c r="E93" s="7" t="str">
        <f t="shared" si="29"/>
        <v/>
      </c>
      <c r="F93" s="7" t="str">
        <f t="shared" si="30"/>
        <v/>
      </c>
      <c r="G93" s="7" t="str">
        <f>""</f>
        <v/>
      </c>
      <c r="H93" s="7" t="str">
        <f t="shared" si="40"/>
        <v/>
      </c>
      <c r="I93" s="7" t="str">
        <f t="shared" si="31"/>
        <v/>
      </c>
      <c r="J93" s="7" t="str">
        <f t="shared" si="41"/>
        <v/>
      </c>
      <c r="K93" s="7" t="str">
        <f t="shared" si="32"/>
        <v/>
      </c>
      <c r="L93" s="7" t="str">
        <f t="shared" si="33"/>
        <v/>
      </c>
      <c r="M93" s="7"/>
      <c r="N93" s="7" t="str">
        <f t="shared" si="34"/>
        <v/>
      </c>
      <c r="O93" s="7" t="str">
        <f t="shared" si="35"/>
        <v/>
      </c>
      <c r="P93" s="7" t="str">
        <f t="shared" si="36"/>
        <v/>
      </c>
      <c r="Q93" s="7" t="str">
        <f t="shared" si="37"/>
        <v/>
      </c>
      <c r="R93" s="7" t="str">
        <f t="shared" si="38"/>
        <v/>
      </c>
      <c r="S93" s="7" t="str">
        <f t="shared" si="39"/>
        <v/>
      </c>
    </row>
    <row r="94" spans="5:19">
      <c r="E94" s="7" t="str">
        <f t="shared" si="29"/>
        <v/>
      </c>
      <c r="F94" s="7" t="str">
        <f t="shared" si="30"/>
        <v/>
      </c>
      <c r="G94" s="7" t="str">
        <f>""</f>
        <v/>
      </c>
      <c r="H94" s="7" t="str">
        <f t="shared" si="40"/>
        <v/>
      </c>
      <c r="I94" s="7" t="str">
        <f t="shared" si="31"/>
        <v/>
      </c>
      <c r="J94" s="7" t="str">
        <f t="shared" si="41"/>
        <v/>
      </c>
      <c r="K94" s="7" t="str">
        <f t="shared" si="32"/>
        <v/>
      </c>
      <c r="L94" s="7" t="str">
        <f t="shared" si="33"/>
        <v/>
      </c>
      <c r="M94" s="7"/>
      <c r="N94" s="7" t="str">
        <f t="shared" si="34"/>
        <v/>
      </c>
      <c r="O94" s="7" t="str">
        <f t="shared" si="35"/>
        <v/>
      </c>
      <c r="P94" s="7" t="str">
        <f t="shared" si="36"/>
        <v/>
      </c>
      <c r="Q94" s="7" t="str">
        <f t="shared" si="37"/>
        <v/>
      </c>
      <c r="R94" s="7" t="str">
        <f t="shared" si="38"/>
        <v/>
      </c>
      <c r="S94" s="7" t="str">
        <f t="shared" si="39"/>
        <v/>
      </c>
    </row>
    <row r="95" spans="5:19">
      <c r="E95" s="7" t="str">
        <f t="shared" si="29"/>
        <v/>
      </c>
      <c r="F95" s="7" t="str">
        <f t="shared" si="30"/>
        <v/>
      </c>
      <c r="G95" s="7" t="str">
        <f>""</f>
        <v/>
      </c>
      <c r="H95" s="7" t="str">
        <f t="shared" si="40"/>
        <v/>
      </c>
      <c r="I95" s="7" t="str">
        <f t="shared" si="31"/>
        <v/>
      </c>
      <c r="J95" s="7" t="str">
        <f t="shared" si="41"/>
        <v/>
      </c>
      <c r="K95" s="7" t="str">
        <f t="shared" si="32"/>
        <v/>
      </c>
      <c r="L95" s="7" t="str">
        <f t="shared" si="33"/>
        <v/>
      </c>
      <c r="M95" s="7"/>
      <c r="N95" s="7" t="str">
        <f t="shared" si="34"/>
        <v/>
      </c>
      <c r="O95" s="7" t="str">
        <f t="shared" si="35"/>
        <v/>
      </c>
      <c r="P95" s="7" t="str">
        <f t="shared" si="36"/>
        <v/>
      </c>
      <c r="Q95" s="7" t="str">
        <f t="shared" si="37"/>
        <v/>
      </c>
      <c r="R95" s="7" t="str">
        <f t="shared" si="38"/>
        <v/>
      </c>
      <c r="S95" s="7" t="str">
        <f t="shared" si="39"/>
        <v/>
      </c>
    </row>
    <row r="96" spans="5:19">
      <c r="E96" s="7" t="str">
        <f t="shared" si="29"/>
        <v/>
      </c>
      <c r="F96" s="7" t="str">
        <f t="shared" si="30"/>
        <v/>
      </c>
      <c r="G96" s="7" t="str">
        <f>""</f>
        <v/>
      </c>
      <c r="H96" s="7" t="str">
        <f t="shared" si="40"/>
        <v/>
      </c>
      <c r="I96" s="7" t="str">
        <f t="shared" si="31"/>
        <v/>
      </c>
      <c r="J96" s="7" t="str">
        <f t="shared" si="41"/>
        <v/>
      </c>
      <c r="K96" s="7" t="str">
        <f t="shared" si="32"/>
        <v/>
      </c>
      <c r="L96" s="7" t="str">
        <f t="shared" si="33"/>
        <v/>
      </c>
      <c r="M96" s="7"/>
      <c r="N96" s="7" t="str">
        <f t="shared" si="34"/>
        <v/>
      </c>
      <c r="O96" s="7" t="str">
        <f t="shared" si="35"/>
        <v/>
      </c>
      <c r="P96" s="7" t="str">
        <f t="shared" si="36"/>
        <v/>
      </c>
      <c r="Q96" s="7" t="str">
        <f t="shared" si="37"/>
        <v/>
      </c>
      <c r="R96" s="7" t="str">
        <f t="shared" si="38"/>
        <v/>
      </c>
      <c r="S96" s="7" t="str">
        <f t="shared" si="39"/>
        <v/>
      </c>
    </row>
    <row r="97" spans="5:19">
      <c r="E97" s="7" t="str">
        <f t="shared" si="29"/>
        <v/>
      </c>
      <c r="F97" s="7" t="str">
        <f t="shared" si="30"/>
        <v/>
      </c>
      <c r="G97" s="7" t="str">
        <f>""</f>
        <v/>
      </c>
      <c r="H97" s="7" t="str">
        <f t="shared" si="40"/>
        <v/>
      </c>
      <c r="I97" s="7" t="str">
        <f t="shared" si="31"/>
        <v/>
      </c>
      <c r="J97" s="7" t="str">
        <f t="shared" si="41"/>
        <v/>
      </c>
      <c r="K97" s="7" t="str">
        <f t="shared" si="32"/>
        <v/>
      </c>
      <c r="L97" s="7" t="str">
        <f t="shared" si="33"/>
        <v/>
      </c>
      <c r="M97" s="7"/>
      <c r="N97" s="7" t="str">
        <f t="shared" si="34"/>
        <v/>
      </c>
      <c r="O97" s="7" t="str">
        <f t="shared" si="35"/>
        <v/>
      </c>
      <c r="P97" s="7" t="str">
        <f t="shared" si="36"/>
        <v/>
      </c>
      <c r="Q97" s="7" t="str">
        <f t="shared" si="37"/>
        <v/>
      </c>
      <c r="R97" s="7" t="str">
        <f t="shared" si="38"/>
        <v/>
      </c>
      <c r="S97" s="7" t="str">
        <f t="shared" si="39"/>
        <v/>
      </c>
    </row>
    <row r="98" spans="5:19">
      <c r="E98" s="7" t="str">
        <f t="shared" si="29"/>
        <v/>
      </c>
      <c r="F98" s="7" t="str">
        <f t="shared" si="30"/>
        <v/>
      </c>
      <c r="G98" s="7" t="str">
        <f>""</f>
        <v/>
      </c>
      <c r="H98" s="7" t="str">
        <f t="shared" si="40"/>
        <v/>
      </c>
      <c r="I98" s="7" t="str">
        <f t="shared" si="31"/>
        <v/>
      </c>
      <c r="J98" s="7" t="str">
        <f t="shared" si="41"/>
        <v/>
      </c>
      <c r="K98" s="7" t="str">
        <f t="shared" si="32"/>
        <v/>
      </c>
      <c r="L98" s="7" t="str">
        <f t="shared" si="33"/>
        <v/>
      </c>
      <c r="M98" s="7"/>
      <c r="N98" s="7" t="str">
        <f t="shared" si="34"/>
        <v/>
      </c>
      <c r="O98" s="7" t="str">
        <f t="shared" si="35"/>
        <v/>
      </c>
      <c r="P98" s="7" t="str">
        <f t="shared" si="36"/>
        <v/>
      </c>
      <c r="Q98" s="7" t="str">
        <f t="shared" si="37"/>
        <v/>
      </c>
      <c r="R98" s="7" t="str">
        <f t="shared" si="38"/>
        <v/>
      </c>
      <c r="S98" s="7" t="str">
        <f t="shared" si="39"/>
        <v/>
      </c>
    </row>
    <row r="99" spans="5:19">
      <c r="E99" s="7" t="str">
        <f t="shared" ref="E99:E120" si="42">IF(OR(ISNUMBER(SEARCH("lavori straordinari preparatori di base",LOWER(B99))),ISNUMBER(SEARCH("trinciatura infestanti pre",LOWER(B99))),ISNUMBER(SEARCH("aratura",LOWER(B99))),ISNUMBER(SEARCH("zappatura",LOWER(B99))),ISNUMBER(SEARCH("ripuntatura",LOWER(B99))),ISNUMBER(SEARCH("rippatura",LOWER(B99))),ISNUMBER(SEARCH("lavorazione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rullatura",LOWER(B99)))),IF(ISNUMBER(C99),C99*0.5,IF(ISNUMBER(D99),D99*0.5,"")),"")</f>
        <v/>
      </c>
      <c r="F99" s="7" t="str">
        <f t="shared" ref="F99:F120" si="43">IF(OR(ISNUMBER(SEARCH("lavori straordinari preparatori di base",LOWER(B99))),ISNUMBER(SEARCH("trinciatura infestanti pre",LOWER(B99))),ISNUMBER(SEARCH("aratura",LOWER(B99))),ISNUMBER(SEARCH("zappatura",LOWER(B99))),ISNUMBER(SEARCH("ripuntatura",LOWER(B99))),ISNUMBER(SEARCH("rippatura",LOWER(B99))),ISNUMBER(SEARCH("lavorazione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rullatura",LOWER(B99)))),IF(ISNUMBER(C99),C99*0.8,IF(ISNUMBER(D99),D99*0.8,"")),"")</f>
        <v/>
      </c>
      <c r="G99" s="7" t="str">
        <f>""</f>
        <v/>
      </c>
      <c r="H99" s="7" t="str">
        <f t="shared" si="40"/>
        <v/>
      </c>
      <c r="I99" s="7" t="str">
        <f t="shared" ref="I99:I120" si="44">IF(ISNUMBER(F99),IF(ISNUMBER(C99),C99+F99,IF(ISNUMBER(D99),D99+F99,"")),"")</f>
        <v/>
      </c>
      <c r="J99" s="7" t="str">
        <f t="shared" si="41"/>
        <v/>
      </c>
      <c r="K99" s="7" t="str">
        <f t="shared" ref="K99:K120" si="45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H99),H99*0.5,""),"")</f>
        <v/>
      </c>
      <c r="L99" s="7" t="str">
        <f t="shared" ref="L99:L120" si="46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I99),I99*0.5,""),"")</f>
        <v/>
      </c>
      <c r="M99" s="7"/>
      <c r="N99" s="7" t="str">
        <f t="shared" ref="N99:N120" si="47">IF(ISNUMBER(M99),M99*IF(ISNUMBER(C99),C99,IF(ISNUMBER(D99),D99,0)),"")</f>
        <v/>
      </c>
      <c r="O99" s="7" t="str">
        <f t="shared" ref="O99:O120" si="48">IF(ISNUMBER(M99),M99*(IF(ISNUMBER(C99),C99,IF(ISNUMBER(D99),D99,0))+IF(ISNUMBER(E99),E99,0)),"")</f>
        <v/>
      </c>
      <c r="P99" s="7" t="str">
        <f t="shared" ref="P99:P120" si="49">IF(ISNUMBER(M99),M99*(IF(ISNUMBER(C99),C99,IF(ISNUMBER(D99),D99,0))+IF(ISNUMBER(F99),F99,0)),"")</f>
        <v/>
      </c>
      <c r="Q99" s="7" t="str">
        <f t="shared" ref="Q99:Q120" si="50">IF(ISNUMBER(N99),N99*0.5,"")</f>
        <v/>
      </c>
      <c r="R99" s="7" t="str">
        <f t="shared" ref="R99:R120" si="51">IF(ISNUMBER(O99),O99*0.5,"")</f>
        <v/>
      </c>
      <c r="S99" s="7" t="str">
        <f t="shared" ref="S99:S120" si="52">IF(ISNUMBER(P99),P99*0.5,"")</f>
        <v/>
      </c>
    </row>
    <row r="100" spans="5:19">
      <c r="E100" s="7" t="str">
        <f t="shared" si="42"/>
        <v/>
      </c>
      <c r="F100" s="7" t="str">
        <f t="shared" si="43"/>
        <v/>
      </c>
      <c r="G100" s="7" t="str">
        <f>""</f>
        <v/>
      </c>
      <c r="H100" s="7" t="str">
        <f t="shared" si="40"/>
        <v/>
      </c>
      <c r="I100" s="7" t="str">
        <f t="shared" si="44"/>
        <v/>
      </c>
      <c r="J100" s="7" t="str">
        <f t="shared" si="41"/>
        <v/>
      </c>
      <c r="K100" s="7" t="str">
        <f t="shared" si="45"/>
        <v/>
      </c>
      <c r="L100" s="7" t="str">
        <f t="shared" si="46"/>
        <v/>
      </c>
      <c r="M100" s="7"/>
      <c r="N100" s="7" t="str">
        <f t="shared" si="47"/>
        <v/>
      </c>
      <c r="O100" s="7" t="str">
        <f t="shared" si="48"/>
        <v/>
      </c>
      <c r="P100" s="7" t="str">
        <f t="shared" si="49"/>
        <v/>
      </c>
      <c r="Q100" s="7" t="str">
        <f t="shared" si="50"/>
        <v/>
      </c>
      <c r="R100" s="7" t="str">
        <f t="shared" si="51"/>
        <v/>
      </c>
      <c r="S100" s="7" t="str">
        <f t="shared" si="52"/>
        <v/>
      </c>
    </row>
    <row r="101" spans="5:19">
      <c r="E101" s="7" t="str">
        <f t="shared" si="42"/>
        <v/>
      </c>
      <c r="F101" s="7" t="str">
        <f t="shared" si="43"/>
        <v/>
      </c>
      <c r="G101" s="7" t="str">
        <f>""</f>
        <v/>
      </c>
      <c r="H101" s="7" t="str">
        <f t="shared" si="40"/>
        <v/>
      </c>
      <c r="I101" s="7" t="str">
        <f t="shared" si="44"/>
        <v/>
      </c>
      <c r="J101" s="7" t="str">
        <f t="shared" si="41"/>
        <v/>
      </c>
      <c r="K101" s="7" t="str">
        <f t="shared" si="45"/>
        <v/>
      </c>
      <c r="L101" s="7" t="str">
        <f t="shared" si="46"/>
        <v/>
      </c>
      <c r="M101" s="7"/>
      <c r="N101" s="7" t="str">
        <f t="shared" si="47"/>
        <v/>
      </c>
      <c r="O101" s="7" t="str">
        <f t="shared" si="48"/>
        <v/>
      </c>
      <c r="P101" s="7" t="str">
        <f t="shared" si="49"/>
        <v/>
      </c>
      <c r="Q101" s="7" t="str">
        <f t="shared" si="50"/>
        <v/>
      </c>
      <c r="R101" s="7" t="str">
        <f t="shared" si="51"/>
        <v/>
      </c>
      <c r="S101" s="7" t="str">
        <f t="shared" si="52"/>
        <v/>
      </c>
    </row>
    <row r="102" spans="5:19">
      <c r="E102" s="7" t="str">
        <f t="shared" si="42"/>
        <v/>
      </c>
      <c r="F102" s="7" t="str">
        <f t="shared" si="43"/>
        <v/>
      </c>
      <c r="G102" s="7" t="str">
        <f>""</f>
        <v/>
      </c>
      <c r="H102" s="7" t="str">
        <f t="shared" si="40"/>
        <v/>
      </c>
      <c r="I102" s="7" t="str">
        <f t="shared" si="44"/>
        <v/>
      </c>
      <c r="J102" s="7" t="str">
        <f t="shared" si="41"/>
        <v/>
      </c>
      <c r="K102" s="7" t="str">
        <f t="shared" si="45"/>
        <v/>
      </c>
      <c r="L102" s="7" t="str">
        <f t="shared" si="46"/>
        <v/>
      </c>
      <c r="M102" s="7"/>
      <c r="N102" s="7" t="str">
        <f t="shared" si="47"/>
        <v/>
      </c>
      <c r="O102" s="7" t="str">
        <f t="shared" si="48"/>
        <v/>
      </c>
      <c r="P102" s="7" t="str">
        <f t="shared" si="49"/>
        <v/>
      </c>
      <c r="Q102" s="7" t="str">
        <f t="shared" si="50"/>
        <v/>
      </c>
      <c r="R102" s="7" t="str">
        <f t="shared" si="51"/>
        <v/>
      </c>
      <c r="S102" s="7" t="str">
        <f t="shared" si="52"/>
        <v/>
      </c>
    </row>
    <row r="103" spans="5:19">
      <c r="E103" s="7" t="str">
        <f t="shared" si="42"/>
        <v/>
      </c>
      <c r="F103" s="7" t="str">
        <f t="shared" si="43"/>
        <v/>
      </c>
      <c r="G103" s="7" t="str">
        <f>""</f>
        <v/>
      </c>
      <c r="H103" s="7" t="str">
        <f t="shared" si="40"/>
        <v/>
      </c>
      <c r="I103" s="7" t="str">
        <f t="shared" si="44"/>
        <v/>
      </c>
      <c r="J103" s="7" t="str">
        <f t="shared" si="41"/>
        <v/>
      </c>
      <c r="K103" s="7" t="str">
        <f t="shared" si="45"/>
        <v/>
      </c>
      <c r="L103" s="7" t="str">
        <f t="shared" si="46"/>
        <v/>
      </c>
      <c r="M103" s="7"/>
      <c r="N103" s="7" t="str">
        <f t="shared" si="47"/>
        <v/>
      </c>
      <c r="O103" s="7" t="str">
        <f t="shared" si="48"/>
        <v/>
      </c>
      <c r="P103" s="7" t="str">
        <f t="shared" si="49"/>
        <v/>
      </c>
      <c r="Q103" s="7" t="str">
        <f t="shared" si="50"/>
        <v/>
      </c>
      <c r="R103" s="7" t="str">
        <f t="shared" si="51"/>
        <v/>
      </c>
      <c r="S103" s="7" t="str">
        <f t="shared" si="52"/>
        <v/>
      </c>
    </row>
    <row r="104" spans="5:19">
      <c r="E104" s="7" t="str">
        <f t="shared" si="42"/>
        <v/>
      </c>
      <c r="F104" s="7" t="str">
        <f t="shared" si="43"/>
        <v/>
      </c>
      <c r="G104" s="7" t="str">
        <f>""</f>
        <v/>
      </c>
      <c r="H104" s="7" t="str">
        <f t="shared" si="40"/>
        <v/>
      </c>
      <c r="I104" s="7" t="str">
        <f t="shared" si="44"/>
        <v/>
      </c>
      <c r="J104" s="7" t="str">
        <f t="shared" si="41"/>
        <v/>
      </c>
      <c r="K104" s="7" t="str">
        <f t="shared" si="45"/>
        <v/>
      </c>
      <c r="L104" s="7" t="str">
        <f t="shared" si="46"/>
        <v/>
      </c>
      <c r="M104" s="7"/>
      <c r="N104" s="7" t="str">
        <f t="shared" si="47"/>
        <v/>
      </c>
      <c r="O104" s="7" t="str">
        <f t="shared" si="48"/>
        <v/>
      </c>
      <c r="P104" s="7" t="str">
        <f t="shared" si="49"/>
        <v/>
      </c>
      <c r="Q104" s="7" t="str">
        <f t="shared" si="50"/>
        <v/>
      </c>
      <c r="R104" s="7" t="str">
        <f t="shared" si="51"/>
        <v/>
      </c>
      <c r="S104" s="7" t="str">
        <f t="shared" si="52"/>
        <v/>
      </c>
    </row>
    <row r="105" spans="5:19">
      <c r="E105" s="7" t="str">
        <f t="shared" si="42"/>
        <v/>
      </c>
      <c r="F105" s="7" t="str">
        <f t="shared" si="43"/>
        <v/>
      </c>
      <c r="G105" s="7" t="str">
        <f>""</f>
        <v/>
      </c>
      <c r="H105" s="7" t="str">
        <f t="shared" si="40"/>
        <v/>
      </c>
      <c r="I105" s="7" t="str">
        <f t="shared" si="44"/>
        <v/>
      </c>
      <c r="J105" s="7" t="str">
        <f t="shared" si="41"/>
        <v/>
      </c>
      <c r="K105" s="7" t="str">
        <f t="shared" si="45"/>
        <v/>
      </c>
      <c r="L105" s="7" t="str">
        <f t="shared" si="46"/>
        <v/>
      </c>
      <c r="M105" s="7"/>
      <c r="N105" s="7" t="str">
        <f t="shared" si="47"/>
        <v/>
      </c>
      <c r="O105" s="7" t="str">
        <f t="shared" si="48"/>
        <v/>
      </c>
      <c r="P105" s="7" t="str">
        <f t="shared" si="49"/>
        <v/>
      </c>
      <c r="Q105" s="7" t="str">
        <f t="shared" si="50"/>
        <v/>
      </c>
      <c r="R105" s="7" t="str">
        <f t="shared" si="51"/>
        <v/>
      </c>
      <c r="S105" s="7" t="str">
        <f t="shared" si="52"/>
        <v/>
      </c>
    </row>
    <row r="106" spans="5:19">
      <c r="E106" s="7" t="str">
        <f t="shared" si="42"/>
        <v/>
      </c>
      <c r="F106" s="7" t="str">
        <f t="shared" si="43"/>
        <v/>
      </c>
      <c r="G106" s="7" t="str">
        <f>""</f>
        <v/>
      </c>
      <c r="H106" s="7" t="str">
        <f t="shared" si="40"/>
        <v/>
      </c>
      <c r="I106" s="7" t="str">
        <f t="shared" si="44"/>
        <v/>
      </c>
      <c r="J106" s="7" t="str">
        <f t="shared" si="41"/>
        <v/>
      </c>
      <c r="K106" s="7" t="str">
        <f t="shared" si="45"/>
        <v/>
      </c>
      <c r="L106" s="7" t="str">
        <f t="shared" si="46"/>
        <v/>
      </c>
      <c r="M106" s="7"/>
      <c r="N106" s="7" t="str">
        <f t="shared" si="47"/>
        <v/>
      </c>
      <c r="O106" s="7" t="str">
        <f t="shared" si="48"/>
        <v/>
      </c>
      <c r="P106" s="7" t="str">
        <f t="shared" si="49"/>
        <v/>
      </c>
      <c r="Q106" s="7" t="str">
        <f t="shared" si="50"/>
        <v/>
      </c>
      <c r="R106" s="7" t="str">
        <f t="shared" si="51"/>
        <v/>
      </c>
      <c r="S106" s="7" t="str">
        <f t="shared" si="52"/>
        <v/>
      </c>
    </row>
    <row r="107" spans="5:19">
      <c r="E107" s="7" t="str">
        <f t="shared" si="42"/>
        <v/>
      </c>
      <c r="F107" s="7" t="str">
        <f t="shared" si="43"/>
        <v/>
      </c>
      <c r="G107" s="7" t="str">
        <f>""</f>
        <v/>
      </c>
      <c r="H107" s="7" t="str">
        <f t="shared" si="40"/>
        <v/>
      </c>
      <c r="I107" s="7" t="str">
        <f t="shared" si="44"/>
        <v/>
      </c>
      <c r="J107" s="7" t="str">
        <f t="shared" si="41"/>
        <v/>
      </c>
      <c r="K107" s="7" t="str">
        <f t="shared" si="45"/>
        <v/>
      </c>
      <c r="L107" s="7" t="str">
        <f t="shared" si="46"/>
        <v/>
      </c>
      <c r="M107" s="7"/>
      <c r="N107" s="7" t="str">
        <f t="shared" si="47"/>
        <v/>
      </c>
      <c r="O107" s="7" t="str">
        <f t="shared" si="48"/>
        <v/>
      </c>
      <c r="P107" s="7" t="str">
        <f t="shared" si="49"/>
        <v/>
      </c>
      <c r="Q107" s="7" t="str">
        <f t="shared" si="50"/>
        <v/>
      </c>
      <c r="R107" s="7" t="str">
        <f t="shared" si="51"/>
        <v/>
      </c>
      <c r="S107" s="7" t="str">
        <f t="shared" si="52"/>
        <v/>
      </c>
    </row>
    <row r="108" spans="5:19">
      <c r="E108" s="7" t="str">
        <f t="shared" si="42"/>
        <v/>
      </c>
      <c r="F108" s="7" t="str">
        <f t="shared" si="43"/>
        <v/>
      </c>
      <c r="G108" s="7" t="str">
        <f>""</f>
        <v/>
      </c>
      <c r="H108" s="7" t="str">
        <f t="shared" si="40"/>
        <v/>
      </c>
      <c r="I108" s="7" t="str">
        <f t="shared" si="44"/>
        <v/>
      </c>
      <c r="J108" s="7" t="str">
        <f t="shared" si="41"/>
        <v/>
      </c>
      <c r="K108" s="7" t="str">
        <f t="shared" si="45"/>
        <v/>
      </c>
      <c r="L108" s="7" t="str">
        <f t="shared" si="46"/>
        <v/>
      </c>
      <c r="M108" s="7"/>
      <c r="N108" s="7" t="str">
        <f t="shared" si="47"/>
        <v/>
      </c>
      <c r="O108" s="7" t="str">
        <f t="shared" si="48"/>
        <v/>
      </c>
      <c r="P108" s="7" t="str">
        <f t="shared" si="49"/>
        <v/>
      </c>
      <c r="Q108" s="7" t="str">
        <f t="shared" si="50"/>
        <v/>
      </c>
      <c r="R108" s="7" t="str">
        <f t="shared" si="51"/>
        <v/>
      </c>
      <c r="S108" s="7" t="str">
        <f t="shared" si="52"/>
        <v/>
      </c>
    </row>
    <row r="109" spans="5:19">
      <c r="E109" s="7" t="str">
        <f t="shared" si="42"/>
        <v/>
      </c>
      <c r="F109" s="7" t="str">
        <f t="shared" si="43"/>
        <v/>
      </c>
      <c r="G109" s="7" t="str">
        <f>""</f>
        <v/>
      </c>
      <c r="H109" s="7" t="str">
        <f t="shared" si="40"/>
        <v/>
      </c>
      <c r="I109" s="7" t="str">
        <f t="shared" si="44"/>
        <v/>
      </c>
      <c r="J109" s="7" t="str">
        <f t="shared" si="41"/>
        <v/>
      </c>
      <c r="K109" s="7" t="str">
        <f t="shared" si="45"/>
        <v/>
      </c>
      <c r="L109" s="7" t="str">
        <f t="shared" si="46"/>
        <v/>
      </c>
      <c r="M109" s="7"/>
      <c r="N109" s="7" t="str">
        <f t="shared" si="47"/>
        <v/>
      </c>
      <c r="O109" s="7" t="str">
        <f t="shared" si="48"/>
        <v/>
      </c>
      <c r="P109" s="7" t="str">
        <f t="shared" si="49"/>
        <v/>
      </c>
      <c r="Q109" s="7" t="str">
        <f t="shared" si="50"/>
        <v/>
      </c>
      <c r="R109" s="7" t="str">
        <f t="shared" si="51"/>
        <v/>
      </c>
      <c r="S109" s="7" t="str">
        <f t="shared" si="52"/>
        <v/>
      </c>
    </row>
    <row r="110" spans="5:19">
      <c r="E110" s="7" t="str">
        <f t="shared" si="42"/>
        <v/>
      </c>
      <c r="F110" s="7" t="str">
        <f t="shared" si="43"/>
        <v/>
      </c>
      <c r="G110" s="7" t="str">
        <f>""</f>
        <v/>
      </c>
      <c r="H110" s="7" t="str">
        <f t="shared" si="40"/>
        <v/>
      </c>
      <c r="I110" s="7" t="str">
        <f t="shared" si="44"/>
        <v/>
      </c>
      <c r="J110" s="7" t="str">
        <f t="shared" si="41"/>
        <v/>
      </c>
      <c r="K110" s="7" t="str">
        <f t="shared" si="45"/>
        <v/>
      </c>
      <c r="L110" s="7" t="str">
        <f t="shared" si="46"/>
        <v/>
      </c>
      <c r="M110" s="7"/>
      <c r="N110" s="7" t="str">
        <f t="shared" si="47"/>
        <v/>
      </c>
      <c r="O110" s="7" t="str">
        <f t="shared" si="48"/>
        <v/>
      </c>
      <c r="P110" s="7" t="str">
        <f t="shared" si="49"/>
        <v/>
      </c>
      <c r="Q110" s="7" t="str">
        <f t="shared" si="50"/>
        <v/>
      </c>
      <c r="R110" s="7" t="str">
        <f t="shared" si="51"/>
        <v/>
      </c>
      <c r="S110" s="7" t="str">
        <f t="shared" si="52"/>
        <v/>
      </c>
    </row>
    <row r="111" spans="5:19">
      <c r="E111" s="7" t="str">
        <f t="shared" si="42"/>
        <v/>
      </c>
      <c r="F111" s="7" t="str">
        <f t="shared" si="43"/>
        <v/>
      </c>
      <c r="G111" s="7" t="str">
        <f>""</f>
        <v/>
      </c>
      <c r="H111" s="7" t="str">
        <f t="shared" si="40"/>
        <v/>
      </c>
      <c r="I111" s="7" t="str">
        <f t="shared" si="44"/>
        <v/>
      </c>
      <c r="J111" s="7" t="str">
        <f t="shared" si="41"/>
        <v/>
      </c>
      <c r="K111" s="7" t="str">
        <f t="shared" si="45"/>
        <v/>
      </c>
      <c r="L111" s="7" t="str">
        <f t="shared" si="46"/>
        <v/>
      </c>
      <c r="M111" s="7"/>
      <c r="N111" s="7" t="str">
        <f t="shared" si="47"/>
        <v/>
      </c>
      <c r="O111" s="7" t="str">
        <f t="shared" si="48"/>
        <v/>
      </c>
      <c r="P111" s="7" t="str">
        <f t="shared" si="49"/>
        <v/>
      </c>
      <c r="Q111" s="7" t="str">
        <f t="shared" si="50"/>
        <v/>
      </c>
      <c r="R111" s="7" t="str">
        <f t="shared" si="51"/>
        <v/>
      </c>
      <c r="S111" s="7" t="str">
        <f t="shared" si="52"/>
        <v/>
      </c>
    </row>
    <row r="112" spans="5:19">
      <c r="E112" s="7" t="str">
        <f t="shared" si="42"/>
        <v/>
      </c>
      <c r="F112" s="7" t="str">
        <f t="shared" si="43"/>
        <v/>
      </c>
      <c r="G112" s="7" t="str">
        <f>""</f>
        <v/>
      </c>
      <c r="H112" s="7" t="str">
        <f t="shared" si="40"/>
        <v/>
      </c>
      <c r="I112" s="7" t="str">
        <f t="shared" si="44"/>
        <v/>
      </c>
      <c r="J112" s="7" t="str">
        <f t="shared" si="41"/>
        <v/>
      </c>
      <c r="K112" s="7" t="str">
        <f t="shared" si="45"/>
        <v/>
      </c>
      <c r="L112" s="7" t="str">
        <f t="shared" si="46"/>
        <v/>
      </c>
      <c r="M112" s="7"/>
      <c r="N112" s="7" t="str">
        <f t="shared" si="47"/>
        <v/>
      </c>
      <c r="O112" s="7" t="str">
        <f t="shared" si="48"/>
        <v/>
      </c>
      <c r="P112" s="7" t="str">
        <f t="shared" si="49"/>
        <v/>
      </c>
      <c r="Q112" s="7" t="str">
        <f t="shared" si="50"/>
        <v/>
      </c>
      <c r="R112" s="7" t="str">
        <f t="shared" si="51"/>
        <v/>
      </c>
      <c r="S112" s="7" t="str">
        <f t="shared" si="52"/>
        <v/>
      </c>
    </row>
    <row r="113" spans="5:19">
      <c r="E113" s="7" t="str">
        <f t="shared" si="42"/>
        <v/>
      </c>
      <c r="F113" s="7" t="str">
        <f t="shared" si="43"/>
        <v/>
      </c>
      <c r="G113" s="7" t="str">
        <f>""</f>
        <v/>
      </c>
      <c r="H113" s="7" t="str">
        <f t="shared" si="40"/>
        <v/>
      </c>
      <c r="I113" s="7" t="str">
        <f t="shared" si="44"/>
        <v/>
      </c>
      <c r="J113" s="7" t="str">
        <f t="shared" si="41"/>
        <v/>
      </c>
      <c r="K113" s="7" t="str">
        <f t="shared" si="45"/>
        <v/>
      </c>
      <c r="L113" s="7" t="str">
        <f t="shared" si="46"/>
        <v/>
      </c>
      <c r="M113" s="7"/>
      <c r="N113" s="7" t="str">
        <f t="shared" si="47"/>
        <v/>
      </c>
      <c r="O113" s="7" t="str">
        <f t="shared" si="48"/>
        <v/>
      </c>
      <c r="P113" s="7" t="str">
        <f t="shared" si="49"/>
        <v/>
      </c>
      <c r="Q113" s="7" t="str">
        <f t="shared" si="50"/>
        <v/>
      </c>
      <c r="R113" s="7" t="str">
        <f t="shared" si="51"/>
        <v/>
      </c>
      <c r="S113" s="7" t="str">
        <f t="shared" si="52"/>
        <v/>
      </c>
    </row>
    <row r="114" spans="5:19">
      <c r="E114" s="7" t="str">
        <f t="shared" si="42"/>
        <v/>
      </c>
      <c r="F114" s="7" t="str">
        <f t="shared" si="43"/>
        <v/>
      </c>
      <c r="G114" s="7" t="str">
        <f>""</f>
        <v/>
      </c>
      <c r="H114" s="7" t="str">
        <f t="shared" ref="H114:H120" si="53">IF(ISNUMBER(E114),IF(ISNUMBER(C114),C114+E114,IF(ISNUMBER(D114),D114+E114,"")),"")</f>
        <v/>
      </c>
      <c r="I114" s="7" t="str">
        <f t="shared" si="44"/>
        <v/>
      </c>
      <c r="J114" s="7" t="str">
        <f t="shared" ref="J114:J120" si="54">IF(OR(ISNUMBER(SEARCH("lavori straordinari preparatori di base",LOWER(B114))),ISNUMBER(SEARCH("aratura",LOWER(B114))),ISNUMBER(SEARCH("zappatura",LOWER(B114))),ISNUMBER(SEARCH("ripuntatura",LOWER(B114))),ISNUMBER(SEARCH("lavorazione a due strati",LOWER(B114))),ISNUMBER(SEARCH("lavorazioni a due strati",LOWER(B114))),ISNUMBER(SEARCH("erpicatura",LOWER(B114))),ISNUMBER(SEARCH("affinatura",LOWER(B114))),ISNUMBER(SEARCH("estirpatura",LOWER(B114))),ISNUMBER(SEARCH("fresatura",LOWER(B114))),ISNUMBER(SEARCH("frangizollatura",LOWER(B114))),ISNUMBER(SEARCH("irrigazione",LOWER(B114)))),IF(ISNUMBER(C114),C114*0.5,IF(ISNUMBER(D114),D114*0.5,"")),"")</f>
        <v/>
      </c>
      <c r="K114" s="7" t="str">
        <f t="shared" si="45"/>
        <v/>
      </c>
      <c r="L114" s="7" t="str">
        <f t="shared" si="46"/>
        <v/>
      </c>
      <c r="M114" s="7"/>
      <c r="N114" s="7" t="str">
        <f t="shared" si="47"/>
        <v/>
      </c>
      <c r="O114" s="7" t="str">
        <f t="shared" si="48"/>
        <v/>
      </c>
      <c r="P114" s="7" t="str">
        <f t="shared" si="49"/>
        <v/>
      </c>
      <c r="Q114" s="7" t="str">
        <f t="shared" si="50"/>
        <v/>
      </c>
      <c r="R114" s="7" t="str">
        <f t="shared" si="51"/>
        <v/>
      </c>
      <c r="S114" s="7" t="str">
        <f t="shared" si="52"/>
        <v/>
      </c>
    </row>
    <row r="115" spans="5:19">
      <c r="E115" s="7" t="str">
        <f t="shared" si="42"/>
        <v/>
      </c>
      <c r="F115" s="7" t="str">
        <f t="shared" si="43"/>
        <v/>
      </c>
      <c r="G115" s="7" t="str">
        <f>""</f>
        <v/>
      </c>
      <c r="H115" s="7" t="str">
        <f t="shared" si="53"/>
        <v/>
      </c>
      <c r="I115" s="7" t="str">
        <f t="shared" si="44"/>
        <v/>
      </c>
      <c r="J115" s="7" t="str">
        <f t="shared" si="54"/>
        <v/>
      </c>
      <c r="K115" s="7" t="str">
        <f t="shared" si="45"/>
        <v/>
      </c>
      <c r="L115" s="7" t="str">
        <f t="shared" si="46"/>
        <v/>
      </c>
      <c r="M115" s="7"/>
      <c r="N115" s="7" t="str">
        <f t="shared" si="47"/>
        <v/>
      </c>
      <c r="O115" s="7" t="str">
        <f t="shared" si="48"/>
        <v/>
      </c>
      <c r="P115" s="7" t="str">
        <f t="shared" si="49"/>
        <v/>
      </c>
      <c r="Q115" s="7" t="str">
        <f t="shared" si="50"/>
        <v/>
      </c>
      <c r="R115" s="7" t="str">
        <f t="shared" si="51"/>
        <v/>
      </c>
      <c r="S115" s="7" t="str">
        <f t="shared" si="52"/>
        <v/>
      </c>
    </row>
    <row r="116" spans="5:19">
      <c r="E116" s="7" t="str">
        <f t="shared" si="42"/>
        <v/>
      </c>
      <c r="F116" s="7" t="str">
        <f t="shared" si="43"/>
        <v/>
      </c>
      <c r="G116" s="7" t="str">
        <f>""</f>
        <v/>
      </c>
      <c r="H116" s="7" t="str">
        <f t="shared" si="53"/>
        <v/>
      </c>
      <c r="I116" s="7" t="str">
        <f t="shared" si="44"/>
        <v/>
      </c>
      <c r="J116" s="7" t="str">
        <f t="shared" si="54"/>
        <v/>
      </c>
      <c r="K116" s="7" t="str">
        <f t="shared" si="45"/>
        <v/>
      </c>
      <c r="L116" s="7" t="str">
        <f t="shared" si="46"/>
        <v/>
      </c>
      <c r="M116" s="7"/>
      <c r="N116" s="7" t="str">
        <f t="shared" si="47"/>
        <v/>
      </c>
      <c r="O116" s="7" t="str">
        <f t="shared" si="48"/>
        <v/>
      </c>
      <c r="P116" s="7" t="str">
        <f t="shared" si="49"/>
        <v/>
      </c>
      <c r="Q116" s="7" t="str">
        <f t="shared" si="50"/>
        <v/>
      </c>
      <c r="R116" s="7" t="str">
        <f t="shared" si="51"/>
        <v/>
      </c>
      <c r="S116" s="7" t="str">
        <f t="shared" si="52"/>
        <v/>
      </c>
    </row>
    <row r="117" spans="5:19">
      <c r="E117" s="7" t="str">
        <f t="shared" si="42"/>
        <v/>
      </c>
      <c r="F117" s="7" t="str">
        <f t="shared" si="43"/>
        <v/>
      </c>
      <c r="G117" s="7" t="str">
        <f>""</f>
        <v/>
      </c>
      <c r="H117" s="7" t="str">
        <f t="shared" si="53"/>
        <v/>
      </c>
      <c r="I117" s="7" t="str">
        <f t="shared" si="44"/>
        <v/>
      </c>
      <c r="J117" s="7" t="str">
        <f t="shared" si="54"/>
        <v/>
      </c>
      <c r="K117" s="7" t="str">
        <f t="shared" si="45"/>
        <v/>
      </c>
      <c r="L117" s="7" t="str">
        <f t="shared" si="46"/>
        <v/>
      </c>
      <c r="M117" s="7"/>
      <c r="N117" s="7" t="str">
        <f t="shared" si="47"/>
        <v/>
      </c>
      <c r="O117" s="7" t="str">
        <f t="shared" si="48"/>
        <v/>
      </c>
      <c r="P117" s="7" t="str">
        <f t="shared" si="49"/>
        <v/>
      </c>
      <c r="Q117" s="7" t="str">
        <f t="shared" si="50"/>
        <v/>
      </c>
      <c r="R117" s="7" t="str">
        <f t="shared" si="51"/>
        <v/>
      </c>
      <c r="S117" s="7" t="str">
        <f t="shared" si="52"/>
        <v/>
      </c>
    </row>
    <row r="118" spans="5:19">
      <c r="E118" s="7" t="str">
        <f t="shared" si="42"/>
        <v/>
      </c>
      <c r="F118" s="7" t="str">
        <f t="shared" si="43"/>
        <v/>
      </c>
      <c r="G118" s="7" t="str">
        <f>""</f>
        <v/>
      </c>
      <c r="H118" s="7" t="str">
        <f t="shared" si="53"/>
        <v/>
      </c>
      <c r="I118" s="7" t="str">
        <f t="shared" si="44"/>
        <v/>
      </c>
      <c r="J118" s="7" t="str">
        <f t="shared" si="54"/>
        <v/>
      </c>
      <c r="K118" s="7" t="str">
        <f t="shared" si="45"/>
        <v/>
      </c>
      <c r="L118" s="7" t="str">
        <f t="shared" si="46"/>
        <v/>
      </c>
      <c r="M118" s="7"/>
      <c r="N118" s="7" t="str">
        <f t="shared" si="47"/>
        <v/>
      </c>
      <c r="O118" s="7" t="str">
        <f t="shared" si="48"/>
        <v/>
      </c>
      <c r="P118" s="7" t="str">
        <f t="shared" si="49"/>
        <v/>
      </c>
      <c r="Q118" s="7" t="str">
        <f t="shared" si="50"/>
        <v/>
      </c>
      <c r="R118" s="7" t="str">
        <f t="shared" si="51"/>
        <v/>
      </c>
      <c r="S118" s="7" t="str">
        <f t="shared" si="52"/>
        <v/>
      </c>
    </row>
    <row r="119" spans="5:19">
      <c r="E119" s="7" t="str">
        <f t="shared" si="42"/>
        <v/>
      </c>
      <c r="F119" s="7" t="str">
        <f t="shared" si="43"/>
        <v/>
      </c>
      <c r="G119" s="7" t="str">
        <f>""</f>
        <v/>
      </c>
      <c r="H119" s="7" t="str">
        <f t="shared" si="53"/>
        <v/>
      </c>
      <c r="I119" s="7" t="str">
        <f t="shared" si="44"/>
        <v/>
      </c>
      <c r="J119" s="7" t="str">
        <f t="shared" si="54"/>
        <v/>
      </c>
      <c r="K119" s="7" t="str">
        <f t="shared" si="45"/>
        <v/>
      </c>
      <c r="L119" s="7" t="str">
        <f t="shared" si="46"/>
        <v/>
      </c>
      <c r="M119" s="7"/>
      <c r="N119" s="7" t="str">
        <f t="shared" si="47"/>
        <v/>
      </c>
      <c r="O119" s="7" t="str">
        <f t="shared" si="48"/>
        <v/>
      </c>
      <c r="P119" s="7" t="str">
        <f t="shared" si="49"/>
        <v/>
      </c>
      <c r="Q119" s="7" t="str">
        <f t="shared" si="50"/>
        <v/>
      </c>
      <c r="R119" s="7" t="str">
        <f t="shared" si="51"/>
        <v/>
      </c>
      <c r="S119" s="7" t="str">
        <f t="shared" si="52"/>
        <v/>
      </c>
    </row>
    <row r="120" spans="5:19">
      <c r="E120" s="7" t="str">
        <f t="shared" si="42"/>
        <v/>
      </c>
      <c r="F120" s="7" t="str">
        <f t="shared" si="43"/>
        <v/>
      </c>
      <c r="G120" s="7" t="str">
        <f>""</f>
        <v/>
      </c>
      <c r="H120" s="7" t="str">
        <f t="shared" si="53"/>
        <v/>
      </c>
      <c r="I120" s="7" t="str">
        <f t="shared" si="44"/>
        <v/>
      </c>
      <c r="J120" s="7" t="str">
        <f t="shared" si="54"/>
        <v/>
      </c>
      <c r="K120" s="7" t="str">
        <f t="shared" si="45"/>
        <v/>
      </c>
      <c r="L120" s="7" t="str">
        <f t="shared" si="46"/>
        <v/>
      </c>
      <c r="M120" s="7"/>
      <c r="N120" s="7" t="str">
        <f t="shared" si="47"/>
        <v/>
      </c>
      <c r="O120" s="7" t="str">
        <f t="shared" si="48"/>
        <v/>
      </c>
      <c r="P120" s="7" t="str">
        <f t="shared" si="49"/>
        <v/>
      </c>
      <c r="Q120" s="7" t="str">
        <f t="shared" si="50"/>
        <v/>
      </c>
      <c r="R120" s="7" t="str">
        <f t="shared" si="51"/>
        <v/>
      </c>
      <c r="S120" s="7" t="str">
        <f t="shared" si="52"/>
        <v/>
      </c>
    </row>
  </sheetData>
  <mergeCells count="1">
    <mergeCell ref="A1:S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C5DAF-5AF1-4E62-AF0C-7F33037FEFDD}">
  <dimension ref="A1:F38"/>
  <sheetViews>
    <sheetView tabSelected="1" workbookViewId="0">
      <selection activeCell="M16" sqref="M16"/>
    </sheetView>
  </sheetViews>
  <sheetFormatPr defaultRowHeight="13.8"/>
  <cols>
    <col min="1" max="1" width="10.5" customWidth="1"/>
    <col min="2" max="2" width="38.296875" customWidth="1"/>
    <col min="3" max="3" width="13.8984375" customWidth="1"/>
    <col min="4" max="4" width="14" customWidth="1"/>
    <col min="5" max="5" width="20.5" customWidth="1"/>
    <col min="6" max="6" width="29.5" customWidth="1"/>
  </cols>
  <sheetData>
    <row r="1" spans="1:6" s="10" customFormat="1" ht="17.399999999999999">
      <c r="A1" s="18" t="s">
        <v>963</v>
      </c>
      <c r="B1" s="18"/>
      <c r="C1" s="18"/>
      <c r="D1" s="19"/>
      <c r="E1" s="19"/>
      <c r="F1" s="19"/>
    </row>
    <row r="2" spans="1:6" s="10" customFormat="1" ht="27.6">
      <c r="A2" s="3" t="s">
        <v>1</v>
      </c>
      <c r="B2" s="3" t="s">
        <v>2</v>
      </c>
      <c r="C2" s="3" t="s">
        <v>961</v>
      </c>
      <c r="D2" s="6" t="s">
        <v>962</v>
      </c>
      <c r="E2" s="6" t="s">
        <v>954</v>
      </c>
      <c r="F2" s="9" t="s">
        <v>957</v>
      </c>
    </row>
    <row r="3" spans="1:6" s="10" customFormat="1">
      <c r="A3" s="15" t="s">
        <v>964</v>
      </c>
      <c r="B3" s="14" t="s">
        <v>965</v>
      </c>
      <c r="C3" s="2"/>
      <c r="D3" s="13"/>
      <c r="E3" s="7" t="str">
        <f>IF(ISNUMBER(D3),D3*IF(ISNUMBER(C3),C3,IF(ISNUMBER(#REF!),#REF!,0)),"")</f>
        <v/>
      </c>
      <c r="F3" s="7" t="str">
        <f>IF(ISNUMBER(E3),E3*0.5,"")</f>
        <v/>
      </c>
    </row>
    <row r="4" spans="1:6">
      <c r="A4" t="s">
        <v>966</v>
      </c>
      <c r="B4" t="s">
        <v>967</v>
      </c>
      <c r="C4" t="s">
        <v>968</v>
      </c>
      <c r="D4" s="11"/>
    </row>
    <row r="5" spans="1:6">
      <c r="B5" t="s">
        <v>969</v>
      </c>
      <c r="C5" s="11">
        <v>60</v>
      </c>
      <c r="D5" s="11"/>
      <c r="E5">
        <f>C5*D5</f>
        <v>0</v>
      </c>
      <c r="F5">
        <f>E5*0.5</f>
        <v>0</v>
      </c>
    </row>
    <row r="6" spans="1:6">
      <c r="B6" t="s">
        <v>970</v>
      </c>
      <c r="C6" s="11">
        <v>110</v>
      </c>
      <c r="D6" s="11"/>
      <c r="E6" s="10">
        <f t="shared" ref="E6:E35" si="0">C6*D6</f>
        <v>0</v>
      </c>
      <c r="F6" s="10">
        <f t="shared" ref="F6:F35" si="1">E6*0.5</f>
        <v>0</v>
      </c>
    </row>
    <row r="7" spans="1:6">
      <c r="D7" s="11"/>
      <c r="E7" s="10"/>
      <c r="F7" s="10"/>
    </row>
    <row r="8" spans="1:6">
      <c r="A8" t="s">
        <v>971</v>
      </c>
      <c r="B8" t="s">
        <v>972</v>
      </c>
      <c r="C8" t="s">
        <v>968</v>
      </c>
      <c r="D8" s="11"/>
      <c r="E8" s="10"/>
      <c r="F8" s="10"/>
    </row>
    <row r="9" spans="1:6">
      <c r="B9" t="s">
        <v>969</v>
      </c>
      <c r="C9" s="11">
        <v>60</v>
      </c>
      <c r="D9" s="11"/>
      <c r="E9" s="10">
        <f t="shared" si="0"/>
        <v>0</v>
      </c>
      <c r="F9" s="10">
        <f t="shared" si="1"/>
        <v>0</v>
      </c>
    </row>
    <row r="10" spans="1:6">
      <c r="B10" t="s">
        <v>970</v>
      </c>
      <c r="C10" s="11">
        <v>110</v>
      </c>
      <c r="D10" s="11"/>
      <c r="E10" s="10">
        <f t="shared" si="0"/>
        <v>0</v>
      </c>
      <c r="F10" s="10">
        <f t="shared" si="1"/>
        <v>0</v>
      </c>
    </row>
    <row r="11" spans="1:6">
      <c r="D11" s="11"/>
      <c r="E11" s="10"/>
      <c r="F11" s="10"/>
    </row>
    <row r="12" spans="1:6">
      <c r="A12" t="s">
        <v>973</v>
      </c>
      <c r="B12" t="s">
        <v>974</v>
      </c>
      <c r="C12" t="s">
        <v>975</v>
      </c>
      <c r="D12" s="11"/>
      <c r="E12" s="10"/>
      <c r="F12" s="10"/>
    </row>
    <row r="13" spans="1:6">
      <c r="B13" t="s">
        <v>969</v>
      </c>
      <c r="C13" s="11">
        <v>9</v>
      </c>
      <c r="D13" s="11"/>
      <c r="E13" s="10">
        <f t="shared" si="0"/>
        <v>0</v>
      </c>
      <c r="F13" s="10">
        <f t="shared" si="1"/>
        <v>0</v>
      </c>
    </row>
    <row r="14" spans="1:6">
      <c r="D14" s="11"/>
      <c r="E14" s="10"/>
      <c r="F14" s="10"/>
    </row>
    <row r="15" spans="1:6">
      <c r="A15" s="15" t="s">
        <v>976</v>
      </c>
      <c r="B15" s="15" t="s">
        <v>977</v>
      </c>
      <c r="D15" s="11"/>
      <c r="E15" s="10"/>
      <c r="F15" s="10"/>
    </row>
    <row r="16" spans="1:6">
      <c r="A16" t="s">
        <v>978</v>
      </c>
      <c r="B16" t="s">
        <v>979</v>
      </c>
      <c r="C16" t="s">
        <v>980</v>
      </c>
      <c r="D16" s="11"/>
      <c r="E16" s="10"/>
      <c r="F16" s="10"/>
    </row>
    <row r="17" spans="1:6">
      <c r="B17" t="s">
        <v>981</v>
      </c>
      <c r="C17" s="11">
        <v>25</v>
      </c>
      <c r="D17" s="11"/>
      <c r="E17" s="10">
        <f t="shared" si="0"/>
        <v>0</v>
      </c>
      <c r="F17" s="10">
        <f t="shared" si="1"/>
        <v>0</v>
      </c>
    </row>
    <row r="18" spans="1:6">
      <c r="B18" t="s">
        <v>982</v>
      </c>
      <c r="C18" s="11">
        <v>70</v>
      </c>
      <c r="D18" s="11"/>
      <c r="E18" s="10">
        <f t="shared" si="0"/>
        <v>0</v>
      </c>
      <c r="F18" s="10">
        <f t="shared" si="1"/>
        <v>0</v>
      </c>
    </row>
    <row r="19" spans="1:6">
      <c r="B19" t="s">
        <v>983</v>
      </c>
      <c r="C19" s="11">
        <v>4</v>
      </c>
      <c r="D19" s="11"/>
      <c r="E19" s="10">
        <f t="shared" si="0"/>
        <v>0</v>
      </c>
      <c r="F19" s="10">
        <f t="shared" si="1"/>
        <v>0</v>
      </c>
    </row>
    <row r="20" spans="1:6">
      <c r="A20" t="s">
        <v>984</v>
      </c>
      <c r="B20" t="s">
        <v>985</v>
      </c>
      <c r="C20" t="s">
        <v>986</v>
      </c>
      <c r="D20" s="11"/>
      <c r="E20" s="10"/>
      <c r="F20" s="10"/>
    </row>
    <row r="21" spans="1:6">
      <c r="B21" t="s">
        <v>987</v>
      </c>
      <c r="C21" s="11">
        <v>15</v>
      </c>
      <c r="D21" s="11"/>
      <c r="E21" s="10">
        <f t="shared" si="0"/>
        <v>0</v>
      </c>
      <c r="F21" s="10">
        <f t="shared" si="1"/>
        <v>0</v>
      </c>
    </row>
    <row r="22" spans="1:6">
      <c r="B22" t="s">
        <v>983</v>
      </c>
      <c r="C22" s="11">
        <v>4</v>
      </c>
      <c r="D22" s="11"/>
      <c r="E22" s="10">
        <f t="shared" si="0"/>
        <v>0</v>
      </c>
      <c r="F22" s="10">
        <f t="shared" si="1"/>
        <v>0</v>
      </c>
    </row>
    <row r="23" spans="1:6" ht="27.6">
      <c r="A23" t="s">
        <v>988</v>
      </c>
      <c r="B23" t="s">
        <v>989</v>
      </c>
      <c r="C23" s="12" t="s">
        <v>1008</v>
      </c>
      <c r="D23" s="11"/>
      <c r="E23" s="10"/>
      <c r="F23" s="10"/>
    </row>
    <row r="24" spans="1:6">
      <c r="D24" s="11"/>
      <c r="E24" s="10"/>
      <c r="F24" s="10"/>
    </row>
    <row r="25" spans="1:6">
      <c r="A25" s="16" t="s">
        <v>990</v>
      </c>
      <c r="B25" s="15" t="s">
        <v>991</v>
      </c>
      <c r="C25" t="s">
        <v>986</v>
      </c>
      <c r="D25" s="11"/>
      <c r="E25" s="10"/>
      <c r="F25" s="10"/>
    </row>
    <row r="26" spans="1:6">
      <c r="A26" t="s">
        <v>992</v>
      </c>
      <c r="B26" t="s">
        <v>993</v>
      </c>
      <c r="C26" s="11">
        <v>10</v>
      </c>
      <c r="D26" s="11"/>
      <c r="E26" s="10">
        <f t="shared" si="0"/>
        <v>0</v>
      </c>
      <c r="F26" s="10">
        <f t="shared" si="1"/>
        <v>0</v>
      </c>
    </row>
    <row r="27" spans="1:6">
      <c r="A27" t="s">
        <v>994</v>
      </c>
      <c r="B27" t="s">
        <v>995</v>
      </c>
      <c r="C27" s="11">
        <v>18</v>
      </c>
      <c r="D27" s="11"/>
      <c r="E27" s="10">
        <f t="shared" si="0"/>
        <v>0</v>
      </c>
      <c r="F27" s="10">
        <f t="shared" si="1"/>
        <v>0</v>
      </c>
    </row>
    <row r="28" spans="1:6">
      <c r="D28" s="11"/>
      <c r="E28" s="10"/>
      <c r="F28" s="10"/>
    </row>
    <row r="29" spans="1:6">
      <c r="A29" s="15" t="s">
        <v>996</v>
      </c>
      <c r="B29" s="15" t="s">
        <v>997</v>
      </c>
      <c r="C29" s="10" t="s">
        <v>986</v>
      </c>
      <c r="D29" s="11"/>
      <c r="E29" s="10"/>
      <c r="F29" s="10"/>
    </row>
    <row r="30" spans="1:6">
      <c r="A30" t="s">
        <v>998</v>
      </c>
      <c r="B30" t="s">
        <v>999</v>
      </c>
      <c r="C30" s="11">
        <v>0.24</v>
      </c>
      <c r="D30" s="11"/>
      <c r="E30" s="10">
        <f t="shared" si="0"/>
        <v>0</v>
      </c>
      <c r="F30" s="10">
        <f t="shared" si="1"/>
        <v>0</v>
      </c>
    </row>
    <row r="31" spans="1:6">
      <c r="A31" t="s">
        <v>1000</v>
      </c>
      <c r="B31" t="s">
        <v>1001</v>
      </c>
      <c r="C31" s="11">
        <v>1.2</v>
      </c>
      <c r="D31" s="11"/>
      <c r="E31" s="10">
        <f t="shared" si="0"/>
        <v>0</v>
      </c>
      <c r="F31" s="10">
        <f t="shared" si="1"/>
        <v>0</v>
      </c>
    </row>
    <row r="32" spans="1:6">
      <c r="D32" s="11"/>
      <c r="E32" s="10"/>
      <c r="F32" s="10"/>
    </row>
    <row r="33" spans="1:6">
      <c r="A33" s="15" t="s">
        <v>1002</v>
      </c>
      <c r="B33" s="15" t="s">
        <v>1003</v>
      </c>
      <c r="C33" t="s">
        <v>986</v>
      </c>
      <c r="D33" s="11"/>
      <c r="E33" s="10"/>
      <c r="F33" s="10"/>
    </row>
    <row r="34" spans="1:6">
      <c r="A34" t="s">
        <v>1004</v>
      </c>
      <c r="B34" t="s">
        <v>1005</v>
      </c>
      <c r="C34" s="11">
        <v>50</v>
      </c>
      <c r="D34" s="11"/>
      <c r="E34" s="10">
        <f t="shared" si="0"/>
        <v>0</v>
      </c>
      <c r="F34" s="10">
        <f t="shared" si="1"/>
        <v>0</v>
      </c>
    </row>
    <row r="35" spans="1:6">
      <c r="A35" t="s">
        <v>1006</v>
      </c>
      <c r="B35" t="s">
        <v>1007</v>
      </c>
      <c r="C35" s="11">
        <v>20</v>
      </c>
      <c r="D35" s="11"/>
      <c r="E35" s="10">
        <f t="shared" si="0"/>
        <v>0</v>
      </c>
      <c r="F35" s="10">
        <f t="shared" si="1"/>
        <v>0</v>
      </c>
    </row>
    <row r="36" spans="1:6">
      <c r="F36" s="10"/>
    </row>
    <row r="37" spans="1:6">
      <c r="F37" s="10"/>
    </row>
    <row r="38" spans="1:6">
      <c r="E38" t="s">
        <v>1009</v>
      </c>
      <c r="F38" s="17">
        <f>SUM(F5:F35)*0.77</f>
        <v>0</v>
      </c>
    </row>
  </sheetData>
  <mergeCells count="1">
    <mergeCell ref="A1:F1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20"/>
  <sheetViews>
    <sheetView workbookViewId="0"/>
  </sheetViews>
  <sheetFormatPr defaultRowHeight="13.8"/>
  <cols>
    <col min="1" max="1" width="12" customWidth="1"/>
    <col min="2" max="2" width="46" customWidth="1"/>
    <col min="3" max="4" width="18" customWidth="1"/>
    <col min="5" max="5" width="29" customWidth="1"/>
    <col min="6" max="6" width="27" customWidth="1"/>
    <col min="7" max="7" width="24" customWidth="1"/>
    <col min="8" max="10" width="31" customWidth="1"/>
    <col min="11" max="12" width="30" customWidth="1"/>
    <col min="13" max="13" width="12" customWidth="1"/>
    <col min="14" max="14" width="18" customWidth="1"/>
    <col min="15" max="16" width="28" customWidth="1"/>
    <col min="17" max="19" width="30" customWidth="1"/>
  </cols>
  <sheetData>
    <row r="1" spans="1:19" ht="17.399999999999999">
      <c r="A1" s="18" t="s">
        <v>136</v>
      </c>
      <c r="B1" s="18"/>
      <c r="C1" s="18"/>
      <c r="D1" s="18"/>
      <c r="E1" s="18"/>
      <c r="F1" s="18"/>
      <c r="G1" s="18"/>
      <c r="H1" s="18"/>
      <c r="I1" s="18"/>
      <c r="J1" s="18"/>
      <c r="K1" s="19"/>
      <c r="L1" s="19"/>
      <c r="M1" s="19"/>
      <c r="N1" s="19"/>
      <c r="O1" s="19"/>
      <c r="P1" s="19"/>
      <c r="Q1" s="19"/>
      <c r="R1" s="19"/>
      <c r="S1" s="19"/>
    </row>
    <row r="2" spans="1:19" ht="55.2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5" t="s">
        <v>948</v>
      </c>
      <c r="I2" s="5" t="s">
        <v>949</v>
      </c>
      <c r="J2" s="5" t="s">
        <v>950</v>
      </c>
      <c r="K2" s="5" t="s">
        <v>951</v>
      </c>
      <c r="L2" s="5" t="s">
        <v>952</v>
      </c>
      <c r="M2" s="6" t="s">
        <v>953</v>
      </c>
      <c r="N2" s="6" t="s">
        <v>954</v>
      </c>
      <c r="O2" s="8" t="s">
        <v>955</v>
      </c>
      <c r="P2" s="8" t="s">
        <v>956</v>
      </c>
      <c r="Q2" s="9" t="s">
        <v>957</v>
      </c>
      <c r="R2" s="9" t="s">
        <v>958</v>
      </c>
      <c r="S2" s="9" t="s">
        <v>959</v>
      </c>
    </row>
    <row r="3" spans="1:19" ht="27.6">
      <c r="A3" t="s">
        <v>137</v>
      </c>
      <c r="B3" s="1" t="s">
        <v>76</v>
      </c>
      <c r="C3" s="2"/>
      <c r="D3" s="2">
        <v>62</v>
      </c>
      <c r="E3" s="7">
        <f t="shared" ref="E3:E34" si="0">IF(OR(ISNUMBER(SEARCH("lavori straordinari preparatori di base",LOWER(B3))),ISNUMBER(SEARCH("trinciatura infestanti pre",LOWER(B3))),ISNUMBER(SEARCH("aratura",LOWER(B3))),ISNUMBER(SEARCH("zappatura",LOWER(B3))),ISNUMBER(SEARCH("ripuntatura",LOWER(B3))),ISNUMBER(SEARCH("rippatura",LOWER(B3))),ISNUMBER(SEARCH("lavorazione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rullatura",LOWER(B3)))),IF(ISNUMBER(C3),C3*0.5,IF(ISNUMBER(D3),D3*0.5,"")),"")</f>
        <v>31</v>
      </c>
      <c r="F3" s="7">
        <f t="shared" ref="F3:F34" si="1">IF(OR(ISNUMBER(SEARCH("lavori straordinari preparatori di base",LOWER(B3))),ISNUMBER(SEARCH("trinciatura infestanti pre",LOWER(B3))),ISNUMBER(SEARCH("aratura",LOWER(B3))),ISNUMBER(SEARCH("zappatura",LOWER(B3))),ISNUMBER(SEARCH("ripuntatura",LOWER(B3))),ISNUMBER(SEARCH("rippatura",LOWER(B3))),ISNUMBER(SEARCH("lavorazione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rullatura",LOWER(B3)))),IF(ISNUMBER(C3),C3*0.8,IF(ISNUMBER(D3),D3*0.8,"")),"")</f>
        <v>49.6</v>
      </c>
      <c r="G3" s="7" t="str">
        <f t="shared" ref="G3:G26" si="2">""</f>
        <v/>
      </c>
      <c r="H3" s="7">
        <f t="shared" ref="H3:H26" si="3">IF(ISNUMBER(E3),IF(ISNUMBER(C3),C3+E3,IF(ISNUMBER(D3),D3+E3,"")),"")</f>
        <v>93</v>
      </c>
      <c r="I3" s="7">
        <f t="shared" ref="I3:I34" si="4">IF(ISNUMBER(F3),IF(ISNUMBER(C3),C3+F3,IF(ISNUMBER(D3),D3+F3,"")),"")</f>
        <v>111.6</v>
      </c>
      <c r="J3" s="7">
        <f t="shared" ref="J3:J26" si="5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C3),C3*0.5,IF(ISNUMBER(D3),D3*0.5,"")),"")</f>
        <v>31</v>
      </c>
      <c r="K3" s="7">
        <f t="shared" ref="K3:K34" si="6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H3),H3*0.5,""),"")</f>
        <v>46.5</v>
      </c>
      <c r="L3" s="7">
        <f t="shared" ref="L3:L34" si="7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I3),I3*0.5,""),"")</f>
        <v>55.8</v>
      </c>
      <c r="M3" s="7"/>
      <c r="N3" s="7" t="str">
        <f t="shared" ref="N3:N34" si="8">IF(ISNUMBER(M3),M3*IF(ISNUMBER(C3),C3,IF(ISNUMBER(D3),D3,0)),"")</f>
        <v/>
      </c>
      <c r="O3" s="7" t="str">
        <f t="shared" ref="O3:O34" si="9">IF(ISNUMBER(M3),M3*(IF(ISNUMBER(C3),C3,IF(ISNUMBER(D3),D3,0))+IF(ISNUMBER(E3),E3,0)),"")</f>
        <v/>
      </c>
      <c r="P3" s="7" t="str">
        <f t="shared" ref="P3:P34" si="10">IF(ISNUMBER(M3),M3*(IF(ISNUMBER(C3),C3,IF(ISNUMBER(D3),D3,0))+IF(ISNUMBER(F3),F3,0)),"")</f>
        <v/>
      </c>
      <c r="Q3" s="7" t="str">
        <f t="shared" ref="Q3:Q34" si="11">IF(ISNUMBER(N3),N3*0.5,"")</f>
        <v/>
      </c>
      <c r="R3" s="7" t="str">
        <f t="shared" ref="R3:R34" si="12">IF(ISNUMBER(O3),O3*0.5,"")</f>
        <v/>
      </c>
      <c r="S3" s="7" t="str">
        <f t="shared" ref="S3:S34" si="13">IF(ISNUMBER(P3),P3*0.5,"")</f>
        <v/>
      </c>
    </row>
    <row r="4" spans="1:19">
      <c r="A4" t="s">
        <v>138</v>
      </c>
      <c r="B4" s="1" t="s">
        <v>13</v>
      </c>
      <c r="C4" s="2">
        <v>54</v>
      </c>
      <c r="D4" s="2"/>
      <c r="E4" s="7">
        <f t="shared" si="0"/>
        <v>27</v>
      </c>
      <c r="F4" s="7">
        <f t="shared" si="1"/>
        <v>43.2</v>
      </c>
      <c r="G4" s="7" t="str">
        <f t="shared" si="2"/>
        <v/>
      </c>
      <c r="H4" s="7">
        <f t="shared" si="3"/>
        <v>81</v>
      </c>
      <c r="I4" s="7">
        <f t="shared" si="4"/>
        <v>97.2</v>
      </c>
      <c r="J4" s="7">
        <f t="shared" si="5"/>
        <v>27</v>
      </c>
      <c r="K4" s="7">
        <f t="shared" si="6"/>
        <v>40.5</v>
      </c>
      <c r="L4" s="7">
        <f t="shared" si="7"/>
        <v>48.6</v>
      </c>
      <c r="M4" s="7"/>
      <c r="N4" s="7" t="str">
        <f t="shared" si="8"/>
        <v/>
      </c>
      <c r="O4" s="7" t="str">
        <f t="shared" si="9"/>
        <v/>
      </c>
      <c r="P4" s="7" t="str">
        <f t="shared" si="10"/>
        <v/>
      </c>
      <c r="Q4" s="7" t="str">
        <f t="shared" si="11"/>
        <v/>
      </c>
      <c r="R4" s="7" t="str">
        <f t="shared" si="12"/>
        <v/>
      </c>
      <c r="S4" s="7" t="str">
        <f t="shared" si="13"/>
        <v/>
      </c>
    </row>
    <row r="5" spans="1:19">
      <c r="A5" t="s">
        <v>139</v>
      </c>
      <c r="B5" s="1" t="s">
        <v>81</v>
      </c>
      <c r="C5" s="2">
        <v>19</v>
      </c>
      <c r="D5" s="2"/>
      <c r="E5" s="7">
        <f t="shared" si="0"/>
        <v>9.5</v>
      </c>
      <c r="F5" s="7">
        <f t="shared" si="1"/>
        <v>15.200000000000001</v>
      </c>
      <c r="G5" s="7" t="str">
        <f t="shared" si="2"/>
        <v/>
      </c>
      <c r="H5" s="7">
        <f t="shared" si="3"/>
        <v>28.5</v>
      </c>
      <c r="I5" s="7">
        <f t="shared" si="4"/>
        <v>34.200000000000003</v>
      </c>
      <c r="J5" s="7">
        <f t="shared" si="5"/>
        <v>9.5</v>
      </c>
      <c r="K5" s="7">
        <f t="shared" si="6"/>
        <v>14.25</v>
      </c>
      <c r="L5" s="7">
        <f t="shared" si="7"/>
        <v>17.100000000000001</v>
      </c>
      <c r="M5" s="7"/>
      <c r="N5" s="7" t="str">
        <f t="shared" si="8"/>
        <v/>
      </c>
      <c r="O5" s="7" t="str">
        <f t="shared" si="9"/>
        <v/>
      </c>
      <c r="P5" s="7" t="str">
        <f t="shared" si="10"/>
        <v/>
      </c>
      <c r="Q5" s="7" t="str">
        <f t="shared" si="11"/>
        <v/>
      </c>
      <c r="R5" s="7" t="str">
        <f t="shared" si="12"/>
        <v/>
      </c>
      <c r="S5" s="7" t="str">
        <f t="shared" si="13"/>
        <v/>
      </c>
    </row>
    <row r="6" spans="1:19">
      <c r="A6" t="s">
        <v>140</v>
      </c>
      <c r="B6" s="1" t="s">
        <v>141</v>
      </c>
      <c r="C6" s="2">
        <v>19</v>
      </c>
      <c r="D6" s="2"/>
      <c r="E6" s="7">
        <f t="shared" si="0"/>
        <v>9.5</v>
      </c>
      <c r="F6" s="7">
        <f t="shared" si="1"/>
        <v>15.200000000000001</v>
      </c>
      <c r="G6" s="7" t="str">
        <f t="shared" si="2"/>
        <v/>
      </c>
      <c r="H6" s="7">
        <f t="shared" si="3"/>
        <v>28.5</v>
      </c>
      <c r="I6" s="7">
        <f t="shared" si="4"/>
        <v>34.200000000000003</v>
      </c>
      <c r="J6" s="7">
        <f t="shared" si="5"/>
        <v>9.5</v>
      </c>
      <c r="K6" s="7">
        <f t="shared" si="6"/>
        <v>14.25</v>
      </c>
      <c r="L6" s="7">
        <f t="shared" si="7"/>
        <v>17.100000000000001</v>
      </c>
      <c r="M6" s="7"/>
      <c r="N6" s="7" t="str">
        <f t="shared" si="8"/>
        <v/>
      </c>
      <c r="O6" s="7" t="str">
        <f t="shared" si="9"/>
        <v/>
      </c>
      <c r="P6" s="7" t="str">
        <f t="shared" si="10"/>
        <v/>
      </c>
      <c r="Q6" s="7" t="str">
        <f t="shared" si="11"/>
        <v/>
      </c>
      <c r="R6" s="7" t="str">
        <f t="shared" si="12"/>
        <v/>
      </c>
      <c r="S6" s="7" t="str">
        <f t="shared" si="13"/>
        <v/>
      </c>
    </row>
    <row r="7" spans="1:19">
      <c r="A7" t="s">
        <v>142</v>
      </c>
      <c r="B7" s="1" t="s">
        <v>91</v>
      </c>
      <c r="C7" s="2">
        <v>8</v>
      </c>
      <c r="D7" s="2"/>
      <c r="E7" s="7" t="str">
        <f t="shared" si="0"/>
        <v/>
      </c>
      <c r="F7" s="7" t="str">
        <f t="shared" si="1"/>
        <v/>
      </c>
      <c r="G7" s="7" t="str">
        <f t="shared" si="2"/>
        <v/>
      </c>
      <c r="H7" s="7" t="str">
        <f t="shared" si="3"/>
        <v/>
      </c>
      <c r="I7" s="7" t="str">
        <f t="shared" si="4"/>
        <v/>
      </c>
      <c r="J7" s="7" t="str">
        <f t="shared" si="5"/>
        <v/>
      </c>
      <c r="K7" s="7" t="str">
        <f t="shared" si="6"/>
        <v/>
      </c>
      <c r="L7" s="7" t="str">
        <f t="shared" si="7"/>
        <v/>
      </c>
      <c r="M7" s="7"/>
      <c r="N7" s="7" t="str">
        <f t="shared" si="8"/>
        <v/>
      </c>
      <c r="O7" s="7" t="str">
        <f t="shared" si="9"/>
        <v/>
      </c>
      <c r="P7" s="7" t="str">
        <f t="shared" si="10"/>
        <v/>
      </c>
      <c r="Q7" s="7" t="str">
        <f t="shared" si="11"/>
        <v/>
      </c>
      <c r="R7" s="7" t="str">
        <f t="shared" si="12"/>
        <v/>
      </c>
      <c r="S7" s="7" t="str">
        <f t="shared" si="13"/>
        <v/>
      </c>
    </row>
    <row r="8" spans="1:19">
      <c r="A8" t="s">
        <v>143</v>
      </c>
      <c r="B8" s="1" t="s">
        <v>87</v>
      </c>
      <c r="C8" s="2">
        <v>8</v>
      </c>
      <c r="D8" s="2"/>
      <c r="E8" s="7" t="str">
        <f t="shared" si="0"/>
        <v/>
      </c>
      <c r="F8" s="7" t="str">
        <f t="shared" si="1"/>
        <v/>
      </c>
      <c r="G8" s="7" t="str">
        <f t="shared" si="2"/>
        <v/>
      </c>
      <c r="H8" s="7" t="str">
        <f t="shared" si="3"/>
        <v/>
      </c>
      <c r="I8" s="7" t="str">
        <f t="shared" si="4"/>
        <v/>
      </c>
      <c r="J8" s="7" t="str">
        <f t="shared" si="5"/>
        <v/>
      </c>
      <c r="K8" s="7" t="str">
        <f t="shared" si="6"/>
        <v/>
      </c>
      <c r="L8" s="7" t="str">
        <f t="shared" si="7"/>
        <v/>
      </c>
      <c r="M8" s="7"/>
      <c r="N8" s="7" t="str">
        <f t="shared" si="8"/>
        <v/>
      </c>
      <c r="O8" s="7" t="str">
        <f t="shared" si="9"/>
        <v/>
      </c>
      <c r="P8" s="7" t="str">
        <f t="shared" si="10"/>
        <v/>
      </c>
      <c r="Q8" s="7" t="str">
        <f t="shared" si="11"/>
        <v/>
      </c>
      <c r="R8" s="7" t="str">
        <f t="shared" si="12"/>
        <v/>
      </c>
      <c r="S8" s="7" t="str">
        <f t="shared" si="13"/>
        <v/>
      </c>
    </row>
    <row r="9" spans="1:19">
      <c r="A9" t="s">
        <v>144</v>
      </c>
      <c r="B9" s="1" t="s">
        <v>145</v>
      </c>
      <c r="C9" s="2">
        <v>3</v>
      </c>
      <c r="D9" s="2"/>
      <c r="E9" s="7">
        <f t="shared" si="0"/>
        <v>1.5</v>
      </c>
      <c r="F9" s="7">
        <f t="shared" si="1"/>
        <v>2.4000000000000004</v>
      </c>
      <c r="G9" s="7" t="str">
        <f t="shared" si="2"/>
        <v/>
      </c>
      <c r="H9" s="7">
        <f t="shared" si="3"/>
        <v>4.5</v>
      </c>
      <c r="I9" s="7">
        <f t="shared" si="4"/>
        <v>5.4</v>
      </c>
      <c r="J9" s="7" t="str">
        <f t="shared" si="5"/>
        <v/>
      </c>
      <c r="K9" s="7" t="str">
        <f t="shared" si="6"/>
        <v/>
      </c>
      <c r="L9" s="7" t="str">
        <f t="shared" si="7"/>
        <v/>
      </c>
      <c r="M9" s="7"/>
      <c r="N9" s="7" t="str">
        <f t="shared" si="8"/>
        <v/>
      </c>
      <c r="O9" s="7" t="str">
        <f t="shared" si="9"/>
        <v/>
      </c>
      <c r="P9" s="7" t="str">
        <f t="shared" si="10"/>
        <v/>
      </c>
      <c r="Q9" s="7" t="str">
        <f t="shared" si="11"/>
        <v/>
      </c>
      <c r="R9" s="7" t="str">
        <f t="shared" si="12"/>
        <v/>
      </c>
      <c r="S9" s="7" t="str">
        <f t="shared" si="13"/>
        <v/>
      </c>
    </row>
    <row r="10" spans="1:19">
      <c r="A10" t="s">
        <v>146</v>
      </c>
      <c r="B10" s="1" t="s">
        <v>147</v>
      </c>
      <c r="C10" s="2">
        <v>8</v>
      </c>
      <c r="D10" s="2"/>
      <c r="E10" s="7" t="str">
        <f t="shared" si="0"/>
        <v/>
      </c>
      <c r="F10" s="7" t="str">
        <f t="shared" si="1"/>
        <v/>
      </c>
      <c r="G10" s="7" t="str">
        <f t="shared" si="2"/>
        <v/>
      </c>
      <c r="H10" s="7" t="str">
        <f t="shared" si="3"/>
        <v/>
      </c>
      <c r="I10" s="7" t="str">
        <f t="shared" si="4"/>
        <v/>
      </c>
      <c r="J10" s="7" t="str">
        <f t="shared" si="5"/>
        <v/>
      </c>
      <c r="K10" s="7" t="str">
        <f t="shared" si="6"/>
        <v/>
      </c>
      <c r="L10" s="7" t="str">
        <f t="shared" si="7"/>
        <v/>
      </c>
      <c r="M10" s="7"/>
      <c r="N10" s="7" t="str">
        <f t="shared" si="8"/>
        <v/>
      </c>
      <c r="O10" s="7" t="str">
        <f t="shared" si="9"/>
        <v/>
      </c>
      <c r="P10" s="7" t="str">
        <f t="shared" si="10"/>
        <v/>
      </c>
      <c r="Q10" s="7" t="str">
        <f t="shared" si="11"/>
        <v/>
      </c>
      <c r="R10" s="7" t="str">
        <f t="shared" si="12"/>
        <v/>
      </c>
      <c r="S10" s="7" t="str">
        <f t="shared" si="13"/>
        <v/>
      </c>
    </row>
    <row r="11" spans="1:19">
      <c r="A11" t="s">
        <v>148</v>
      </c>
      <c r="B11" s="1" t="s">
        <v>149</v>
      </c>
      <c r="C11" s="2">
        <v>12</v>
      </c>
      <c r="D11" s="2"/>
      <c r="E11" s="7" t="str">
        <f t="shared" si="0"/>
        <v/>
      </c>
      <c r="F11" s="7" t="str">
        <f t="shared" si="1"/>
        <v/>
      </c>
      <c r="G11" s="7" t="str">
        <f t="shared" si="2"/>
        <v/>
      </c>
      <c r="H11" s="7" t="str">
        <f t="shared" si="3"/>
        <v/>
      </c>
      <c r="I11" s="7" t="str">
        <f t="shared" si="4"/>
        <v/>
      </c>
      <c r="J11" s="7" t="str">
        <f t="shared" si="5"/>
        <v/>
      </c>
      <c r="K11" s="7" t="str">
        <f t="shared" si="6"/>
        <v/>
      </c>
      <c r="L11" s="7" t="str">
        <f t="shared" si="7"/>
        <v/>
      </c>
      <c r="M11" s="7"/>
      <c r="N11" s="7" t="str">
        <f t="shared" si="8"/>
        <v/>
      </c>
      <c r="O11" s="7" t="str">
        <f t="shared" si="9"/>
        <v/>
      </c>
      <c r="P11" s="7" t="str">
        <f t="shared" si="10"/>
        <v/>
      </c>
      <c r="Q11" s="7" t="str">
        <f t="shared" si="11"/>
        <v/>
      </c>
      <c r="R11" s="7" t="str">
        <f t="shared" si="12"/>
        <v/>
      </c>
      <c r="S11" s="7" t="str">
        <f t="shared" si="13"/>
        <v/>
      </c>
    </row>
    <row r="12" spans="1:19">
      <c r="A12" t="s">
        <v>150</v>
      </c>
      <c r="B12" s="1" t="s">
        <v>151</v>
      </c>
      <c r="C12" s="2">
        <v>12</v>
      </c>
      <c r="D12" s="2"/>
      <c r="E12" s="7" t="str">
        <f t="shared" si="0"/>
        <v/>
      </c>
      <c r="F12" s="7" t="str">
        <f t="shared" si="1"/>
        <v/>
      </c>
      <c r="G12" s="7" t="str">
        <f t="shared" si="2"/>
        <v/>
      </c>
      <c r="H12" s="7" t="str">
        <f t="shared" si="3"/>
        <v/>
      </c>
      <c r="I12" s="7" t="str">
        <f t="shared" si="4"/>
        <v/>
      </c>
      <c r="J12" s="7" t="str">
        <f t="shared" si="5"/>
        <v/>
      </c>
      <c r="K12" s="7" t="str">
        <f t="shared" si="6"/>
        <v/>
      </c>
      <c r="L12" s="7" t="str">
        <f t="shared" si="7"/>
        <v/>
      </c>
      <c r="M12" s="7"/>
      <c r="N12" s="7" t="str">
        <f t="shared" si="8"/>
        <v/>
      </c>
      <c r="O12" s="7" t="str">
        <f t="shared" si="9"/>
        <v/>
      </c>
      <c r="P12" s="7" t="str">
        <f t="shared" si="10"/>
        <v/>
      </c>
      <c r="Q12" s="7" t="str">
        <f t="shared" si="11"/>
        <v/>
      </c>
      <c r="R12" s="7" t="str">
        <f t="shared" si="12"/>
        <v/>
      </c>
      <c r="S12" s="7" t="str">
        <f t="shared" si="13"/>
        <v/>
      </c>
    </row>
    <row r="13" spans="1:19">
      <c r="A13" t="s">
        <v>152</v>
      </c>
      <c r="B13" s="1" t="s">
        <v>153</v>
      </c>
      <c r="C13" s="2">
        <v>4</v>
      </c>
      <c r="D13" s="2"/>
      <c r="E13" s="7" t="str">
        <f t="shared" si="0"/>
        <v/>
      </c>
      <c r="F13" s="7" t="str">
        <f t="shared" si="1"/>
        <v/>
      </c>
      <c r="G13" s="7" t="str">
        <f t="shared" si="2"/>
        <v/>
      </c>
      <c r="H13" s="7" t="str">
        <f t="shared" si="3"/>
        <v/>
      </c>
      <c r="I13" s="7" t="str">
        <f t="shared" si="4"/>
        <v/>
      </c>
      <c r="J13" s="7" t="str">
        <f t="shared" si="5"/>
        <v/>
      </c>
      <c r="K13" s="7" t="str">
        <f t="shared" si="6"/>
        <v/>
      </c>
      <c r="L13" s="7" t="str">
        <f t="shared" si="7"/>
        <v/>
      </c>
      <c r="M13" s="7"/>
      <c r="N13" s="7" t="str">
        <f t="shared" si="8"/>
        <v/>
      </c>
      <c r="O13" s="7" t="str">
        <f t="shared" si="9"/>
        <v/>
      </c>
      <c r="P13" s="7" t="str">
        <f t="shared" si="10"/>
        <v/>
      </c>
      <c r="Q13" s="7" t="str">
        <f t="shared" si="11"/>
        <v/>
      </c>
      <c r="R13" s="7" t="str">
        <f t="shared" si="12"/>
        <v/>
      </c>
      <c r="S13" s="7" t="str">
        <f t="shared" si="13"/>
        <v/>
      </c>
    </row>
    <row r="14" spans="1:19">
      <c r="A14" t="s">
        <v>154</v>
      </c>
      <c r="B14" s="1" t="s">
        <v>155</v>
      </c>
      <c r="C14" s="2">
        <v>35</v>
      </c>
      <c r="D14" s="2"/>
      <c r="E14" s="7" t="str">
        <f t="shared" si="0"/>
        <v/>
      </c>
      <c r="F14" s="7" t="str">
        <f t="shared" si="1"/>
        <v/>
      </c>
      <c r="G14" s="7" t="str">
        <f t="shared" si="2"/>
        <v/>
      </c>
      <c r="H14" s="7" t="str">
        <f t="shared" si="3"/>
        <v/>
      </c>
      <c r="I14" s="7" t="str">
        <f t="shared" si="4"/>
        <v/>
      </c>
      <c r="J14" s="7" t="str">
        <f t="shared" si="5"/>
        <v/>
      </c>
      <c r="K14" s="7" t="str">
        <f t="shared" si="6"/>
        <v/>
      </c>
      <c r="L14" s="7" t="str">
        <f t="shared" si="7"/>
        <v/>
      </c>
      <c r="M14" s="7"/>
      <c r="N14" s="7" t="str">
        <f t="shared" si="8"/>
        <v/>
      </c>
      <c r="O14" s="7" t="str">
        <f t="shared" si="9"/>
        <v/>
      </c>
      <c r="P14" s="7" t="str">
        <f t="shared" si="10"/>
        <v/>
      </c>
      <c r="Q14" s="7" t="str">
        <f t="shared" si="11"/>
        <v/>
      </c>
      <c r="R14" s="7" t="str">
        <f t="shared" si="12"/>
        <v/>
      </c>
      <c r="S14" s="7" t="str">
        <f t="shared" si="13"/>
        <v/>
      </c>
    </row>
    <row r="15" spans="1:19">
      <c r="A15" t="s">
        <v>156</v>
      </c>
      <c r="B15" s="1" t="s">
        <v>157</v>
      </c>
      <c r="C15" s="2">
        <v>42</v>
      </c>
      <c r="D15" s="2"/>
      <c r="E15" s="7" t="str">
        <f t="shared" si="0"/>
        <v/>
      </c>
      <c r="F15" s="7" t="str">
        <f t="shared" si="1"/>
        <v/>
      </c>
      <c r="G15" s="7" t="str">
        <f t="shared" si="2"/>
        <v/>
      </c>
      <c r="H15" s="7" t="str">
        <f t="shared" si="3"/>
        <v/>
      </c>
      <c r="I15" s="7" t="str">
        <f t="shared" si="4"/>
        <v/>
      </c>
      <c r="J15" s="7" t="str">
        <f t="shared" si="5"/>
        <v/>
      </c>
      <c r="K15" s="7" t="str">
        <f t="shared" si="6"/>
        <v/>
      </c>
      <c r="L15" s="7" t="str">
        <f t="shared" si="7"/>
        <v/>
      </c>
      <c r="M15" s="7"/>
      <c r="N15" s="7" t="str">
        <f t="shared" si="8"/>
        <v/>
      </c>
      <c r="O15" s="7" t="str">
        <f t="shared" si="9"/>
        <v/>
      </c>
      <c r="P15" s="7" t="str">
        <f t="shared" si="10"/>
        <v/>
      </c>
      <c r="Q15" s="7" t="str">
        <f t="shared" si="11"/>
        <v/>
      </c>
      <c r="R15" s="7" t="str">
        <f t="shared" si="12"/>
        <v/>
      </c>
      <c r="S15" s="7" t="str">
        <f t="shared" si="13"/>
        <v/>
      </c>
    </row>
    <row r="16" spans="1:19">
      <c r="A16" t="s">
        <v>158</v>
      </c>
      <c r="B16" s="1" t="s">
        <v>159</v>
      </c>
      <c r="C16" s="2">
        <v>8</v>
      </c>
      <c r="D16" s="2"/>
      <c r="E16" s="7" t="str">
        <f t="shared" si="0"/>
        <v/>
      </c>
      <c r="F16" s="7" t="str">
        <f t="shared" si="1"/>
        <v/>
      </c>
      <c r="G16" s="7" t="str">
        <f t="shared" si="2"/>
        <v/>
      </c>
      <c r="H16" s="7" t="str">
        <f t="shared" si="3"/>
        <v/>
      </c>
      <c r="I16" s="7" t="str">
        <f t="shared" si="4"/>
        <v/>
      </c>
      <c r="J16" s="7" t="str">
        <f t="shared" si="5"/>
        <v/>
      </c>
      <c r="K16" s="7" t="str">
        <f t="shared" si="6"/>
        <v/>
      </c>
      <c r="L16" s="7" t="str">
        <f t="shared" si="7"/>
        <v/>
      </c>
      <c r="M16" s="7"/>
      <c r="N16" s="7" t="str">
        <f t="shared" si="8"/>
        <v/>
      </c>
      <c r="O16" s="7" t="str">
        <f t="shared" si="9"/>
        <v/>
      </c>
      <c r="P16" s="7" t="str">
        <f t="shared" si="10"/>
        <v/>
      </c>
      <c r="Q16" s="7" t="str">
        <f t="shared" si="11"/>
        <v/>
      </c>
      <c r="R16" s="7" t="str">
        <f t="shared" si="12"/>
        <v/>
      </c>
      <c r="S16" s="7" t="str">
        <f t="shared" si="13"/>
        <v/>
      </c>
    </row>
    <row r="17" spans="1:19">
      <c r="A17" t="s">
        <v>160</v>
      </c>
      <c r="B17" s="1" t="s">
        <v>161</v>
      </c>
      <c r="C17" s="2">
        <v>35</v>
      </c>
      <c r="D17" s="2"/>
      <c r="E17" s="7" t="str">
        <f t="shared" si="0"/>
        <v/>
      </c>
      <c r="F17" s="7" t="str">
        <f t="shared" si="1"/>
        <v/>
      </c>
      <c r="G17" s="7" t="str">
        <f t="shared" si="2"/>
        <v/>
      </c>
      <c r="H17" s="7" t="str">
        <f t="shared" si="3"/>
        <v/>
      </c>
      <c r="I17" s="7" t="str">
        <f t="shared" si="4"/>
        <v/>
      </c>
      <c r="J17" s="7" t="str">
        <f t="shared" si="5"/>
        <v/>
      </c>
      <c r="K17" s="7" t="str">
        <f t="shared" si="6"/>
        <v/>
      </c>
      <c r="L17" s="7" t="str">
        <f t="shared" si="7"/>
        <v/>
      </c>
      <c r="M17" s="7"/>
      <c r="N17" s="7" t="str">
        <f t="shared" si="8"/>
        <v/>
      </c>
      <c r="O17" s="7" t="str">
        <f t="shared" si="9"/>
        <v/>
      </c>
      <c r="P17" s="7" t="str">
        <f t="shared" si="10"/>
        <v/>
      </c>
      <c r="Q17" s="7" t="str">
        <f t="shared" si="11"/>
        <v/>
      </c>
      <c r="R17" s="7" t="str">
        <f t="shared" si="12"/>
        <v/>
      </c>
      <c r="S17" s="7" t="str">
        <f t="shared" si="13"/>
        <v/>
      </c>
    </row>
    <row r="18" spans="1:19">
      <c r="A18" t="s">
        <v>162</v>
      </c>
      <c r="B18" s="1" t="s">
        <v>117</v>
      </c>
      <c r="C18" s="2"/>
      <c r="D18" s="2">
        <v>126</v>
      </c>
      <c r="E18" s="7" t="str">
        <f t="shared" si="0"/>
        <v/>
      </c>
      <c r="F18" s="7" t="str">
        <f t="shared" si="1"/>
        <v/>
      </c>
      <c r="G18" s="7" t="str">
        <f t="shared" si="2"/>
        <v/>
      </c>
      <c r="H18" s="7" t="str">
        <f t="shared" si="3"/>
        <v/>
      </c>
      <c r="I18" s="7" t="str">
        <f t="shared" si="4"/>
        <v/>
      </c>
      <c r="J18" s="7" t="str">
        <f t="shared" si="5"/>
        <v/>
      </c>
      <c r="K18" s="7" t="str">
        <f t="shared" si="6"/>
        <v/>
      </c>
      <c r="L18" s="7" t="str">
        <f t="shared" si="7"/>
        <v/>
      </c>
      <c r="M18" s="7"/>
      <c r="N18" s="7" t="str">
        <f t="shared" si="8"/>
        <v/>
      </c>
      <c r="O18" s="7" t="str">
        <f t="shared" si="9"/>
        <v/>
      </c>
      <c r="P18" s="7" t="str">
        <f t="shared" si="10"/>
        <v/>
      </c>
      <c r="Q18" s="7" t="str">
        <f t="shared" si="11"/>
        <v/>
      </c>
      <c r="R18" s="7" t="str">
        <f t="shared" si="12"/>
        <v/>
      </c>
      <c r="S18" s="7" t="str">
        <f t="shared" si="13"/>
        <v/>
      </c>
    </row>
    <row r="19" spans="1:19">
      <c r="A19" t="s">
        <v>163</v>
      </c>
      <c r="B19" s="1" t="s">
        <v>113</v>
      </c>
      <c r="C19" s="2">
        <v>15</v>
      </c>
      <c r="D19" s="2"/>
      <c r="E19" s="7" t="str">
        <f t="shared" si="0"/>
        <v/>
      </c>
      <c r="F19" s="7" t="str">
        <f t="shared" si="1"/>
        <v/>
      </c>
      <c r="G19" s="7" t="str">
        <f t="shared" si="2"/>
        <v/>
      </c>
      <c r="H19" s="7" t="str">
        <f t="shared" si="3"/>
        <v/>
      </c>
      <c r="I19" s="7" t="str">
        <f t="shared" si="4"/>
        <v/>
      </c>
      <c r="J19" s="7" t="str">
        <f t="shared" si="5"/>
        <v/>
      </c>
      <c r="K19" s="7" t="str">
        <f t="shared" si="6"/>
        <v/>
      </c>
      <c r="L19" s="7" t="str">
        <f t="shared" si="7"/>
        <v/>
      </c>
      <c r="M19" s="7"/>
      <c r="N19" s="7" t="str">
        <f t="shared" si="8"/>
        <v/>
      </c>
      <c r="O19" s="7" t="str">
        <f t="shared" si="9"/>
        <v/>
      </c>
      <c r="P19" s="7" t="str">
        <f t="shared" si="10"/>
        <v/>
      </c>
      <c r="Q19" s="7" t="str">
        <f t="shared" si="11"/>
        <v/>
      </c>
      <c r="R19" s="7" t="str">
        <f t="shared" si="12"/>
        <v/>
      </c>
      <c r="S19" s="7" t="str">
        <f t="shared" si="13"/>
        <v/>
      </c>
    </row>
    <row r="20" spans="1:19">
      <c r="A20" t="s">
        <v>164</v>
      </c>
      <c r="B20" s="1" t="s">
        <v>115</v>
      </c>
      <c r="C20" s="2"/>
      <c r="D20" s="2">
        <v>51</v>
      </c>
      <c r="E20" s="7" t="str">
        <f t="shared" si="0"/>
        <v/>
      </c>
      <c r="F20" s="7" t="str">
        <f t="shared" si="1"/>
        <v/>
      </c>
      <c r="G20" s="7" t="str">
        <f t="shared" si="2"/>
        <v/>
      </c>
      <c r="H20" s="7" t="str">
        <f t="shared" si="3"/>
        <v/>
      </c>
      <c r="I20" s="7" t="str">
        <f t="shared" si="4"/>
        <v/>
      </c>
      <c r="J20" s="7">
        <f t="shared" si="5"/>
        <v>25.5</v>
      </c>
      <c r="K20" s="7" t="str">
        <f t="shared" si="6"/>
        <v/>
      </c>
      <c r="L20" s="7" t="str">
        <f t="shared" si="7"/>
        <v/>
      </c>
      <c r="M20" s="7"/>
      <c r="N20" s="7" t="str">
        <f t="shared" si="8"/>
        <v/>
      </c>
      <c r="O20" s="7" t="str">
        <f t="shared" si="9"/>
        <v/>
      </c>
      <c r="P20" s="7" t="str">
        <f t="shared" si="10"/>
        <v/>
      </c>
      <c r="Q20" s="7" t="str">
        <f t="shared" si="11"/>
        <v/>
      </c>
      <c r="R20" s="7" t="str">
        <f t="shared" si="12"/>
        <v/>
      </c>
      <c r="S20" s="7" t="str">
        <f t="shared" si="13"/>
        <v/>
      </c>
    </row>
    <row r="21" spans="1:19">
      <c r="A21" t="s">
        <v>165</v>
      </c>
      <c r="B21" s="1" t="s">
        <v>166</v>
      </c>
      <c r="C21" s="2"/>
      <c r="D21" s="2">
        <v>23</v>
      </c>
      <c r="E21" s="7" t="str">
        <f t="shared" si="0"/>
        <v/>
      </c>
      <c r="F21" s="7" t="str">
        <f t="shared" si="1"/>
        <v/>
      </c>
      <c r="G21" s="7" t="str">
        <f t="shared" si="2"/>
        <v/>
      </c>
      <c r="H21" s="7" t="str">
        <f t="shared" si="3"/>
        <v/>
      </c>
      <c r="I21" s="7" t="str">
        <f t="shared" si="4"/>
        <v/>
      </c>
      <c r="J21" s="7" t="str">
        <f t="shared" si="5"/>
        <v/>
      </c>
      <c r="K21" s="7" t="str">
        <f t="shared" si="6"/>
        <v/>
      </c>
      <c r="L21" s="7" t="str">
        <f t="shared" si="7"/>
        <v/>
      </c>
      <c r="M21" s="7"/>
      <c r="N21" s="7" t="str">
        <f t="shared" si="8"/>
        <v/>
      </c>
      <c r="O21" s="7" t="str">
        <f t="shared" si="9"/>
        <v/>
      </c>
      <c r="P21" s="7" t="str">
        <f t="shared" si="10"/>
        <v/>
      </c>
      <c r="Q21" s="7" t="str">
        <f t="shared" si="11"/>
        <v/>
      </c>
      <c r="R21" s="7" t="str">
        <f t="shared" si="12"/>
        <v/>
      </c>
      <c r="S21" s="7" t="str">
        <f t="shared" si="13"/>
        <v/>
      </c>
    </row>
    <row r="22" spans="1:19">
      <c r="A22" t="s">
        <v>167</v>
      </c>
      <c r="B22" s="1" t="s">
        <v>168</v>
      </c>
      <c r="C22" s="2"/>
      <c r="D22" s="2">
        <v>15</v>
      </c>
      <c r="E22" s="7" t="str">
        <f t="shared" si="0"/>
        <v/>
      </c>
      <c r="F22" s="7" t="str">
        <f t="shared" si="1"/>
        <v/>
      </c>
      <c r="G22" s="7" t="str">
        <f t="shared" si="2"/>
        <v/>
      </c>
      <c r="H22" s="7" t="str">
        <f t="shared" si="3"/>
        <v/>
      </c>
      <c r="I22" s="7" t="str">
        <f t="shared" si="4"/>
        <v/>
      </c>
      <c r="J22" s="7" t="str">
        <f t="shared" si="5"/>
        <v/>
      </c>
      <c r="K22" s="7" t="str">
        <f t="shared" si="6"/>
        <v/>
      </c>
      <c r="L22" s="7" t="str">
        <f t="shared" si="7"/>
        <v/>
      </c>
      <c r="M22" s="7"/>
      <c r="N22" s="7" t="str">
        <f t="shared" si="8"/>
        <v/>
      </c>
      <c r="O22" s="7" t="str">
        <f t="shared" si="9"/>
        <v/>
      </c>
      <c r="P22" s="7" t="str">
        <f t="shared" si="10"/>
        <v/>
      </c>
      <c r="Q22" s="7" t="str">
        <f t="shared" si="11"/>
        <v/>
      </c>
      <c r="R22" s="7" t="str">
        <f t="shared" si="12"/>
        <v/>
      </c>
      <c r="S22" s="7" t="str">
        <f t="shared" si="13"/>
        <v/>
      </c>
    </row>
    <row r="23" spans="1:19">
      <c r="A23" t="s">
        <v>169</v>
      </c>
      <c r="B23" s="1" t="s">
        <v>170</v>
      </c>
      <c r="C23" s="2"/>
      <c r="D23" s="2">
        <v>23</v>
      </c>
      <c r="E23" s="7" t="str">
        <f t="shared" si="0"/>
        <v/>
      </c>
      <c r="F23" s="7" t="str">
        <f t="shared" si="1"/>
        <v/>
      </c>
      <c r="G23" s="7" t="str">
        <f t="shared" si="2"/>
        <v/>
      </c>
      <c r="H23" s="7" t="str">
        <f t="shared" si="3"/>
        <v/>
      </c>
      <c r="I23" s="7" t="str">
        <f t="shared" si="4"/>
        <v/>
      </c>
      <c r="J23" s="7" t="str">
        <f t="shared" si="5"/>
        <v/>
      </c>
      <c r="K23" s="7" t="str">
        <f t="shared" si="6"/>
        <v/>
      </c>
      <c r="L23" s="7" t="str">
        <f t="shared" si="7"/>
        <v/>
      </c>
      <c r="M23" s="7"/>
      <c r="N23" s="7" t="str">
        <f t="shared" si="8"/>
        <v/>
      </c>
      <c r="O23" s="7" t="str">
        <f t="shared" si="9"/>
        <v/>
      </c>
      <c r="P23" s="7" t="str">
        <f t="shared" si="10"/>
        <v/>
      </c>
      <c r="Q23" s="7" t="str">
        <f t="shared" si="11"/>
        <v/>
      </c>
      <c r="R23" s="7" t="str">
        <f t="shared" si="12"/>
        <v/>
      </c>
      <c r="S23" s="7" t="str">
        <f t="shared" si="13"/>
        <v/>
      </c>
    </row>
    <row r="24" spans="1:19">
      <c r="A24" t="s">
        <v>171</v>
      </c>
      <c r="B24" s="1" t="s">
        <v>131</v>
      </c>
      <c r="C24" s="2"/>
      <c r="D24" s="2" t="s">
        <v>65</v>
      </c>
      <c r="E24" s="7" t="str">
        <f t="shared" si="0"/>
        <v/>
      </c>
      <c r="F24" s="7" t="str">
        <f t="shared" si="1"/>
        <v/>
      </c>
      <c r="G24" s="7" t="str">
        <f t="shared" si="2"/>
        <v/>
      </c>
      <c r="H24" s="7" t="str">
        <f t="shared" si="3"/>
        <v/>
      </c>
      <c r="I24" s="7" t="str">
        <f t="shared" si="4"/>
        <v/>
      </c>
      <c r="J24" s="7" t="str">
        <f t="shared" si="5"/>
        <v/>
      </c>
      <c r="K24" s="7" t="str">
        <f t="shared" si="6"/>
        <v/>
      </c>
      <c r="L24" s="7" t="str">
        <f t="shared" si="7"/>
        <v/>
      </c>
      <c r="M24" s="7"/>
      <c r="N24" s="7" t="str">
        <f t="shared" si="8"/>
        <v/>
      </c>
      <c r="O24" s="7" t="str">
        <f t="shared" si="9"/>
        <v/>
      </c>
      <c r="P24" s="7" t="str">
        <f t="shared" si="10"/>
        <v/>
      </c>
      <c r="Q24" s="7" t="str">
        <f t="shared" si="11"/>
        <v/>
      </c>
      <c r="R24" s="7" t="str">
        <f t="shared" si="12"/>
        <v/>
      </c>
      <c r="S24" s="7" t="str">
        <f t="shared" si="13"/>
        <v/>
      </c>
    </row>
    <row r="25" spans="1:19">
      <c r="A25" t="s">
        <v>172</v>
      </c>
      <c r="B25" s="1" t="s">
        <v>67</v>
      </c>
      <c r="C25" s="2">
        <v>7</v>
      </c>
      <c r="D25" s="2"/>
      <c r="E25" s="7" t="str">
        <f t="shared" si="0"/>
        <v/>
      </c>
      <c r="F25" s="7" t="str">
        <f t="shared" si="1"/>
        <v/>
      </c>
      <c r="G25" s="7" t="str">
        <f t="shared" si="2"/>
        <v/>
      </c>
      <c r="H25" s="7" t="str">
        <f t="shared" si="3"/>
        <v/>
      </c>
      <c r="I25" s="7" t="str">
        <f t="shared" si="4"/>
        <v/>
      </c>
      <c r="J25" s="7" t="str">
        <f t="shared" si="5"/>
        <v/>
      </c>
      <c r="K25" s="7" t="str">
        <f t="shared" si="6"/>
        <v/>
      </c>
      <c r="L25" s="7" t="str">
        <f t="shared" si="7"/>
        <v/>
      </c>
      <c r="M25" s="7"/>
      <c r="N25" s="7" t="str">
        <f t="shared" si="8"/>
        <v/>
      </c>
      <c r="O25" s="7" t="str">
        <f t="shared" si="9"/>
        <v/>
      </c>
      <c r="P25" s="7" t="str">
        <f t="shared" si="10"/>
        <v/>
      </c>
      <c r="Q25" s="7" t="str">
        <f t="shared" si="11"/>
        <v/>
      </c>
      <c r="R25" s="7" t="str">
        <f t="shared" si="12"/>
        <v/>
      </c>
      <c r="S25" s="7" t="str">
        <f t="shared" si="13"/>
        <v/>
      </c>
    </row>
    <row r="26" spans="1:19">
      <c r="A26" t="s">
        <v>173</v>
      </c>
      <c r="B26" s="1" t="s">
        <v>71</v>
      </c>
      <c r="C26" s="2">
        <v>3</v>
      </c>
      <c r="D26" s="2"/>
      <c r="E26" s="7" t="str">
        <f t="shared" si="0"/>
        <v/>
      </c>
      <c r="F26" s="7" t="str">
        <f t="shared" si="1"/>
        <v/>
      </c>
      <c r="G26" s="7" t="str">
        <f t="shared" si="2"/>
        <v/>
      </c>
      <c r="H26" s="7" t="str">
        <f t="shared" si="3"/>
        <v/>
      </c>
      <c r="I26" s="7" t="str">
        <f t="shared" si="4"/>
        <v/>
      </c>
      <c r="J26" s="7" t="str">
        <f t="shared" si="5"/>
        <v/>
      </c>
      <c r="K26" s="7" t="str">
        <f t="shared" si="6"/>
        <v/>
      </c>
      <c r="L26" s="7" t="str">
        <f t="shared" si="7"/>
        <v/>
      </c>
      <c r="M26" s="7"/>
      <c r="N26" s="7" t="str">
        <f t="shared" si="8"/>
        <v/>
      </c>
      <c r="O26" s="7" t="str">
        <f t="shared" si="9"/>
        <v/>
      </c>
      <c r="P26" s="7" t="str">
        <f t="shared" si="10"/>
        <v/>
      </c>
      <c r="Q26" s="7" t="str">
        <f t="shared" si="11"/>
        <v/>
      </c>
      <c r="R26" s="7" t="str">
        <f t="shared" si="12"/>
        <v/>
      </c>
      <c r="S26" s="7" t="str">
        <f t="shared" si="13"/>
        <v/>
      </c>
    </row>
    <row r="27" spans="1:19">
      <c r="E27" s="7" t="str">
        <f t="shared" si="0"/>
        <v/>
      </c>
      <c r="F27" s="7" t="str">
        <f t="shared" si="1"/>
        <v/>
      </c>
      <c r="G27" s="7" t="str">
        <f>""</f>
        <v/>
      </c>
      <c r="H27" s="7" t="str">
        <f t="shared" ref="H27:H58" si="14">IF(ISNUMBER(E27),IF(ISNUMBER(C27),C27+E27,IF(ISNUMBER(D27),D27+E27,"")),"")</f>
        <v/>
      </c>
      <c r="I27" s="7" t="str">
        <f t="shared" si="4"/>
        <v/>
      </c>
      <c r="J27" s="7" t="str">
        <f t="shared" ref="J27:J58" si="15">IF(OR(ISNUMBER(SEARCH("lavori straordinari preparatori di base",LOWER(B27))),ISNUMBER(SEARCH("aratura",LOWER(B27))),ISNUMBER(SEARCH("zappatura",LOWER(B27))),ISNUMBER(SEARCH("ripuntatura",LOWER(B27))),ISNUMBER(SEARCH("lavorazione a due strati",LOWER(B27))),ISNUMBER(SEARCH("lavorazioni a due strati",LOWER(B27))),ISNUMBER(SEARCH("erpicatura",LOWER(B27))),ISNUMBER(SEARCH("affinatura",LOWER(B27))),ISNUMBER(SEARCH("estirpatura",LOWER(B27))),ISNUMBER(SEARCH("fresatura",LOWER(B27))),ISNUMBER(SEARCH("frangizollatura",LOWER(B27))),ISNUMBER(SEARCH("irrigazione",LOWER(B27)))),IF(ISNUMBER(C27),C27*0.5,IF(ISNUMBER(D27),D27*0.5,"")),"")</f>
        <v/>
      </c>
      <c r="K27" s="7" t="str">
        <f t="shared" si="6"/>
        <v/>
      </c>
      <c r="L27" s="7" t="str">
        <f t="shared" si="7"/>
        <v/>
      </c>
      <c r="M27" s="7"/>
      <c r="N27" s="7" t="str">
        <f t="shared" si="8"/>
        <v/>
      </c>
      <c r="O27" s="7" t="str">
        <f t="shared" si="9"/>
        <v/>
      </c>
      <c r="P27" s="7" t="str">
        <f t="shared" si="10"/>
        <v/>
      </c>
      <c r="Q27" s="7" t="str">
        <f t="shared" si="11"/>
        <v/>
      </c>
      <c r="R27" s="7" t="str">
        <f t="shared" si="12"/>
        <v/>
      </c>
      <c r="S27" s="7" t="str">
        <f t="shared" si="13"/>
        <v/>
      </c>
    </row>
    <row r="28" spans="1:19">
      <c r="E28" s="7" t="str">
        <f t="shared" si="0"/>
        <v/>
      </c>
      <c r="F28" s="7" t="str">
        <f t="shared" si="1"/>
        <v/>
      </c>
      <c r="G28" s="7" t="str">
        <f>""</f>
        <v/>
      </c>
      <c r="H28" s="7" t="str">
        <f t="shared" si="14"/>
        <v/>
      </c>
      <c r="I28" s="7" t="str">
        <f t="shared" si="4"/>
        <v/>
      </c>
      <c r="J28" s="7" t="str">
        <f t="shared" si="15"/>
        <v/>
      </c>
      <c r="K28" s="7" t="str">
        <f t="shared" si="6"/>
        <v/>
      </c>
      <c r="L28" s="7" t="str">
        <f t="shared" si="7"/>
        <v/>
      </c>
      <c r="M28" s="7"/>
      <c r="N28" s="7" t="str">
        <f t="shared" si="8"/>
        <v/>
      </c>
      <c r="O28" s="7" t="str">
        <f t="shared" si="9"/>
        <v/>
      </c>
      <c r="P28" s="7" t="str">
        <f t="shared" si="10"/>
        <v/>
      </c>
      <c r="Q28" s="7" t="str">
        <f t="shared" si="11"/>
        <v/>
      </c>
      <c r="R28" s="7" t="str">
        <f t="shared" si="12"/>
        <v/>
      </c>
      <c r="S28" s="7" t="str">
        <f t="shared" si="13"/>
        <v/>
      </c>
    </row>
    <row r="29" spans="1:19">
      <c r="E29" s="7" t="str">
        <f t="shared" si="0"/>
        <v/>
      </c>
      <c r="F29" s="7" t="str">
        <f t="shared" si="1"/>
        <v/>
      </c>
      <c r="G29" s="7" t="str">
        <f>""</f>
        <v/>
      </c>
      <c r="H29" s="7" t="str">
        <f t="shared" si="14"/>
        <v/>
      </c>
      <c r="I29" s="7" t="str">
        <f t="shared" si="4"/>
        <v/>
      </c>
      <c r="J29" s="7" t="str">
        <f t="shared" si="15"/>
        <v/>
      </c>
      <c r="K29" s="7" t="str">
        <f t="shared" si="6"/>
        <v/>
      </c>
      <c r="L29" s="7" t="str">
        <f t="shared" si="7"/>
        <v/>
      </c>
      <c r="M29" s="7"/>
      <c r="N29" s="7" t="str">
        <f t="shared" si="8"/>
        <v/>
      </c>
      <c r="O29" s="7" t="str">
        <f t="shared" si="9"/>
        <v/>
      </c>
      <c r="P29" s="7" t="str">
        <f t="shared" si="10"/>
        <v/>
      </c>
      <c r="Q29" s="7" t="str">
        <f t="shared" si="11"/>
        <v/>
      </c>
      <c r="R29" s="7" t="str">
        <f t="shared" si="12"/>
        <v/>
      </c>
      <c r="S29" s="7" t="str">
        <f t="shared" si="13"/>
        <v/>
      </c>
    </row>
    <row r="30" spans="1:19">
      <c r="E30" s="7" t="str">
        <f t="shared" si="0"/>
        <v/>
      </c>
      <c r="F30" s="7" t="str">
        <f t="shared" si="1"/>
        <v/>
      </c>
      <c r="G30" s="7" t="str">
        <f>""</f>
        <v/>
      </c>
      <c r="H30" s="7" t="str">
        <f t="shared" si="14"/>
        <v/>
      </c>
      <c r="I30" s="7" t="str">
        <f t="shared" si="4"/>
        <v/>
      </c>
      <c r="J30" s="7" t="str">
        <f t="shared" si="15"/>
        <v/>
      </c>
      <c r="K30" s="7" t="str">
        <f t="shared" si="6"/>
        <v/>
      </c>
      <c r="L30" s="7" t="str">
        <f t="shared" si="7"/>
        <v/>
      </c>
      <c r="M30" s="7"/>
      <c r="N30" s="7" t="str">
        <f t="shared" si="8"/>
        <v/>
      </c>
      <c r="O30" s="7" t="str">
        <f t="shared" si="9"/>
        <v/>
      </c>
      <c r="P30" s="7" t="str">
        <f t="shared" si="10"/>
        <v/>
      </c>
      <c r="Q30" s="7" t="str">
        <f t="shared" si="11"/>
        <v/>
      </c>
      <c r="R30" s="7" t="str">
        <f t="shared" si="12"/>
        <v/>
      </c>
      <c r="S30" s="7" t="str">
        <f t="shared" si="13"/>
        <v/>
      </c>
    </row>
    <row r="31" spans="1:19">
      <c r="E31" s="7" t="str">
        <f t="shared" si="0"/>
        <v/>
      </c>
      <c r="F31" s="7" t="str">
        <f t="shared" si="1"/>
        <v/>
      </c>
      <c r="G31" s="7" t="str">
        <f>""</f>
        <v/>
      </c>
      <c r="H31" s="7" t="str">
        <f t="shared" si="14"/>
        <v/>
      </c>
      <c r="I31" s="7" t="str">
        <f t="shared" si="4"/>
        <v/>
      </c>
      <c r="J31" s="7" t="str">
        <f t="shared" si="15"/>
        <v/>
      </c>
      <c r="K31" s="7" t="str">
        <f t="shared" si="6"/>
        <v/>
      </c>
      <c r="L31" s="7" t="str">
        <f t="shared" si="7"/>
        <v/>
      </c>
      <c r="M31" s="7"/>
      <c r="N31" s="7" t="str">
        <f t="shared" si="8"/>
        <v/>
      </c>
      <c r="O31" s="7" t="str">
        <f t="shared" si="9"/>
        <v/>
      </c>
      <c r="P31" s="7" t="str">
        <f t="shared" si="10"/>
        <v/>
      </c>
      <c r="Q31" s="7" t="str">
        <f t="shared" si="11"/>
        <v/>
      </c>
      <c r="R31" s="7" t="str">
        <f t="shared" si="12"/>
        <v/>
      </c>
      <c r="S31" s="7" t="str">
        <f t="shared" si="13"/>
        <v/>
      </c>
    </row>
    <row r="32" spans="1:19">
      <c r="E32" s="7" t="str">
        <f t="shared" si="0"/>
        <v/>
      </c>
      <c r="F32" s="7" t="str">
        <f t="shared" si="1"/>
        <v/>
      </c>
      <c r="G32" s="7" t="str">
        <f>""</f>
        <v/>
      </c>
      <c r="H32" s="7" t="str">
        <f t="shared" si="14"/>
        <v/>
      </c>
      <c r="I32" s="7" t="str">
        <f t="shared" si="4"/>
        <v/>
      </c>
      <c r="J32" s="7" t="str">
        <f t="shared" si="15"/>
        <v/>
      </c>
      <c r="K32" s="7" t="str">
        <f t="shared" si="6"/>
        <v/>
      </c>
      <c r="L32" s="7" t="str">
        <f t="shared" si="7"/>
        <v/>
      </c>
      <c r="M32" s="7"/>
      <c r="N32" s="7" t="str">
        <f t="shared" si="8"/>
        <v/>
      </c>
      <c r="O32" s="7" t="str">
        <f t="shared" si="9"/>
        <v/>
      </c>
      <c r="P32" s="7" t="str">
        <f t="shared" si="10"/>
        <v/>
      </c>
      <c r="Q32" s="7" t="str">
        <f t="shared" si="11"/>
        <v/>
      </c>
      <c r="R32" s="7" t="str">
        <f t="shared" si="12"/>
        <v/>
      </c>
      <c r="S32" s="7" t="str">
        <f t="shared" si="13"/>
        <v/>
      </c>
    </row>
    <row r="33" spans="5:19">
      <c r="E33" s="7" t="str">
        <f t="shared" si="0"/>
        <v/>
      </c>
      <c r="F33" s="7" t="str">
        <f t="shared" si="1"/>
        <v/>
      </c>
      <c r="G33" s="7" t="str">
        <f>""</f>
        <v/>
      </c>
      <c r="H33" s="7" t="str">
        <f t="shared" si="14"/>
        <v/>
      </c>
      <c r="I33" s="7" t="str">
        <f t="shared" si="4"/>
        <v/>
      </c>
      <c r="J33" s="7" t="str">
        <f t="shared" si="15"/>
        <v/>
      </c>
      <c r="K33" s="7" t="str">
        <f t="shared" si="6"/>
        <v/>
      </c>
      <c r="L33" s="7" t="str">
        <f t="shared" si="7"/>
        <v/>
      </c>
      <c r="M33" s="7"/>
      <c r="N33" s="7" t="str">
        <f t="shared" si="8"/>
        <v/>
      </c>
      <c r="O33" s="7" t="str">
        <f t="shared" si="9"/>
        <v/>
      </c>
      <c r="P33" s="7" t="str">
        <f t="shared" si="10"/>
        <v/>
      </c>
      <c r="Q33" s="7" t="str">
        <f t="shared" si="11"/>
        <v/>
      </c>
      <c r="R33" s="7" t="str">
        <f t="shared" si="12"/>
        <v/>
      </c>
      <c r="S33" s="7" t="str">
        <f t="shared" si="13"/>
        <v/>
      </c>
    </row>
    <row r="34" spans="5:19">
      <c r="E34" s="7" t="str">
        <f t="shared" si="0"/>
        <v/>
      </c>
      <c r="F34" s="7" t="str">
        <f t="shared" si="1"/>
        <v/>
      </c>
      <c r="G34" s="7" t="str">
        <f>""</f>
        <v/>
      </c>
      <c r="H34" s="7" t="str">
        <f t="shared" si="14"/>
        <v/>
      </c>
      <c r="I34" s="7" t="str">
        <f t="shared" si="4"/>
        <v/>
      </c>
      <c r="J34" s="7" t="str">
        <f t="shared" si="15"/>
        <v/>
      </c>
      <c r="K34" s="7" t="str">
        <f t="shared" si="6"/>
        <v/>
      </c>
      <c r="L34" s="7" t="str">
        <f t="shared" si="7"/>
        <v/>
      </c>
      <c r="M34" s="7"/>
      <c r="N34" s="7" t="str">
        <f t="shared" si="8"/>
        <v/>
      </c>
      <c r="O34" s="7" t="str">
        <f t="shared" si="9"/>
        <v/>
      </c>
      <c r="P34" s="7" t="str">
        <f t="shared" si="10"/>
        <v/>
      </c>
      <c r="Q34" s="7" t="str">
        <f t="shared" si="11"/>
        <v/>
      </c>
      <c r="R34" s="7" t="str">
        <f t="shared" si="12"/>
        <v/>
      </c>
      <c r="S34" s="7" t="str">
        <f t="shared" si="13"/>
        <v/>
      </c>
    </row>
    <row r="35" spans="5:19">
      <c r="E35" s="7" t="str">
        <f t="shared" ref="E35:E66" si="16">IF(OR(ISNUMBER(SEARCH("lavori straordinari preparatori di base",LOWER(B35))),ISNUMBER(SEARCH("trinciatura infestanti pre",LOWER(B35))),ISNUMBER(SEARCH("aratura",LOWER(B35))),ISNUMBER(SEARCH("zappatura",LOWER(B35))),ISNUMBER(SEARCH("ripuntatura",LOWER(B35))),ISNUMBER(SEARCH("rippatura",LOWER(B35))),ISNUMBER(SEARCH("lavorazione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rullatura",LOWER(B35)))),IF(ISNUMBER(C35),C35*0.5,IF(ISNUMBER(D35),D35*0.5,"")),"")</f>
        <v/>
      </c>
      <c r="F35" s="7" t="str">
        <f t="shared" ref="F35:F66" si="17">IF(OR(ISNUMBER(SEARCH("lavori straordinari preparatori di base",LOWER(B35))),ISNUMBER(SEARCH("trinciatura infestanti pre",LOWER(B35))),ISNUMBER(SEARCH("aratura",LOWER(B35))),ISNUMBER(SEARCH("zappatura",LOWER(B35))),ISNUMBER(SEARCH("ripuntatura",LOWER(B35))),ISNUMBER(SEARCH("rippatura",LOWER(B35))),ISNUMBER(SEARCH("lavorazione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rullatura",LOWER(B35)))),IF(ISNUMBER(C35),C35*0.8,IF(ISNUMBER(D35),D35*0.8,"")),"")</f>
        <v/>
      </c>
      <c r="G35" s="7" t="str">
        <f>""</f>
        <v/>
      </c>
      <c r="H35" s="7" t="str">
        <f t="shared" si="14"/>
        <v/>
      </c>
      <c r="I35" s="7" t="str">
        <f t="shared" ref="I35:I66" si="18">IF(ISNUMBER(F35),IF(ISNUMBER(C35),C35+F35,IF(ISNUMBER(D35),D35+F35,"")),"")</f>
        <v/>
      </c>
      <c r="J35" s="7" t="str">
        <f t="shared" si="15"/>
        <v/>
      </c>
      <c r="K35" s="7" t="str">
        <f t="shared" ref="K35:K66" si="19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H35),H35*0.5,""),"")</f>
        <v/>
      </c>
      <c r="L35" s="7" t="str">
        <f t="shared" ref="L35:L66" si="20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I35),I35*0.5,""),"")</f>
        <v/>
      </c>
      <c r="M35" s="7"/>
      <c r="N35" s="7" t="str">
        <f t="shared" ref="N35:N66" si="21">IF(ISNUMBER(M35),M35*IF(ISNUMBER(C35),C35,IF(ISNUMBER(D35),D35,0)),"")</f>
        <v/>
      </c>
      <c r="O35" s="7" t="str">
        <f t="shared" ref="O35:O66" si="22">IF(ISNUMBER(M35),M35*(IF(ISNUMBER(C35),C35,IF(ISNUMBER(D35),D35,0))+IF(ISNUMBER(E35),E35,0)),"")</f>
        <v/>
      </c>
      <c r="P35" s="7" t="str">
        <f t="shared" ref="P35:P66" si="23">IF(ISNUMBER(M35),M35*(IF(ISNUMBER(C35),C35,IF(ISNUMBER(D35),D35,0))+IF(ISNUMBER(F35),F35,0)),"")</f>
        <v/>
      </c>
      <c r="Q35" s="7" t="str">
        <f t="shared" ref="Q35:Q66" si="24">IF(ISNUMBER(N35),N35*0.5,"")</f>
        <v/>
      </c>
      <c r="R35" s="7" t="str">
        <f t="shared" ref="R35:R66" si="25">IF(ISNUMBER(O35),O35*0.5,"")</f>
        <v/>
      </c>
      <c r="S35" s="7" t="str">
        <f t="shared" ref="S35:S66" si="26">IF(ISNUMBER(P35),P35*0.5,"")</f>
        <v/>
      </c>
    </row>
    <row r="36" spans="5:19">
      <c r="E36" s="7" t="str">
        <f t="shared" si="16"/>
        <v/>
      </c>
      <c r="F36" s="7" t="str">
        <f t="shared" si="17"/>
        <v/>
      </c>
      <c r="G36" s="7" t="str">
        <f>""</f>
        <v/>
      </c>
      <c r="H36" s="7" t="str">
        <f t="shared" si="14"/>
        <v/>
      </c>
      <c r="I36" s="7" t="str">
        <f t="shared" si="18"/>
        <v/>
      </c>
      <c r="J36" s="7" t="str">
        <f t="shared" si="15"/>
        <v/>
      </c>
      <c r="K36" s="7" t="str">
        <f t="shared" si="19"/>
        <v/>
      </c>
      <c r="L36" s="7" t="str">
        <f t="shared" si="20"/>
        <v/>
      </c>
      <c r="M36" s="7"/>
      <c r="N36" s="7" t="str">
        <f t="shared" si="21"/>
        <v/>
      </c>
      <c r="O36" s="7" t="str">
        <f t="shared" si="22"/>
        <v/>
      </c>
      <c r="P36" s="7" t="str">
        <f t="shared" si="23"/>
        <v/>
      </c>
      <c r="Q36" s="7" t="str">
        <f t="shared" si="24"/>
        <v/>
      </c>
      <c r="R36" s="7" t="str">
        <f t="shared" si="25"/>
        <v/>
      </c>
      <c r="S36" s="7" t="str">
        <f t="shared" si="26"/>
        <v/>
      </c>
    </row>
    <row r="37" spans="5:19">
      <c r="E37" s="7" t="str">
        <f t="shared" si="16"/>
        <v/>
      </c>
      <c r="F37" s="7" t="str">
        <f t="shared" si="17"/>
        <v/>
      </c>
      <c r="G37" s="7" t="str">
        <f>""</f>
        <v/>
      </c>
      <c r="H37" s="7" t="str">
        <f t="shared" si="14"/>
        <v/>
      </c>
      <c r="I37" s="7" t="str">
        <f t="shared" si="18"/>
        <v/>
      </c>
      <c r="J37" s="7" t="str">
        <f t="shared" si="15"/>
        <v/>
      </c>
      <c r="K37" s="7" t="str">
        <f t="shared" si="19"/>
        <v/>
      </c>
      <c r="L37" s="7" t="str">
        <f t="shared" si="20"/>
        <v/>
      </c>
      <c r="M37" s="7"/>
      <c r="N37" s="7" t="str">
        <f t="shared" si="21"/>
        <v/>
      </c>
      <c r="O37" s="7" t="str">
        <f t="shared" si="22"/>
        <v/>
      </c>
      <c r="P37" s="7" t="str">
        <f t="shared" si="23"/>
        <v/>
      </c>
      <c r="Q37" s="7" t="str">
        <f t="shared" si="24"/>
        <v/>
      </c>
      <c r="R37" s="7" t="str">
        <f t="shared" si="25"/>
        <v/>
      </c>
      <c r="S37" s="7" t="str">
        <f t="shared" si="26"/>
        <v/>
      </c>
    </row>
    <row r="38" spans="5:19">
      <c r="E38" s="7" t="str">
        <f t="shared" si="16"/>
        <v/>
      </c>
      <c r="F38" s="7" t="str">
        <f t="shared" si="17"/>
        <v/>
      </c>
      <c r="G38" s="7" t="str">
        <f>""</f>
        <v/>
      </c>
      <c r="H38" s="7" t="str">
        <f t="shared" si="14"/>
        <v/>
      </c>
      <c r="I38" s="7" t="str">
        <f t="shared" si="18"/>
        <v/>
      </c>
      <c r="J38" s="7" t="str">
        <f t="shared" si="15"/>
        <v/>
      </c>
      <c r="K38" s="7" t="str">
        <f t="shared" si="19"/>
        <v/>
      </c>
      <c r="L38" s="7" t="str">
        <f t="shared" si="20"/>
        <v/>
      </c>
      <c r="M38" s="7"/>
      <c r="N38" s="7" t="str">
        <f t="shared" si="21"/>
        <v/>
      </c>
      <c r="O38" s="7" t="str">
        <f t="shared" si="22"/>
        <v/>
      </c>
      <c r="P38" s="7" t="str">
        <f t="shared" si="23"/>
        <v/>
      </c>
      <c r="Q38" s="7" t="str">
        <f t="shared" si="24"/>
        <v/>
      </c>
      <c r="R38" s="7" t="str">
        <f t="shared" si="25"/>
        <v/>
      </c>
      <c r="S38" s="7" t="str">
        <f t="shared" si="26"/>
        <v/>
      </c>
    </row>
    <row r="39" spans="5:19">
      <c r="E39" s="7" t="str">
        <f t="shared" si="16"/>
        <v/>
      </c>
      <c r="F39" s="7" t="str">
        <f t="shared" si="17"/>
        <v/>
      </c>
      <c r="G39" s="7" t="str">
        <f>""</f>
        <v/>
      </c>
      <c r="H39" s="7" t="str">
        <f t="shared" si="14"/>
        <v/>
      </c>
      <c r="I39" s="7" t="str">
        <f t="shared" si="18"/>
        <v/>
      </c>
      <c r="J39" s="7" t="str">
        <f t="shared" si="15"/>
        <v/>
      </c>
      <c r="K39" s="7" t="str">
        <f t="shared" si="19"/>
        <v/>
      </c>
      <c r="L39" s="7" t="str">
        <f t="shared" si="20"/>
        <v/>
      </c>
      <c r="M39" s="7"/>
      <c r="N39" s="7" t="str">
        <f t="shared" si="21"/>
        <v/>
      </c>
      <c r="O39" s="7" t="str">
        <f t="shared" si="22"/>
        <v/>
      </c>
      <c r="P39" s="7" t="str">
        <f t="shared" si="23"/>
        <v/>
      </c>
      <c r="Q39" s="7" t="str">
        <f t="shared" si="24"/>
        <v/>
      </c>
      <c r="R39" s="7" t="str">
        <f t="shared" si="25"/>
        <v/>
      </c>
      <c r="S39" s="7" t="str">
        <f t="shared" si="26"/>
        <v/>
      </c>
    </row>
    <row r="40" spans="5:19">
      <c r="E40" s="7" t="str">
        <f t="shared" si="16"/>
        <v/>
      </c>
      <c r="F40" s="7" t="str">
        <f t="shared" si="17"/>
        <v/>
      </c>
      <c r="G40" s="7" t="str">
        <f>""</f>
        <v/>
      </c>
      <c r="H40" s="7" t="str">
        <f t="shared" si="14"/>
        <v/>
      </c>
      <c r="I40" s="7" t="str">
        <f t="shared" si="18"/>
        <v/>
      </c>
      <c r="J40" s="7" t="str">
        <f t="shared" si="15"/>
        <v/>
      </c>
      <c r="K40" s="7" t="str">
        <f t="shared" si="19"/>
        <v/>
      </c>
      <c r="L40" s="7" t="str">
        <f t="shared" si="20"/>
        <v/>
      </c>
      <c r="M40" s="7"/>
      <c r="N40" s="7" t="str">
        <f t="shared" si="21"/>
        <v/>
      </c>
      <c r="O40" s="7" t="str">
        <f t="shared" si="22"/>
        <v/>
      </c>
      <c r="P40" s="7" t="str">
        <f t="shared" si="23"/>
        <v/>
      </c>
      <c r="Q40" s="7" t="str">
        <f t="shared" si="24"/>
        <v/>
      </c>
      <c r="R40" s="7" t="str">
        <f t="shared" si="25"/>
        <v/>
      </c>
      <c r="S40" s="7" t="str">
        <f t="shared" si="26"/>
        <v/>
      </c>
    </row>
    <row r="41" spans="5:19">
      <c r="E41" s="7" t="str">
        <f t="shared" si="16"/>
        <v/>
      </c>
      <c r="F41" s="7" t="str">
        <f t="shared" si="17"/>
        <v/>
      </c>
      <c r="G41" s="7" t="str">
        <f>""</f>
        <v/>
      </c>
      <c r="H41" s="7" t="str">
        <f t="shared" si="14"/>
        <v/>
      </c>
      <c r="I41" s="7" t="str">
        <f t="shared" si="18"/>
        <v/>
      </c>
      <c r="J41" s="7" t="str">
        <f t="shared" si="15"/>
        <v/>
      </c>
      <c r="K41" s="7" t="str">
        <f t="shared" si="19"/>
        <v/>
      </c>
      <c r="L41" s="7" t="str">
        <f t="shared" si="20"/>
        <v/>
      </c>
      <c r="M41" s="7"/>
      <c r="N41" s="7" t="str">
        <f t="shared" si="21"/>
        <v/>
      </c>
      <c r="O41" s="7" t="str">
        <f t="shared" si="22"/>
        <v/>
      </c>
      <c r="P41" s="7" t="str">
        <f t="shared" si="23"/>
        <v/>
      </c>
      <c r="Q41" s="7" t="str">
        <f t="shared" si="24"/>
        <v/>
      </c>
      <c r="R41" s="7" t="str">
        <f t="shared" si="25"/>
        <v/>
      </c>
      <c r="S41" s="7" t="str">
        <f t="shared" si="26"/>
        <v/>
      </c>
    </row>
    <row r="42" spans="5:19">
      <c r="E42" s="7" t="str">
        <f t="shared" si="16"/>
        <v/>
      </c>
      <c r="F42" s="7" t="str">
        <f t="shared" si="17"/>
        <v/>
      </c>
      <c r="G42" s="7" t="str">
        <f>""</f>
        <v/>
      </c>
      <c r="H42" s="7" t="str">
        <f t="shared" si="14"/>
        <v/>
      </c>
      <c r="I42" s="7" t="str">
        <f t="shared" si="18"/>
        <v/>
      </c>
      <c r="J42" s="7" t="str">
        <f t="shared" si="15"/>
        <v/>
      </c>
      <c r="K42" s="7" t="str">
        <f t="shared" si="19"/>
        <v/>
      </c>
      <c r="L42" s="7" t="str">
        <f t="shared" si="20"/>
        <v/>
      </c>
      <c r="M42" s="7"/>
      <c r="N42" s="7" t="str">
        <f t="shared" si="21"/>
        <v/>
      </c>
      <c r="O42" s="7" t="str">
        <f t="shared" si="22"/>
        <v/>
      </c>
      <c r="P42" s="7" t="str">
        <f t="shared" si="23"/>
        <v/>
      </c>
      <c r="Q42" s="7" t="str">
        <f t="shared" si="24"/>
        <v/>
      </c>
      <c r="R42" s="7" t="str">
        <f t="shared" si="25"/>
        <v/>
      </c>
      <c r="S42" s="7" t="str">
        <f t="shared" si="26"/>
        <v/>
      </c>
    </row>
    <row r="43" spans="5:19">
      <c r="E43" s="7" t="str">
        <f t="shared" si="16"/>
        <v/>
      </c>
      <c r="F43" s="7" t="str">
        <f t="shared" si="17"/>
        <v/>
      </c>
      <c r="G43" s="7" t="str">
        <f>""</f>
        <v/>
      </c>
      <c r="H43" s="7" t="str">
        <f t="shared" si="14"/>
        <v/>
      </c>
      <c r="I43" s="7" t="str">
        <f t="shared" si="18"/>
        <v/>
      </c>
      <c r="J43" s="7" t="str">
        <f t="shared" si="15"/>
        <v/>
      </c>
      <c r="K43" s="7" t="str">
        <f t="shared" si="19"/>
        <v/>
      </c>
      <c r="L43" s="7" t="str">
        <f t="shared" si="20"/>
        <v/>
      </c>
      <c r="M43" s="7"/>
      <c r="N43" s="7" t="str">
        <f t="shared" si="21"/>
        <v/>
      </c>
      <c r="O43" s="7" t="str">
        <f t="shared" si="22"/>
        <v/>
      </c>
      <c r="P43" s="7" t="str">
        <f t="shared" si="23"/>
        <v/>
      </c>
      <c r="Q43" s="7" t="str">
        <f t="shared" si="24"/>
        <v/>
      </c>
      <c r="R43" s="7" t="str">
        <f t="shared" si="25"/>
        <v/>
      </c>
      <c r="S43" s="7" t="str">
        <f t="shared" si="26"/>
        <v/>
      </c>
    </row>
    <row r="44" spans="5:19">
      <c r="E44" s="7" t="str">
        <f t="shared" si="16"/>
        <v/>
      </c>
      <c r="F44" s="7" t="str">
        <f t="shared" si="17"/>
        <v/>
      </c>
      <c r="G44" s="7" t="str">
        <f>""</f>
        <v/>
      </c>
      <c r="H44" s="7" t="str">
        <f t="shared" si="14"/>
        <v/>
      </c>
      <c r="I44" s="7" t="str">
        <f t="shared" si="18"/>
        <v/>
      </c>
      <c r="J44" s="7" t="str">
        <f t="shared" si="15"/>
        <v/>
      </c>
      <c r="K44" s="7" t="str">
        <f t="shared" si="19"/>
        <v/>
      </c>
      <c r="L44" s="7" t="str">
        <f t="shared" si="20"/>
        <v/>
      </c>
      <c r="M44" s="7"/>
      <c r="N44" s="7" t="str">
        <f t="shared" si="21"/>
        <v/>
      </c>
      <c r="O44" s="7" t="str">
        <f t="shared" si="22"/>
        <v/>
      </c>
      <c r="P44" s="7" t="str">
        <f t="shared" si="23"/>
        <v/>
      </c>
      <c r="Q44" s="7" t="str">
        <f t="shared" si="24"/>
        <v/>
      </c>
      <c r="R44" s="7" t="str">
        <f t="shared" si="25"/>
        <v/>
      </c>
      <c r="S44" s="7" t="str">
        <f t="shared" si="26"/>
        <v/>
      </c>
    </row>
    <row r="45" spans="5:19">
      <c r="E45" s="7" t="str">
        <f t="shared" si="16"/>
        <v/>
      </c>
      <c r="F45" s="7" t="str">
        <f t="shared" si="17"/>
        <v/>
      </c>
      <c r="G45" s="7" t="str">
        <f>""</f>
        <v/>
      </c>
      <c r="H45" s="7" t="str">
        <f t="shared" si="14"/>
        <v/>
      </c>
      <c r="I45" s="7" t="str">
        <f t="shared" si="18"/>
        <v/>
      </c>
      <c r="J45" s="7" t="str">
        <f t="shared" si="15"/>
        <v/>
      </c>
      <c r="K45" s="7" t="str">
        <f t="shared" si="19"/>
        <v/>
      </c>
      <c r="L45" s="7" t="str">
        <f t="shared" si="20"/>
        <v/>
      </c>
      <c r="M45" s="7"/>
      <c r="N45" s="7" t="str">
        <f t="shared" si="21"/>
        <v/>
      </c>
      <c r="O45" s="7" t="str">
        <f t="shared" si="22"/>
        <v/>
      </c>
      <c r="P45" s="7" t="str">
        <f t="shared" si="23"/>
        <v/>
      </c>
      <c r="Q45" s="7" t="str">
        <f t="shared" si="24"/>
        <v/>
      </c>
      <c r="R45" s="7" t="str">
        <f t="shared" si="25"/>
        <v/>
      </c>
      <c r="S45" s="7" t="str">
        <f t="shared" si="26"/>
        <v/>
      </c>
    </row>
    <row r="46" spans="5:19">
      <c r="E46" s="7" t="str">
        <f t="shared" si="16"/>
        <v/>
      </c>
      <c r="F46" s="7" t="str">
        <f t="shared" si="17"/>
        <v/>
      </c>
      <c r="G46" s="7" t="str">
        <f>""</f>
        <v/>
      </c>
      <c r="H46" s="7" t="str">
        <f t="shared" si="14"/>
        <v/>
      </c>
      <c r="I46" s="7" t="str">
        <f t="shared" si="18"/>
        <v/>
      </c>
      <c r="J46" s="7" t="str">
        <f t="shared" si="15"/>
        <v/>
      </c>
      <c r="K46" s="7" t="str">
        <f t="shared" si="19"/>
        <v/>
      </c>
      <c r="L46" s="7" t="str">
        <f t="shared" si="20"/>
        <v/>
      </c>
      <c r="M46" s="7"/>
      <c r="N46" s="7" t="str">
        <f t="shared" si="21"/>
        <v/>
      </c>
      <c r="O46" s="7" t="str">
        <f t="shared" si="22"/>
        <v/>
      </c>
      <c r="P46" s="7" t="str">
        <f t="shared" si="23"/>
        <v/>
      </c>
      <c r="Q46" s="7" t="str">
        <f t="shared" si="24"/>
        <v/>
      </c>
      <c r="R46" s="7" t="str">
        <f t="shared" si="25"/>
        <v/>
      </c>
      <c r="S46" s="7" t="str">
        <f t="shared" si="26"/>
        <v/>
      </c>
    </row>
    <row r="47" spans="5:19">
      <c r="E47" s="7" t="str">
        <f t="shared" si="16"/>
        <v/>
      </c>
      <c r="F47" s="7" t="str">
        <f t="shared" si="17"/>
        <v/>
      </c>
      <c r="G47" s="7" t="str">
        <f>""</f>
        <v/>
      </c>
      <c r="H47" s="7" t="str">
        <f t="shared" si="14"/>
        <v/>
      </c>
      <c r="I47" s="7" t="str">
        <f t="shared" si="18"/>
        <v/>
      </c>
      <c r="J47" s="7" t="str">
        <f t="shared" si="15"/>
        <v/>
      </c>
      <c r="K47" s="7" t="str">
        <f t="shared" si="19"/>
        <v/>
      </c>
      <c r="L47" s="7" t="str">
        <f t="shared" si="20"/>
        <v/>
      </c>
      <c r="M47" s="7"/>
      <c r="N47" s="7" t="str">
        <f t="shared" si="21"/>
        <v/>
      </c>
      <c r="O47" s="7" t="str">
        <f t="shared" si="22"/>
        <v/>
      </c>
      <c r="P47" s="7" t="str">
        <f t="shared" si="23"/>
        <v/>
      </c>
      <c r="Q47" s="7" t="str">
        <f t="shared" si="24"/>
        <v/>
      </c>
      <c r="R47" s="7" t="str">
        <f t="shared" si="25"/>
        <v/>
      </c>
      <c r="S47" s="7" t="str">
        <f t="shared" si="26"/>
        <v/>
      </c>
    </row>
    <row r="48" spans="5:19">
      <c r="E48" s="7" t="str">
        <f t="shared" si="16"/>
        <v/>
      </c>
      <c r="F48" s="7" t="str">
        <f t="shared" si="17"/>
        <v/>
      </c>
      <c r="G48" s="7" t="str">
        <f>""</f>
        <v/>
      </c>
      <c r="H48" s="7" t="str">
        <f t="shared" si="14"/>
        <v/>
      </c>
      <c r="I48" s="7" t="str">
        <f t="shared" si="18"/>
        <v/>
      </c>
      <c r="J48" s="7" t="str">
        <f t="shared" si="15"/>
        <v/>
      </c>
      <c r="K48" s="7" t="str">
        <f t="shared" si="19"/>
        <v/>
      </c>
      <c r="L48" s="7" t="str">
        <f t="shared" si="20"/>
        <v/>
      </c>
      <c r="M48" s="7"/>
      <c r="N48" s="7" t="str">
        <f t="shared" si="21"/>
        <v/>
      </c>
      <c r="O48" s="7" t="str">
        <f t="shared" si="22"/>
        <v/>
      </c>
      <c r="P48" s="7" t="str">
        <f t="shared" si="23"/>
        <v/>
      </c>
      <c r="Q48" s="7" t="str">
        <f t="shared" si="24"/>
        <v/>
      </c>
      <c r="R48" s="7" t="str">
        <f t="shared" si="25"/>
        <v/>
      </c>
      <c r="S48" s="7" t="str">
        <f t="shared" si="26"/>
        <v/>
      </c>
    </row>
    <row r="49" spans="5:19">
      <c r="E49" s="7" t="str">
        <f t="shared" si="16"/>
        <v/>
      </c>
      <c r="F49" s="7" t="str">
        <f t="shared" si="17"/>
        <v/>
      </c>
      <c r="G49" s="7" t="str">
        <f>""</f>
        <v/>
      </c>
      <c r="H49" s="7" t="str">
        <f t="shared" si="14"/>
        <v/>
      </c>
      <c r="I49" s="7" t="str">
        <f t="shared" si="18"/>
        <v/>
      </c>
      <c r="J49" s="7" t="str">
        <f t="shared" si="15"/>
        <v/>
      </c>
      <c r="K49" s="7" t="str">
        <f t="shared" si="19"/>
        <v/>
      </c>
      <c r="L49" s="7" t="str">
        <f t="shared" si="20"/>
        <v/>
      </c>
      <c r="M49" s="7"/>
      <c r="N49" s="7" t="str">
        <f t="shared" si="21"/>
        <v/>
      </c>
      <c r="O49" s="7" t="str">
        <f t="shared" si="22"/>
        <v/>
      </c>
      <c r="P49" s="7" t="str">
        <f t="shared" si="23"/>
        <v/>
      </c>
      <c r="Q49" s="7" t="str">
        <f t="shared" si="24"/>
        <v/>
      </c>
      <c r="R49" s="7" t="str">
        <f t="shared" si="25"/>
        <v/>
      </c>
      <c r="S49" s="7" t="str">
        <f t="shared" si="26"/>
        <v/>
      </c>
    </row>
    <row r="50" spans="5:19">
      <c r="E50" s="7" t="str">
        <f t="shared" si="16"/>
        <v/>
      </c>
      <c r="F50" s="7" t="str">
        <f t="shared" si="17"/>
        <v/>
      </c>
      <c r="G50" s="7" t="str">
        <f>""</f>
        <v/>
      </c>
      <c r="H50" s="7" t="str">
        <f t="shared" si="14"/>
        <v/>
      </c>
      <c r="I50" s="7" t="str">
        <f t="shared" si="18"/>
        <v/>
      </c>
      <c r="J50" s="7" t="str">
        <f t="shared" si="15"/>
        <v/>
      </c>
      <c r="K50" s="7" t="str">
        <f t="shared" si="19"/>
        <v/>
      </c>
      <c r="L50" s="7" t="str">
        <f t="shared" si="20"/>
        <v/>
      </c>
      <c r="M50" s="7"/>
      <c r="N50" s="7" t="str">
        <f t="shared" si="21"/>
        <v/>
      </c>
      <c r="O50" s="7" t="str">
        <f t="shared" si="22"/>
        <v/>
      </c>
      <c r="P50" s="7" t="str">
        <f t="shared" si="23"/>
        <v/>
      </c>
      <c r="Q50" s="7" t="str">
        <f t="shared" si="24"/>
        <v/>
      </c>
      <c r="R50" s="7" t="str">
        <f t="shared" si="25"/>
        <v/>
      </c>
      <c r="S50" s="7" t="str">
        <f t="shared" si="26"/>
        <v/>
      </c>
    </row>
    <row r="51" spans="5:19">
      <c r="E51" s="7" t="str">
        <f t="shared" si="16"/>
        <v/>
      </c>
      <c r="F51" s="7" t="str">
        <f t="shared" si="17"/>
        <v/>
      </c>
      <c r="G51" s="7" t="str">
        <f>""</f>
        <v/>
      </c>
      <c r="H51" s="7" t="str">
        <f t="shared" si="14"/>
        <v/>
      </c>
      <c r="I51" s="7" t="str">
        <f t="shared" si="18"/>
        <v/>
      </c>
      <c r="J51" s="7" t="str">
        <f t="shared" si="15"/>
        <v/>
      </c>
      <c r="K51" s="7" t="str">
        <f t="shared" si="19"/>
        <v/>
      </c>
      <c r="L51" s="7" t="str">
        <f t="shared" si="20"/>
        <v/>
      </c>
      <c r="M51" s="7"/>
      <c r="N51" s="7" t="str">
        <f t="shared" si="21"/>
        <v/>
      </c>
      <c r="O51" s="7" t="str">
        <f t="shared" si="22"/>
        <v/>
      </c>
      <c r="P51" s="7" t="str">
        <f t="shared" si="23"/>
        <v/>
      </c>
      <c r="Q51" s="7" t="str">
        <f t="shared" si="24"/>
        <v/>
      </c>
      <c r="R51" s="7" t="str">
        <f t="shared" si="25"/>
        <v/>
      </c>
      <c r="S51" s="7" t="str">
        <f t="shared" si="26"/>
        <v/>
      </c>
    </row>
    <row r="52" spans="5:19">
      <c r="E52" s="7" t="str">
        <f t="shared" si="16"/>
        <v/>
      </c>
      <c r="F52" s="7" t="str">
        <f t="shared" si="17"/>
        <v/>
      </c>
      <c r="G52" s="7" t="str">
        <f>""</f>
        <v/>
      </c>
      <c r="H52" s="7" t="str">
        <f t="shared" si="14"/>
        <v/>
      </c>
      <c r="I52" s="7" t="str">
        <f t="shared" si="18"/>
        <v/>
      </c>
      <c r="J52" s="7" t="str">
        <f t="shared" si="15"/>
        <v/>
      </c>
      <c r="K52" s="7" t="str">
        <f t="shared" si="19"/>
        <v/>
      </c>
      <c r="L52" s="7" t="str">
        <f t="shared" si="20"/>
        <v/>
      </c>
      <c r="M52" s="7"/>
      <c r="N52" s="7" t="str">
        <f t="shared" si="21"/>
        <v/>
      </c>
      <c r="O52" s="7" t="str">
        <f t="shared" si="22"/>
        <v/>
      </c>
      <c r="P52" s="7" t="str">
        <f t="shared" si="23"/>
        <v/>
      </c>
      <c r="Q52" s="7" t="str">
        <f t="shared" si="24"/>
        <v/>
      </c>
      <c r="R52" s="7" t="str">
        <f t="shared" si="25"/>
        <v/>
      </c>
      <c r="S52" s="7" t="str">
        <f t="shared" si="26"/>
        <v/>
      </c>
    </row>
    <row r="53" spans="5:19">
      <c r="E53" s="7" t="str">
        <f t="shared" si="16"/>
        <v/>
      </c>
      <c r="F53" s="7" t="str">
        <f t="shared" si="17"/>
        <v/>
      </c>
      <c r="G53" s="7" t="str">
        <f>""</f>
        <v/>
      </c>
      <c r="H53" s="7" t="str">
        <f t="shared" si="14"/>
        <v/>
      </c>
      <c r="I53" s="7" t="str">
        <f t="shared" si="18"/>
        <v/>
      </c>
      <c r="J53" s="7" t="str">
        <f t="shared" si="15"/>
        <v/>
      </c>
      <c r="K53" s="7" t="str">
        <f t="shared" si="19"/>
        <v/>
      </c>
      <c r="L53" s="7" t="str">
        <f t="shared" si="20"/>
        <v/>
      </c>
      <c r="M53" s="7"/>
      <c r="N53" s="7" t="str">
        <f t="shared" si="21"/>
        <v/>
      </c>
      <c r="O53" s="7" t="str">
        <f t="shared" si="22"/>
        <v/>
      </c>
      <c r="P53" s="7" t="str">
        <f t="shared" si="23"/>
        <v/>
      </c>
      <c r="Q53" s="7" t="str">
        <f t="shared" si="24"/>
        <v/>
      </c>
      <c r="R53" s="7" t="str">
        <f t="shared" si="25"/>
        <v/>
      </c>
      <c r="S53" s="7" t="str">
        <f t="shared" si="26"/>
        <v/>
      </c>
    </row>
    <row r="54" spans="5:19">
      <c r="E54" s="7" t="str">
        <f t="shared" si="16"/>
        <v/>
      </c>
      <c r="F54" s="7" t="str">
        <f t="shared" si="17"/>
        <v/>
      </c>
      <c r="G54" s="7" t="str">
        <f>""</f>
        <v/>
      </c>
      <c r="H54" s="7" t="str">
        <f t="shared" si="14"/>
        <v/>
      </c>
      <c r="I54" s="7" t="str">
        <f t="shared" si="18"/>
        <v/>
      </c>
      <c r="J54" s="7" t="str">
        <f t="shared" si="15"/>
        <v/>
      </c>
      <c r="K54" s="7" t="str">
        <f t="shared" si="19"/>
        <v/>
      </c>
      <c r="L54" s="7" t="str">
        <f t="shared" si="20"/>
        <v/>
      </c>
      <c r="M54" s="7"/>
      <c r="N54" s="7" t="str">
        <f t="shared" si="21"/>
        <v/>
      </c>
      <c r="O54" s="7" t="str">
        <f t="shared" si="22"/>
        <v/>
      </c>
      <c r="P54" s="7" t="str">
        <f t="shared" si="23"/>
        <v/>
      </c>
      <c r="Q54" s="7" t="str">
        <f t="shared" si="24"/>
        <v/>
      </c>
      <c r="R54" s="7" t="str">
        <f t="shared" si="25"/>
        <v/>
      </c>
      <c r="S54" s="7" t="str">
        <f t="shared" si="26"/>
        <v/>
      </c>
    </row>
    <row r="55" spans="5:19">
      <c r="E55" s="7" t="str">
        <f t="shared" si="16"/>
        <v/>
      </c>
      <c r="F55" s="7" t="str">
        <f t="shared" si="17"/>
        <v/>
      </c>
      <c r="G55" s="7" t="str">
        <f>""</f>
        <v/>
      </c>
      <c r="H55" s="7" t="str">
        <f t="shared" si="14"/>
        <v/>
      </c>
      <c r="I55" s="7" t="str">
        <f t="shared" si="18"/>
        <v/>
      </c>
      <c r="J55" s="7" t="str">
        <f t="shared" si="15"/>
        <v/>
      </c>
      <c r="K55" s="7" t="str">
        <f t="shared" si="19"/>
        <v/>
      </c>
      <c r="L55" s="7" t="str">
        <f t="shared" si="20"/>
        <v/>
      </c>
      <c r="M55" s="7"/>
      <c r="N55" s="7" t="str">
        <f t="shared" si="21"/>
        <v/>
      </c>
      <c r="O55" s="7" t="str">
        <f t="shared" si="22"/>
        <v/>
      </c>
      <c r="P55" s="7" t="str">
        <f t="shared" si="23"/>
        <v/>
      </c>
      <c r="Q55" s="7" t="str">
        <f t="shared" si="24"/>
        <v/>
      </c>
      <c r="R55" s="7" t="str">
        <f t="shared" si="25"/>
        <v/>
      </c>
      <c r="S55" s="7" t="str">
        <f t="shared" si="26"/>
        <v/>
      </c>
    </row>
    <row r="56" spans="5:19">
      <c r="E56" s="7" t="str">
        <f t="shared" si="16"/>
        <v/>
      </c>
      <c r="F56" s="7" t="str">
        <f t="shared" si="17"/>
        <v/>
      </c>
      <c r="G56" s="7" t="str">
        <f>""</f>
        <v/>
      </c>
      <c r="H56" s="7" t="str">
        <f t="shared" si="14"/>
        <v/>
      </c>
      <c r="I56" s="7" t="str">
        <f t="shared" si="18"/>
        <v/>
      </c>
      <c r="J56" s="7" t="str">
        <f t="shared" si="15"/>
        <v/>
      </c>
      <c r="K56" s="7" t="str">
        <f t="shared" si="19"/>
        <v/>
      </c>
      <c r="L56" s="7" t="str">
        <f t="shared" si="20"/>
        <v/>
      </c>
      <c r="M56" s="7"/>
      <c r="N56" s="7" t="str">
        <f t="shared" si="21"/>
        <v/>
      </c>
      <c r="O56" s="7" t="str">
        <f t="shared" si="22"/>
        <v/>
      </c>
      <c r="P56" s="7" t="str">
        <f t="shared" si="23"/>
        <v/>
      </c>
      <c r="Q56" s="7" t="str">
        <f t="shared" si="24"/>
        <v/>
      </c>
      <c r="R56" s="7" t="str">
        <f t="shared" si="25"/>
        <v/>
      </c>
      <c r="S56" s="7" t="str">
        <f t="shared" si="26"/>
        <v/>
      </c>
    </row>
    <row r="57" spans="5:19">
      <c r="E57" s="7" t="str">
        <f t="shared" si="16"/>
        <v/>
      </c>
      <c r="F57" s="7" t="str">
        <f t="shared" si="17"/>
        <v/>
      </c>
      <c r="G57" s="7" t="str">
        <f>""</f>
        <v/>
      </c>
      <c r="H57" s="7" t="str">
        <f t="shared" si="14"/>
        <v/>
      </c>
      <c r="I57" s="7" t="str">
        <f t="shared" si="18"/>
        <v/>
      </c>
      <c r="J57" s="7" t="str">
        <f t="shared" si="15"/>
        <v/>
      </c>
      <c r="K57" s="7" t="str">
        <f t="shared" si="19"/>
        <v/>
      </c>
      <c r="L57" s="7" t="str">
        <f t="shared" si="20"/>
        <v/>
      </c>
      <c r="M57" s="7"/>
      <c r="N57" s="7" t="str">
        <f t="shared" si="21"/>
        <v/>
      </c>
      <c r="O57" s="7" t="str">
        <f t="shared" si="22"/>
        <v/>
      </c>
      <c r="P57" s="7" t="str">
        <f t="shared" si="23"/>
        <v/>
      </c>
      <c r="Q57" s="7" t="str">
        <f t="shared" si="24"/>
        <v/>
      </c>
      <c r="R57" s="7" t="str">
        <f t="shared" si="25"/>
        <v/>
      </c>
      <c r="S57" s="7" t="str">
        <f t="shared" si="26"/>
        <v/>
      </c>
    </row>
    <row r="58" spans="5:19">
      <c r="E58" s="7" t="str">
        <f t="shared" si="16"/>
        <v/>
      </c>
      <c r="F58" s="7" t="str">
        <f t="shared" si="17"/>
        <v/>
      </c>
      <c r="G58" s="7" t="str">
        <f>""</f>
        <v/>
      </c>
      <c r="H58" s="7" t="str">
        <f t="shared" si="14"/>
        <v/>
      </c>
      <c r="I58" s="7" t="str">
        <f t="shared" si="18"/>
        <v/>
      </c>
      <c r="J58" s="7" t="str">
        <f t="shared" si="15"/>
        <v/>
      </c>
      <c r="K58" s="7" t="str">
        <f t="shared" si="19"/>
        <v/>
      </c>
      <c r="L58" s="7" t="str">
        <f t="shared" si="20"/>
        <v/>
      </c>
      <c r="M58" s="7"/>
      <c r="N58" s="7" t="str">
        <f t="shared" si="21"/>
        <v/>
      </c>
      <c r="O58" s="7" t="str">
        <f t="shared" si="22"/>
        <v/>
      </c>
      <c r="P58" s="7" t="str">
        <f t="shared" si="23"/>
        <v/>
      </c>
      <c r="Q58" s="7" t="str">
        <f t="shared" si="24"/>
        <v/>
      </c>
      <c r="R58" s="7" t="str">
        <f t="shared" si="25"/>
        <v/>
      </c>
      <c r="S58" s="7" t="str">
        <f t="shared" si="26"/>
        <v/>
      </c>
    </row>
    <row r="59" spans="5:19">
      <c r="E59" s="7" t="str">
        <f t="shared" si="16"/>
        <v/>
      </c>
      <c r="F59" s="7" t="str">
        <f t="shared" si="17"/>
        <v/>
      </c>
      <c r="G59" s="7" t="str">
        <f>""</f>
        <v/>
      </c>
      <c r="H59" s="7" t="str">
        <f t="shared" ref="H59:H90" si="27">IF(ISNUMBER(E59),IF(ISNUMBER(C59),C59+E59,IF(ISNUMBER(D59),D59+E59,"")),"")</f>
        <v/>
      </c>
      <c r="I59" s="7" t="str">
        <f t="shared" si="18"/>
        <v/>
      </c>
      <c r="J59" s="7" t="str">
        <f t="shared" ref="J59:J90" si="28">IF(OR(ISNUMBER(SEARCH("lavori straordinari preparatori di base",LOWER(B59))),ISNUMBER(SEARCH("aratura",LOWER(B59))),ISNUMBER(SEARCH("zappatura",LOWER(B59))),ISNUMBER(SEARCH("ripuntatura",LOWER(B59))),ISNUMBER(SEARCH("lavorazione a due strati",LOWER(B59))),ISNUMBER(SEARCH("lavorazioni a due strati",LOWER(B59))),ISNUMBER(SEARCH("erpicatura",LOWER(B59))),ISNUMBER(SEARCH("affinatura",LOWER(B59))),ISNUMBER(SEARCH("estirpatura",LOWER(B59))),ISNUMBER(SEARCH("fresatura",LOWER(B59))),ISNUMBER(SEARCH("frangizollatura",LOWER(B59))),ISNUMBER(SEARCH("irrigazione",LOWER(B59)))),IF(ISNUMBER(C59),C59*0.5,IF(ISNUMBER(D59),D59*0.5,"")),"")</f>
        <v/>
      </c>
      <c r="K59" s="7" t="str">
        <f t="shared" si="19"/>
        <v/>
      </c>
      <c r="L59" s="7" t="str">
        <f t="shared" si="20"/>
        <v/>
      </c>
      <c r="M59" s="7"/>
      <c r="N59" s="7" t="str">
        <f t="shared" si="21"/>
        <v/>
      </c>
      <c r="O59" s="7" t="str">
        <f t="shared" si="22"/>
        <v/>
      </c>
      <c r="P59" s="7" t="str">
        <f t="shared" si="23"/>
        <v/>
      </c>
      <c r="Q59" s="7" t="str">
        <f t="shared" si="24"/>
        <v/>
      </c>
      <c r="R59" s="7" t="str">
        <f t="shared" si="25"/>
        <v/>
      </c>
      <c r="S59" s="7" t="str">
        <f t="shared" si="26"/>
        <v/>
      </c>
    </row>
    <row r="60" spans="5:19">
      <c r="E60" s="7" t="str">
        <f t="shared" si="16"/>
        <v/>
      </c>
      <c r="F60" s="7" t="str">
        <f t="shared" si="17"/>
        <v/>
      </c>
      <c r="G60" s="7" t="str">
        <f>""</f>
        <v/>
      </c>
      <c r="H60" s="7" t="str">
        <f t="shared" si="27"/>
        <v/>
      </c>
      <c r="I60" s="7" t="str">
        <f t="shared" si="18"/>
        <v/>
      </c>
      <c r="J60" s="7" t="str">
        <f t="shared" si="28"/>
        <v/>
      </c>
      <c r="K60" s="7" t="str">
        <f t="shared" si="19"/>
        <v/>
      </c>
      <c r="L60" s="7" t="str">
        <f t="shared" si="20"/>
        <v/>
      </c>
      <c r="M60" s="7"/>
      <c r="N60" s="7" t="str">
        <f t="shared" si="21"/>
        <v/>
      </c>
      <c r="O60" s="7" t="str">
        <f t="shared" si="22"/>
        <v/>
      </c>
      <c r="P60" s="7" t="str">
        <f t="shared" si="23"/>
        <v/>
      </c>
      <c r="Q60" s="7" t="str">
        <f t="shared" si="24"/>
        <v/>
      </c>
      <c r="R60" s="7" t="str">
        <f t="shared" si="25"/>
        <v/>
      </c>
      <c r="S60" s="7" t="str">
        <f t="shared" si="26"/>
        <v/>
      </c>
    </row>
    <row r="61" spans="5:19">
      <c r="E61" s="7" t="str">
        <f t="shared" si="16"/>
        <v/>
      </c>
      <c r="F61" s="7" t="str">
        <f t="shared" si="17"/>
        <v/>
      </c>
      <c r="G61" s="7" t="str">
        <f>""</f>
        <v/>
      </c>
      <c r="H61" s="7" t="str">
        <f t="shared" si="27"/>
        <v/>
      </c>
      <c r="I61" s="7" t="str">
        <f t="shared" si="18"/>
        <v/>
      </c>
      <c r="J61" s="7" t="str">
        <f t="shared" si="28"/>
        <v/>
      </c>
      <c r="K61" s="7" t="str">
        <f t="shared" si="19"/>
        <v/>
      </c>
      <c r="L61" s="7" t="str">
        <f t="shared" si="20"/>
        <v/>
      </c>
      <c r="M61" s="7"/>
      <c r="N61" s="7" t="str">
        <f t="shared" si="21"/>
        <v/>
      </c>
      <c r="O61" s="7" t="str">
        <f t="shared" si="22"/>
        <v/>
      </c>
      <c r="P61" s="7" t="str">
        <f t="shared" si="23"/>
        <v/>
      </c>
      <c r="Q61" s="7" t="str">
        <f t="shared" si="24"/>
        <v/>
      </c>
      <c r="R61" s="7" t="str">
        <f t="shared" si="25"/>
        <v/>
      </c>
      <c r="S61" s="7" t="str">
        <f t="shared" si="26"/>
        <v/>
      </c>
    </row>
    <row r="62" spans="5:19">
      <c r="E62" s="7" t="str">
        <f t="shared" si="16"/>
        <v/>
      </c>
      <c r="F62" s="7" t="str">
        <f t="shared" si="17"/>
        <v/>
      </c>
      <c r="G62" s="7" t="str">
        <f>""</f>
        <v/>
      </c>
      <c r="H62" s="7" t="str">
        <f t="shared" si="27"/>
        <v/>
      </c>
      <c r="I62" s="7" t="str">
        <f t="shared" si="18"/>
        <v/>
      </c>
      <c r="J62" s="7" t="str">
        <f t="shared" si="28"/>
        <v/>
      </c>
      <c r="K62" s="7" t="str">
        <f t="shared" si="19"/>
        <v/>
      </c>
      <c r="L62" s="7" t="str">
        <f t="shared" si="20"/>
        <v/>
      </c>
      <c r="M62" s="7"/>
      <c r="N62" s="7" t="str">
        <f t="shared" si="21"/>
        <v/>
      </c>
      <c r="O62" s="7" t="str">
        <f t="shared" si="22"/>
        <v/>
      </c>
      <c r="P62" s="7" t="str">
        <f t="shared" si="23"/>
        <v/>
      </c>
      <c r="Q62" s="7" t="str">
        <f t="shared" si="24"/>
        <v/>
      </c>
      <c r="R62" s="7" t="str">
        <f t="shared" si="25"/>
        <v/>
      </c>
      <c r="S62" s="7" t="str">
        <f t="shared" si="26"/>
        <v/>
      </c>
    </row>
    <row r="63" spans="5:19">
      <c r="E63" s="7" t="str">
        <f t="shared" si="16"/>
        <v/>
      </c>
      <c r="F63" s="7" t="str">
        <f t="shared" si="17"/>
        <v/>
      </c>
      <c r="G63" s="7" t="str">
        <f>""</f>
        <v/>
      </c>
      <c r="H63" s="7" t="str">
        <f t="shared" si="27"/>
        <v/>
      </c>
      <c r="I63" s="7" t="str">
        <f t="shared" si="18"/>
        <v/>
      </c>
      <c r="J63" s="7" t="str">
        <f t="shared" si="28"/>
        <v/>
      </c>
      <c r="K63" s="7" t="str">
        <f t="shared" si="19"/>
        <v/>
      </c>
      <c r="L63" s="7" t="str">
        <f t="shared" si="20"/>
        <v/>
      </c>
      <c r="M63" s="7"/>
      <c r="N63" s="7" t="str">
        <f t="shared" si="21"/>
        <v/>
      </c>
      <c r="O63" s="7" t="str">
        <f t="shared" si="22"/>
        <v/>
      </c>
      <c r="P63" s="7" t="str">
        <f t="shared" si="23"/>
        <v/>
      </c>
      <c r="Q63" s="7" t="str">
        <f t="shared" si="24"/>
        <v/>
      </c>
      <c r="R63" s="7" t="str">
        <f t="shared" si="25"/>
        <v/>
      </c>
      <c r="S63" s="7" t="str">
        <f t="shared" si="26"/>
        <v/>
      </c>
    </row>
    <row r="64" spans="5:19">
      <c r="E64" s="7" t="str">
        <f t="shared" si="16"/>
        <v/>
      </c>
      <c r="F64" s="7" t="str">
        <f t="shared" si="17"/>
        <v/>
      </c>
      <c r="G64" s="7" t="str">
        <f>""</f>
        <v/>
      </c>
      <c r="H64" s="7" t="str">
        <f t="shared" si="27"/>
        <v/>
      </c>
      <c r="I64" s="7" t="str">
        <f t="shared" si="18"/>
        <v/>
      </c>
      <c r="J64" s="7" t="str">
        <f t="shared" si="28"/>
        <v/>
      </c>
      <c r="K64" s="7" t="str">
        <f t="shared" si="19"/>
        <v/>
      </c>
      <c r="L64" s="7" t="str">
        <f t="shared" si="20"/>
        <v/>
      </c>
      <c r="M64" s="7"/>
      <c r="N64" s="7" t="str">
        <f t="shared" si="21"/>
        <v/>
      </c>
      <c r="O64" s="7" t="str">
        <f t="shared" si="22"/>
        <v/>
      </c>
      <c r="P64" s="7" t="str">
        <f t="shared" si="23"/>
        <v/>
      </c>
      <c r="Q64" s="7" t="str">
        <f t="shared" si="24"/>
        <v/>
      </c>
      <c r="R64" s="7" t="str">
        <f t="shared" si="25"/>
        <v/>
      </c>
      <c r="S64" s="7" t="str">
        <f t="shared" si="26"/>
        <v/>
      </c>
    </row>
    <row r="65" spans="5:19">
      <c r="E65" s="7" t="str">
        <f t="shared" si="16"/>
        <v/>
      </c>
      <c r="F65" s="7" t="str">
        <f t="shared" si="17"/>
        <v/>
      </c>
      <c r="G65" s="7" t="str">
        <f>""</f>
        <v/>
      </c>
      <c r="H65" s="7" t="str">
        <f t="shared" si="27"/>
        <v/>
      </c>
      <c r="I65" s="7" t="str">
        <f t="shared" si="18"/>
        <v/>
      </c>
      <c r="J65" s="7" t="str">
        <f t="shared" si="28"/>
        <v/>
      </c>
      <c r="K65" s="7" t="str">
        <f t="shared" si="19"/>
        <v/>
      </c>
      <c r="L65" s="7" t="str">
        <f t="shared" si="20"/>
        <v/>
      </c>
      <c r="M65" s="7"/>
      <c r="N65" s="7" t="str">
        <f t="shared" si="21"/>
        <v/>
      </c>
      <c r="O65" s="7" t="str">
        <f t="shared" si="22"/>
        <v/>
      </c>
      <c r="P65" s="7" t="str">
        <f t="shared" si="23"/>
        <v/>
      </c>
      <c r="Q65" s="7" t="str">
        <f t="shared" si="24"/>
        <v/>
      </c>
      <c r="R65" s="7" t="str">
        <f t="shared" si="25"/>
        <v/>
      </c>
      <c r="S65" s="7" t="str">
        <f t="shared" si="26"/>
        <v/>
      </c>
    </row>
    <row r="66" spans="5:19">
      <c r="E66" s="7" t="str">
        <f t="shared" si="16"/>
        <v/>
      </c>
      <c r="F66" s="7" t="str">
        <f t="shared" si="17"/>
        <v/>
      </c>
      <c r="G66" s="7" t="str">
        <f>""</f>
        <v/>
      </c>
      <c r="H66" s="7" t="str">
        <f t="shared" si="27"/>
        <v/>
      </c>
      <c r="I66" s="7" t="str">
        <f t="shared" si="18"/>
        <v/>
      </c>
      <c r="J66" s="7" t="str">
        <f t="shared" si="28"/>
        <v/>
      </c>
      <c r="K66" s="7" t="str">
        <f t="shared" si="19"/>
        <v/>
      </c>
      <c r="L66" s="7" t="str">
        <f t="shared" si="20"/>
        <v/>
      </c>
      <c r="M66" s="7"/>
      <c r="N66" s="7" t="str">
        <f t="shared" si="21"/>
        <v/>
      </c>
      <c r="O66" s="7" t="str">
        <f t="shared" si="22"/>
        <v/>
      </c>
      <c r="P66" s="7" t="str">
        <f t="shared" si="23"/>
        <v/>
      </c>
      <c r="Q66" s="7" t="str">
        <f t="shared" si="24"/>
        <v/>
      </c>
      <c r="R66" s="7" t="str">
        <f t="shared" si="25"/>
        <v/>
      </c>
      <c r="S66" s="7" t="str">
        <f t="shared" si="26"/>
        <v/>
      </c>
    </row>
    <row r="67" spans="5:19">
      <c r="E67" s="7" t="str">
        <f t="shared" ref="E67:E98" si="29">IF(OR(ISNUMBER(SEARCH("lavori straordinari preparatori di base",LOWER(B67))),ISNUMBER(SEARCH("trinciatura infestanti pre",LOWER(B67))),ISNUMBER(SEARCH("aratura",LOWER(B67))),ISNUMBER(SEARCH("zappatura",LOWER(B67))),ISNUMBER(SEARCH("ripuntatura",LOWER(B67))),ISNUMBER(SEARCH("rippatura",LOWER(B67))),ISNUMBER(SEARCH("lavorazione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rullatura",LOWER(B67)))),IF(ISNUMBER(C67),C67*0.5,IF(ISNUMBER(D67),D67*0.5,"")),"")</f>
        <v/>
      </c>
      <c r="F67" s="7" t="str">
        <f t="shared" ref="F67:F98" si="30">IF(OR(ISNUMBER(SEARCH("lavori straordinari preparatori di base",LOWER(B67))),ISNUMBER(SEARCH("trinciatura infestanti pre",LOWER(B67))),ISNUMBER(SEARCH("aratura",LOWER(B67))),ISNUMBER(SEARCH("zappatura",LOWER(B67))),ISNUMBER(SEARCH("ripuntatura",LOWER(B67))),ISNUMBER(SEARCH("rippatura",LOWER(B67))),ISNUMBER(SEARCH("lavorazione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rullatura",LOWER(B67)))),IF(ISNUMBER(C67),C67*0.8,IF(ISNUMBER(D67),D67*0.8,"")),"")</f>
        <v/>
      </c>
      <c r="G67" s="7" t="str">
        <f>""</f>
        <v/>
      </c>
      <c r="H67" s="7" t="str">
        <f t="shared" si="27"/>
        <v/>
      </c>
      <c r="I67" s="7" t="str">
        <f t="shared" ref="I67:I98" si="31">IF(ISNUMBER(F67),IF(ISNUMBER(C67),C67+F67,IF(ISNUMBER(D67),D67+F67,"")),"")</f>
        <v/>
      </c>
      <c r="J67" s="7" t="str">
        <f t="shared" si="28"/>
        <v/>
      </c>
      <c r="K67" s="7" t="str">
        <f t="shared" ref="K67:K98" si="32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H67),H67*0.5,""),"")</f>
        <v/>
      </c>
      <c r="L67" s="7" t="str">
        <f t="shared" ref="L67:L98" si="33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I67),I67*0.5,""),"")</f>
        <v/>
      </c>
      <c r="M67" s="7"/>
      <c r="N67" s="7" t="str">
        <f t="shared" ref="N67:N98" si="34">IF(ISNUMBER(M67),M67*IF(ISNUMBER(C67),C67,IF(ISNUMBER(D67),D67,0)),"")</f>
        <v/>
      </c>
      <c r="O67" s="7" t="str">
        <f t="shared" ref="O67:O98" si="35">IF(ISNUMBER(M67),M67*(IF(ISNUMBER(C67),C67,IF(ISNUMBER(D67),D67,0))+IF(ISNUMBER(E67),E67,0)),"")</f>
        <v/>
      </c>
      <c r="P67" s="7" t="str">
        <f t="shared" ref="P67:P98" si="36">IF(ISNUMBER(M67),M67*(IF(ISNUMBER(C67),C67,IF(ISNUMBER(D67),D67,0))+IF(ISNUMBER(F67),F67,0)),"")</f>
        <v/>
      </c>
      <c r="Q67" s="7" t="str">
        <f t="shared" ref="Q67:Q98" si="37">IF(ISNUMBER(N67),N67*0.5,"")</f>
        <v/>
      </c>
      <c r="R67" s="7" t="str">
        <f t="shared" ref="R67:R98" si="38">IF(ISNUMBER(O67),O67*0.5,"")</f>
        <v/>
      </c>
      <c r="S67" s="7" t="str">
        <f t="shared" ref="S67:S98" si="39">IF(ISNUMBER(P67),P67*0.5,"")</f>
        <v/>
      </c>
    </row>
    <row r="68" spans="5:19">
      <c r="E68" s="7" t="str">
        <f t="shared" si="29"/>
        <v/>
      </c>
      <c r="F68" s="7" t="str">
        <f t="shared" si="30"/>
        <v/>
      </c>
      <c r="G68" s="7" t="str">
        <f>""</f>
        <v/>
      </c>
      <c r="H68" s="7" t="str">
        <f t="shared" si="27"/>
        <v/>
      </c>
      <c r="I68" s="7" t="str">
        <f t="shared" si="31"/>
        <v/>
      </c>
      <c r="J68" s="7" t="str">
        <f t="shared" si="28"/>
        <v/>
      </c>
      <c r="K68" s="7" t="str">
        <f t="shared" si="32"/>
        <v/>
      </c>
      <c r="L68" s="7" t="str">
        <f t="shared" si="33"/>
        <v/>
      </c>
      <c r="M68" s="7"/>
      <c r="N68" s="7" t="str">
        <f t="shared" si="34"/>
        <v/>
      </c>
      <c r="O68" s="7" t="str">
        <f t="shared" si="35"/>
        <v/>
      </c>
      <c r="P68" s="7" t="str">
        <f t="shared" si="36"/>
        <v/>
      </c>
      <c r="Q68" s="7" t="str">
        <f t="shared" si="37"/>
        <v/>
      </c>
      <c r="R68" s="7" t="str">
        <f t="shared" si="38"/>
        <v/>
      </c>
      <c r="S68" s="7" t="str">
        <f t="shared" si="39"/>
        <v/>
      </c>
    </row>
    <row r="69" spans="5:19">
      <c r="E69" s="7" t="str">
        <f t="shared" si="29"/>
        <v/>
      </c>
      <c r="F69" s="7" t="str">
        <f t="shared" si="30"/>
        <v/>
      </c>
      <c r="G69" s="7" t="str">
        <f>""</f>
        <v/>
      </c>
      <c r="H69" s="7" t="str">
        <f t="shared" si="27"/>
        <v/>
      </c>
      <c r="I69" s="7" t="str">
        <f t="shared" si="31"/>
        <v/>
      </c>
      <c r="J69" s="7" t="str">
        <f t="shared" si="28"/>
        <v/>
      </c>
      <c r="K69" s="7" t="str">
        <f t="shared" si="32"/>
        <v/>
      </c>
      <c r="L69" s="7" t="str">
        <f t="shared" si="33"/>
        <v/>
      </c>
      <c r="M69" s="7"/>
      <c r="N69" s="7" t="str">
        <f t="shared" si="34"/>
        <v/>
      </c>
      <c r="O69" s="7" t="str">
        <f t="shared" si="35"/>
        <v/>
      </c>
      <c r="P69" s="7" t="str">
        <f t="shared" si="36"/>
        <v/>
      </c>
      <c r="Q69" s="7" t="str">
        <f t="shared" si="37"/>
        <v/>
      </c>
      <c r="R69" s="7" t="str">
        <f t="shared" si="38"/>
        <v/>
      </c>
      <c r="S69" s="7" t="str">
        <f t="shared" si="39"/>
        <v/>
      </c>
    </row>
    <row r="70" spans="5:19">
      <c r="E70" s="7" t="str">
        <f t="shared" si="29"/>
        <v/>
      </c>
      <c r="F70" s="7" t="str">
        <f t="shared" si="30"/>
        <v/>
      </c>
      <c r="G70" s="7" t="str">
        <f>""</f>
        <v/>
      </c>
      <c r="H70" s="7" t="str">
        <f t="shared" si="27"/>
        <v/>
      </c>
      <c r="I70" s="7" t="str">
        <f t="shared" si="31"/>
        <v/>
      </c>
      <c r="J70" s="7" t="str">
        <f t="shared" si="28"/>
        <v/>
      </c>
      <c r="K70" s="7" t="str">
        <f t="shared" si="32"/>
        <v/>
      </c>
      <c r="L70" s="7" t="str">
        <f t="shared" si="33"/>
        <v/>
      </c>
      <c r="M70" s="7"/>
      <c r="N70" s="7" t="str">
        <f t="shared" si="34"/>
        <v/>
      </c>
      <c r="O70" s="7" t="str">
        <f t="shared" si="35"/>
        <v/>
      </c>
      <c r="P70" s="7" t="str">
        <f t="shared" si="36"/>
        <v/>
      </c>
      <c r="Q70" s="7" t="str">
        <f t="shared" si="37"/>
        <v/>
      </c>
      <c r="R70" s="7" t="str">
        <f t="shared" si="38"/>
        <v/>
      </c>
      <c r="S70" s="7" t="str">
        <f t="shared" si="39"/>
        <v/>
      </c>
    </row>
    <row r="71" spans="5:19">
      <c r="E71" s="7" t="str">
        <f t="shared" si="29"/>
        <v/>
      </c>
      <c r="F71" s="7" t="str">
        <f t="shared" si="30"/>
        <v/>
      </c>
      <c r="G71" s="7" t="str">
        <f>""</f>
        <v/>
      </c>
      <c r="H71" s="7" t="str">
        <f t="shared" si="27"/>
        <v/>
      </c>
      <c r="I71" s="7" t="str">
        <f t="shared" si="31"/>
        <v/>
      </c>
      <c r="J71" s="7" t="str">
        <f t="shared" si="28"/>
        <v/>
      </c>
      <c r="K71" s="7" t="str">
        <f t="shared" si="32"/>
        <v/>
      </c>
      <c r="L71" s="7" t="str">
        <f t="shared" si="33"/>
        <v/>
      </c>
      <c r="M71" s="7"/>
      <c r="N71" s="7" t="str">
        <f t="shared" si="34"/>
        <v/>
      </c>
      <c r="O71" s="7" t="str">
        <f t="shared" si="35"/>
        <v/>
      </c>
      <c r="P71" s="7" t="str">
        <f t="shared" si="36"/>
        <v/>
      </c>
      <c r="Q71" s="7" t="str">
        <f t="shared" si="37"/>
        <v/>
      </c>
      <c r="R71" s="7" t="str">
        <f t="shared" si="38"/>
        <v/>
      </c>
      <c r="S71" s="7" t="str">
        <f t="shared" si="39"/>
        <v/>
      </c>
    </row>
    <row r="72" spans="5:19">
      <c r="E72" s="7" t="str">
        <f t="shared" si="29"/>
        <v/>
      </c>
      <c r="F72" s="7" t="str">
        <f t="shared" si="30"/>
        <v/>
      </c>
      <c r="G72" s="7" t="str">
        <f>""</f>
        <v/>
      </c>
      <c r="H72" s="7" t="str">
        <f t="shared" si="27"/>
        <v/>
      </c>
      <c r="I72" s="7" t="str">
        <f t="shared" si="31"/>
        <v/>
      </c>
      <c r="J72" s="7" t="str">
        <f t="shared" si="28"/>
        <v/>
      </c>
      <c r="K72" s="7" t="str">
        <f t="shared" si="32"/>
        <v/>
      </c>
      <c r="L72" s="7" t="str">
        <f t="shared" si="33"/>
        <v/>
      </c>
      <c r="M72" s="7"/>
      <c r="N72" s="7" t="str">
        <f t="shared" si="34"/>
        <v/>
      </c>
      <c r="O72" s="7" t="str">
        <f t="shared" si="35"/>
        <v/>
      </c>
      <c r="P72" s="7" t="str">
        <f t="shared" si="36"/>
        <v/>
      </c>
      <c r="Q72" s="7" t="str">
        <f t="shared" si="37"/>
        <v/>
      </c>
      <c r="R72" s="7" t="str">
        <f t="shared" si="38"/>
        <v/>
      </c>
      <c r="S72" s="7" t="str">
        <f t="shared" si="39"/>
        <v/>
      </c>
    </row>
    <row r="73" spans="5:19">
      <c r="E73" s="7" t="str">
        <f t="shared" si="29"/>
        <v/>
      </c>
      <c r="F73" s="7" t="str">
        <f t="shared" si="30"/>
        <v/>
      </c>
      <c r="G73" s="7" t="str">
        <f>""</f>
        <v/>
      </c>
      <c r="H73" s="7" t="str">
        <f t="shared" si="27"/>
        <v/>
      </c>
      <c r="I73" s="7" t="str">
        <f t="shared" si="31"/>
        <v/>
      </c>
      <c r="J73" s="7" t="str">
        <f t="shared" si="28"/>
        <v/>
      </c>
      <c r="K73" s="7" t="str">
        <f t="shared" si="32"/>
        <v/>
      </c>
      <c r="L73" s="7" t="str">
        <f t="shared" si="33"/>
        <v/>
      </c>
      <c r="M73" s="7"/>
      <c r="N73" s="7" t="str">
        <f t="shared" si="34"/>
        <v/>
      </c>
      <c r="O73" s="7" t="str">
        <f t="shared" si="35"/>
        <v/>
      </c>
      <c r="P73" s="7" t="str">
        <f t="shared" si="36"/>
        <v/>
      </c>
      <c r="Q73" s="7" t="str">
        <f t="shared" si="37"/>
        <v/>
      </c>
      <c r="R73" s="7" t="str">
        <f t="shared" si="38"/>
        <v/>
      </c>
      <c r="S73" s="7" t="str">
        <f t="shared" si="39"/>
        <v/>
      </c>
    </row>
    <row r="74" spans="5:19">
      <c r="E74" s="7" t="str">
        <f t="shared" si="29"/>
        <v/>
      </c>
      <c r="F74" s="7" t="str">
        <f t="shared" si="30"/>
        <v/>
      </c>
      <c r="G74" s="7" t="str">
        <f>""</f>
        <v/>
      </c>
      <c r="H74" s="7" t="str">
        <f t="shared" si="27"/>
        <v/>
      </c>
      <c r="I74" s="7" t="str">
        <f t="shared" si="31"/>
        <v/>
      </c>
      <c r="J74" s="7" t="str">
        <f t="shared" si="28"/>
        <v/>
      </c>
      <c r="K74" s="7" t="str">
        <f t="shared" si="32"/>
        <v/>
      </c>
      <c r="L74" s="7" t="str">
        <f t="shared" si="33"/>
        <v/>
      </c>
      <c r="M74" s="7"/>
      <c r="N74" s="7" t="str">
        <f t="shared" si="34"/>
        <v/>
      </c>
      <c r="O74" s="7" t="str">
        <f t="shared" si="35"/>
        <v/>
      </c>
      <c r="P74" s="7" t="str">
        <f t="shared" si="36"/>
        <v/>
      </c>
      <c r="Q74" s="7" t="str">
        <f t="shared" si="37"/>
        <v/>
      </c>
      <c r="R74" s="7" t="str">
        <f t="shared" si="38"/>
        <v/>
      </c>
      <c r="S74" s="7" t="str">
        <f t="shared" si="39"/>
        <v/>
      </c>
    </row>
    <row r="75" spans="5:19">
      <c r="E75" s="7" t="str">
        <f t="shared" si="29"/>
        <v/>
      </c>
      <c r="F75" s="7" t="str">
        <f t="shared" si="30"/>
        <v/>
      </c>
      <c r="G75" s="7" t="str">
        <f>""</f>
        <v/>
      </c>
      <c r="H75" s="7" t="str">
        <f t="shared" si="27"/>
        <v/>
      </c>
      <c r="I75" s="7" t="str">
        <f t="shared" si="31"/>
        <v/>
      </c>
      <c r="J75" s="7" t="str">
        <f t="shared" si="28"/>
        <v/>
      </c>
      <c r="K75" s="7" t="str">
        <f t="shared" si="32"/>
        <v/>
      </c>
      <c r="L75" s="7" t="str">
        <f t="shared" si="33"/>
        <v/>
      </c>
      <c r="M75" s="7"/>
      <c r="N75" s="7" t="str">
        <f t="shared" si="34"/>
        <v/>
      </c>
      <c r="O75" s="7" t="str">
        <f t="shared" si="35"/>
        <v/>
      </c>
      <c r="P75" s="7" t="str">
        <f t="shared" si="36"/>
        <v/>
      </c>
      <c r="Q75" s="7" t="str">
        <f t="shared" si="37"/>
        <v/>
      </c>
      <c r="R75" s="7" t="str">
        <f t="shared" si="38"/>
        <v/>
      </c>
      <c r="S75" s="7" t="str">
        <f t="shared" si="39"/>
        <v/>
      </c>
    </row>
    <row r="76" spans="5:19">
      <c r="E76" s="7" t="str">
        <f t="shared" si="29"/>
        <v/>
      </c>
      <c r="F76" s="7" t="str">
        <f t="shared" si="30"/>
        <v/>
      </c>
      <c r="G76" s="7" t="str">
        <f>""</f>
        <v/>
      </c>
      <c r="H76" s="7" t="str">
        <f t="shared" si="27"/>
        <v/>
      </c>
      <c r="I76" s="7" t="str">
        <f t="shared" si="31"/>
        <v/>
      </c>
      <c r="J76" s="7" t="str">
        <f t="shared" si="28"/>
        <v/>
      </c>
      <c r="K76" s="7" t="str">
        <f t="shared" si="32"/>
        <v/>
      </c>
      <c r="L76" s="7" t="str">
        <f t="shared" si="33"/>
        <v/>
      </c>
      <c r="M76" s="7"/>
      <c r="N76" s="7" t="str">
        <f t="shared" si="34"/>
        <v/>
      </c>
      <c r="O76" s="7" t="str">
        <f t="shared" si="35"/>
        <v/>
      </c>
      <c r="P76" s="7" t="str">
        <f t="shared" si="36"/>
        <v/>
      </c>
      <c r="Q76" s="7" t="str">
        <f t="shared" si="37"/>
        <v/>
      </c>
      <c r="R76" s="7" t="str">
        <f t="shared" si="38"/>
        <v/>
      </c>
      <c r="S76" s="7" t="str">
        <f t="shared" si="39"/>
        <v/>
      </c>
    </row>
    <row r="77" spans="5:19">
      <c r="E77" s="7" t="str">
        <f t="shared" si="29"/>
        <v/>
      </c>
      <c r="F77" s="7" t="str">
        <f t="shared" si="30"/>
        <v/>
      </c>
      <c r="G77" s="7" t="str">
        <f>""</f>
        <v/>
      </c>
      <c r="H77" s="7" t="str">
        <f t="shared" si="27"/>
        <v/>
      </c>
      <c r="I77" s="7" t="str">
        <f t="shared" si="31"/>
        <v/>
      </c>
      <c r="J77" s="7" t="str">
        <f t="shared" si="28"/>
        <v/>
      </c>
      <c r="K77" s="7" t="str">
        <f t="shared" si="32"/>
        <v/>
      </c>
      <c r="L77" s="7" t="str">
        <f t="shared" si="33"/>
        <v/>
      </c>
      <c r="M77" s="7"/>
      <c r="N77" s="7" t="str">
        <f t="shared" si="34"/>
        <v/>
      </c>
      <c r="O77" s="7" t="str">
        <f t="shared" si="35"/>
        <v/>
      </c>
      <c r="P77" s="7" t="str">
        <f t="shared" si="36"/>
        <v/>
      </c>
      <c r="Q77" s="7" t="str">
        <f t="shared" si="37"/>
        <v/>
      </c>
      <c r="R77" s="7" t="str">
        <f t="shared" si="38"/>
        <v/>
      </c>
      <c r="S77" s="7" t="str">
        <f t="shared" si="39"/>
        <v/>
      </c>
    </row>
    <row r="78" spans="5:19">
      <c r="E78" s="7" t="str">
        <f t="shared" si="29"/>
        <v/>
      </c>
      <c r="F78" s="7" t="str">
        <f t="shared" si="30"/>
        <v/>
      </c>
      <c r="G78" s="7" t="str">
        <f>""</f>
        <v/>
      </c>
      <c r="H78" s="7" t="str">
        <f t="shared" si="27"/>
        <v/>
      </c>
      <c r="I78" s="7" t="str">
        <f t="shared" si="31"/>
        <v/>
      </c>
      <c r="J78" s="7" t="str">
        <f t="shared" si="28"/>
        <v/>
      </c>
      <c r="K78" s="7" t="str">
        <f t="shared" si="32"/>
        <v/>
      </c>
      <c r="L78" s="7" t="str">
        <f t="shared" si="33"/>
        <v/>
      </c>
      <c r="M78" s="7"/>
      <c r="N78" s="7" t="str">
        <f t="shared" si="34"/>
        <v/>
      </c>
      <c r="O78" s="7" t="str">
        <f t="shared" si="35"/>
        <v/>
      </c>
      <c r="P78" s="7" t="str">
        <f t="shared" si="36"/>
        <v/>
      </c>
      <c r="Q78" s="7" t="str">
        <f t="shared" si="37"/>
        <v/>
      </c>
      <c r="R78" s="7" t="str">
        <f t="shared" si="38"/>
        <v/>
      </c>
      <c r="S78" s="7" t="str">
        <f t="shared" si="39"/>
        <v/>
      </c>
    </row>
    <row r="79" spans="5:19">
      <c r="E79" s="7" t="str">
        <f t="shared" si="29"/>
        <v/>
      </c>
      <c r="F79" s="7" t="str">
        <f t="shared" si="30"/>
        <v/>
      </c>
      <c r="G79" s="7" t="str">
        <f>""</f>
        <v/>
      </c>
      <c r="H79" s="7" t="str">
        <f t="shared" si="27"/>
        <v/>
      </c>
      <c r="I79" s="7" t="str">
        <f t="shared" si="31"/>
        <v/>
      </c>
      <c r="J79" s="7" t="str">
        <f t="shared" si="28"/>
        <v/>
      </c>
      <c r="K79" s="7" t="str">
        <f t="shared" si="32"/>
        <v/>
      </c>
      <c r="L79" s="7" t="str">
        <f t="shared" si="33"/>
        <v/>
      </c>
      <c r="M79" s="7"/>
      <c r="N79" s="7" t="str">
        <f t="shared" si="34"/>
        <v/>
      </c>
      <c r="O79" s="7" t="str">
        <f t="shared" si="35"/>
        <v/>
      </c>
      <c r="P79" s="7" t="str">
        <f t="shared" si="36"/>
        <v/>
      </c>
      <c r="Q79" s="7" t="str">
        <f t="shared" si="37"/>
        <v/>
      </c>
      <c r="R79" s="7" t="str">
        <f t="shared" si="38"/>
        <v/>
      </c>
      <c r="S79" s="7" t="str">
        <f t="shared" si="39"/>
        <v/>
      </c>
    </row>
    <row r="80" spans="5:19">
      <c r="E80" s="7" t="str">
        <f t="shared" si="29"/>
        <v/>
      </c>
      <c r="F80" s="7" t="str">
        <f t="shared" si="30"/>
        <v/>
      </c>
      <c r="G80" s="7" t="str">
        <f>""</f>
        <v/>
      </c>
      <c r="H80" s="7" t="str">
        <f t="shared" si="27"/>
        <v/>
      </c>
      <c r="I80" s="7" t="str">
        <f t="shared" si="31"/>
        <v/>
      </c>
      <c r="J80" s="7" t="str">
        <f t="shared" si="28"/>
        <v/>
      </c>
      <c r="K80" s="7" t="str">
        <f t="shared" si="32"/>
        <v/>
      </c>
      <c r="L80" s="7" t="str">
        <f t="shared" si="33"/>
        <v/>
      </c>
      <c r="M80" s="7"/>
      <c r="N80" s="7" t="str">
        <f t="shared" si="34"/>
        <v/>
      </c>
      <c r="O80" s="7" t="str">
        <f t="shared" si="35"/>
        <v/>
      </c>
      <c r="P80" s="7" t="str">
        <f t="shared" si="36"/>
        <v/>
      </c>
      <c r="Q80" s="7" t="str">
        <f t="shared" si="37"/>
        <v/>
      </c>
      <c r="R80" s="7" t="str">
        <f t="shared" si="38"/>
        <v/>
      </c>
      <c r="S80" s="7" t="str">
        <f t="shared" si="39"/>
        <v/>
      </c>
    </row>
    <row r="81" spans="5:19">
      <c r="E81" s="7" t="str">
        <f t="shared" si="29"/>
        <v/>
      </c>
      <c r="F81" s="7" t="str">
        <f t="shared" si="30"/>
        <v/>
      </c>
      <c r="G81" s="7" t="str">
        <f>""</f>
        <v/>
      </c>
      <c r="H81" s="7" t="str">
        <f t="shared" si="27"/>
        <v/>
      </c>
      <c r="I81" s="7" t="str">
        <f t="shared" si="31"/>
        <v/>
      </c>
      <c r="J81" s="7" t="str">
        <f t="shared" si="28"/>
        <v/>
      </c>
      <c r="K81" s="7" t="str">
        <f t="shared" si="32"/>
        <v/>
      </c>
      <c r="L81" s="7" t="str">
        <f t="shared" si="33"/>
        <v/>
      </c>
      <c r="M81" s="7"/>
      <c r="N81" s="7" t="str">
        <f t="shared" si="34"/>
        <v/>
      </c>
      <c r="O81" s="7" t="str">
        <f t="shared" si="35"/>
        <v/>
      </c>
      <c r="P81" s="7" t="str">
        <f t="shared" si="36"/>
        <v/>
      </c>
      <c r="Q81" s="7" t="str">
        <f t="shared" si="37"/>
        <v/>
      </c>
      <c r="R81" s="7" t="str">
        <f t="shared" si="38"/>
        <v/>
      </c>
      <c r="S81" s="7" t="str">
        <f t="shared" si="39"/>
        <v/>
      </c>
    </row>
    <row r="82" spans="5:19">
      <c r="E82" s="7" t="str">
        <f t="shared" si="29"/>
        <v/>
      </c>
      <c r="F82" s="7" t="str">
        <f t="shared" si="30"/>
        <v/>
      </c>
      <c r="G82" s="7" t="str">
        <f>""</f>
        <v/>
      </c>
      <c r="H82" s="7" t="str">
        <f t="shared" si="27"/>
        <v/>
      </c>
      <c r="I82" s="7" t="str">
        <f t="shared" si="31"/>
        <v/>
      </c>
      <c r="J82" s="7" t="str">
        <f t="shared" si="28"/>
        <v/>
      </c>
      <c r="K82" s="7" t="str">
        <f t="shared" si="32"/>
        <v/>
      </c>
      <c r="L82" s="7" t="str">
        <f t="shared" si="33"/>
        <v/>
      </c>
      <c r="M82" s="7"/>
      <c r="N82" s="7" t="str">
        <f t="shared" si="34"/>
        <v/>
      </c>
      <c r="O82" s="7" t="str">
        <f t="shared" si="35"/>
        <v/>
      </c>
      <c r="P82" s="7" t="str">
        <f t="shared" si="36"/>
        <v/>
      </c>
      <c r="Q82" s="7" t="str">
        <f t="shared" si="37"/>
        <v/>
      </c>
      <c r="R82" s="7" t="str">
        <f t="shared" si="38"/>
        <v/>
      </c>
      <c r="S82" s="7" t="str">
        <f t="shared" si="39"/>
        <v/>
      </c>
    </row>
    <row r="83" spans="5:19">
      <c r="E83" s="7" t="str">
        <f t="shared" si="29"/>
        <v/>
      </c>
      <c r="F83" s="7" t="str">
        <f t="shared" si="30"/>
        <v/>
      </c>
      <c r="G83" s="7" t="str">
        <f>""</f>
        <v/>
      </c>
      <c r="H83" s="7" t="str">
        <f t="shared" si="27"/>
        <v/>
      </c>
      <c r="I83" s="7" t="str">
        <f t="shared" si="31"/>
        <v/>
      </c>
      <c r="J83" s="7" t="str">
        <f t="shared" si="28"/>
        <v/>
      </c>
      <c r="K83" s="7" t="str">
        <f t="shared" si="32"/>
        <v/>
      </c>
      <c r="L83" s="7" t="str">
        <f t="shared" si="33"/>
        <v/>
      </c>
      <c r="M83" s="7"/>
      <c r="N83" s="7" t="str">
        <f t="shared" si="34"/>
        <v/>
      </c>
      <c r="O83" s="7" t="str">
        <f t="shared" si="35"/>
        <v/>
      </c>
      <c r="P83" s="7" t="str">
        <f t="shared" si="36"/>
        <v/>
      </c>
      <c r="Q83" s="7" t="str">
        <f t="shared" si="37"/>
        <v/>
      </c>
      <c r="R83" s="7" t="str">
        <f t="shared" si="38"/>
        <v/>
      </c>
      <c r="S83" s="7" t="str">
        <f t="shared" si="39"/>
        <v/>
      </c>
    </row>
    <row r="84" spans="5:19">
      <c r="E84" s="7" t="str">
        <f t="shared" si="29"/>
        <v/>
      </c>
      <c r="F84" s="7" t="str">
        <f t="shared" si="30"/>
        <v/>
      </c>
      <c r="G84" s="7" t="str">
        <f>""</f>
        <v/>
      </c>
      <c r="H84" s="7" t="str">
        <f t="shared" si="27"/>
        <v/>
      </c>
      <c r="I84" s="7" t="str">
        <f t="shared" si="31"/>
        <v/>
      </c>
      <c r="J84" s="7" t="str">
        <f t="shared" si="28"/>
        <v/>
      </c>
      <c r="K84" s="7" t="str">
        <f t="shared" si="32"/>
        <v/>
      </c>
      <c r="L84" s="7" t="str">
        <f t="shared" si="33"/>
        <v/>
      </c>
      <c r="M84" s="7"/>
      <c r="N84" s="7" t="str">
        <f t="shared" si="34"/>
        <v/>
      </c>
      <c r="O84" s="7" t="str">
        <f t="shared" si="35"/>
        <v/>
      </c>
      <c r="P84" s="7" t="str">
        <f t="shared" si="36"/>
        <v/>
      </c>
      <c r="Q84" s="7" t="str">
        <f t="shared" si="37"/>
        <v/>
      </c>
      <c r="R84" s="7" t="str">
        <f t="shared" si="38"/>
        <v/>
      </c>
      <c r="S84" s="7" t="str">
        <f t="shared" si="39"/>
        <v/>
      </c>
    </row>
    <row r="85" spans="5:19">
      <c r="E85" s="7" t="str">
        <f t="shared" si="29"/>
        <v/>
      </c>
      <c r="F85" s="7" t="str">
        <f t="shared" si="30"/>
        <v/>
      </c>
      <c r="G85" s="7" t="str">
        <f>""</f>
        <v/>
      </c>
      <c r="H85" s="7" t="str">
        <f t="shared" si="27"/>
        <v/>
      </c>
      <c r="I85" s="7" t="str">
        <f t="shared" si="31"/>
        <v/>
      </c>
      <c r="J85" s="7" t="str">
        <f t="shared" si="28"/>
        <v/>
      </c>
      <c r="K85" s="7" t="str">
        <f t="shared" si="32"/>
        <v/>
      </c>
      <c r="L85" s="7" t="str">
        <f t="shared" si="33"/>
        <v/>
      </c>
      <c r="M85" s="7"/>
      <c r="N85" s="7" t="str">
        <f t="shared" si="34"/>
        <v/>
      </c>
      <c r="O85" s="7" t="str">
        <f t="shared" si="35"/>
        <v/>
      </c>
      <c r="P85" s="7" t="str">
        <f t="shared" si="36"/>
        <v/>
      </c>
      <c r="Q85" s="7" t="str">
        <f t="shared" si="37"/>
        <v/>
      </c>
      <c r="R85" s="7" t="str">
        <f t="shared" si="38"/>
        <v/>
      </c>
      <c r="S85" s="7" t="str">
        <f t="shared" si="39"/>
        <v/>
      </c>
    </row>
    <row r="86" spans="5:19">
      <c r="E86" s="7" t="str">
        <f t="shared" si="29"/>
        <v/>
      </c>
      <c r="F86" s="7" t="str">
        <f t="shared" si="30"/>
        <v/>
      </c>
      <c r="G86" s="7" t="str">
        <f>""</f>
        <v/>
      </c>
      <c r="H86" s="7" t="str">
        <f t="shared" si="27"/>
        <v/>
      </c>
      <c r="I86" s="7" t="str">
        <f t="shared" si="31"/>
        <v/>
      </c>
      <c r="J86" s="7" t="str">
        <f t="shared" si="28"/>
        <v/>
      </c>
      <c r="K86" s="7" t="str">
        <f t="shared" si="32"/>
        <v/>
      </c>
      <c r="L86" s="7" t="str">
        <f t="shared" si="33"/>
        <v/>
      </c>
      <c r="M86" s="7"/>
      <c r="N86" s="7" t="str">
        <f t="shared" si="34"/>
        <v/>
      </c>
      <c r="O86" s="7" t="str">
        <f t="shared" si="35"/>
        <v/>
      </c>
      <c r="P86" s="7" t="str">
        <f t="shared" si="36"/>
        <v/>
      </c>
      <c r="Q86" s="7" t="str">
        <f t="shared" si="37"/>
        <v/>
      </c>
      <c r="R86" s="7" t="str">
        <f t="shared" si="38"/>
        <v/>
      </c>
      <c r="S86" s="7" t="str">
        <f t="shared" si="39"/>
        <v/>
      </c>
    </row>
    <row r="87" spans="5:19">
      <c r="E87" s="7" t="str">
        <f t="shared" si="29"/>
        <v/>
      </c>
      <c r="F87" s="7" t="str">
        <f t="shared" si="30"/>
        <v/>
      </c>
      <c r="G87" s="7" t="str">
        <f>""</f>
        <v/>
      </c>
      <c r="H87" s="7" t="str">
        <f t="shared" si="27"/>
        <v/>
      </c>
      <c r="I87" s="7" t="str">
        <f t="shared" si="31"/>
        <v/>
      </c>
      <c r="J87" s="7" t="str">
        <f t="shared" si="28"/>
        <v/>
      </c>
      <c r="K87" s="7" t="str">
        <f t="shared" si="32"/>
        <v/>
      </c>
      <c r="L87" s="7" t="str">
        <f t="shared" si="33"/>
        <v/>
      </c>
      <c r="M87" s="7"/>
      <c r="N87" s="7" t="str">
        <f t="shared" si="34"/>
        <v/>
      </c>
      <c r="O87" s="7" t="str">
        <f t="shared" si="35"/>
        <v/>
      </c>
      <c r="P87" s="7" t="str">
        <f t="shared" si="36"/>
        <v/>
      </c>
      <c r="Q87" s="7" t="str">
        <f t="shared" si="37"/>
        <v/>
      </c>
      <c r="R87" s="7" t="str">
        <f t="shared" si="38"/>
        <v/>
      </c>
      <c r="S87" s="7" t="str">
        <f t="shared" si="39"/>
        <v/>
      </c>
    </row>
    <row r="88" spans="5:19">
      <c r="E88" s="7" t="str">
        <f t="shared" si="29"/>
        <v/>
      </c>
      <c r="F88" s="7" t="str">
        <f t="shared" si="30"/>
        <v/>
      </c>
      <c r="G88" s="7" t="str">
        <f>""</f>
        <v/>
      </c>
      <c r="H88" s="7" t="str">
        <f t="shared" si="27"/>
        <v/>
      </c>
      <c r="I88" s="7" t="str">
        <f t="shared" si="31"/>
        <v/>
      </c>
      <c r="J88" s="7" t="str">
        <f t="shared" si="28"/>
        <v/>
      </c>
      <c r="K88" s="7" t="str">
        <f t="shared" si="32"/>
        <v/>
      </c>
      <c r="L88" s="7" t="str">
        <f t="shared" si="33"/>
        <v/>
      </c>
      <c r="M88" s="7"/>
      <c r="N88" s="7" t="str">
        <f t="shared" si="34"/>
        <v/>
      </c>
      <c r="O88" s="7" t="str">
        <f t="shared" si="35"/>
        <v/>
      </c>
      <c r="P88" s="7" t="str">
        <f t="shared" si="36"/>
        <v/>
      </c>
      <c r="Q88" s="7" t="str">
        <f t="shared" si="37"/>
        <v/>
      </c>
      <c r="R88" s="7" t="str">
        <f t="shared" si="38"/>
        <v/>
      </c>
      <c r="S88" s="7" t="str">
        <f t="shared" si="39"/>
        <v/>
      </c>
    </row>
    <row r="89" spans="5:19">
      <c r="E89" s="7" t="str">
        <f t="shared" si="29"/>
        <v/>
      </c>
      <c r="F89" s="7" t="str">
        <f t="shared" si="30"/>
        <v/>
      </c>
      <c r="G89" s="7" t="str">
        <f>""</f>
        <v/>
      </c>
      <c r="H89" s="7" t="str">
        <f t="shared" si="27"/>
        <v/>
      </c>
      <c r="I89" s="7" t="str">
        <f t="shared" si="31"/>
        <v/>
      </c>
      <c r="J89" s="7" t="str">
        <f t="shared" si="28"/>
        <v/>
      </c>
      <c r="K89" s="7" t="str">
        <f t="shared" si="32"/>
        <v/>
      </c>
      <c r="L89" s="7" t="str">
        <f t="shared" si="33"/>
        <v/>
      </c>
      <c r="M89" s="7"/>
      <c r="N89" s="7" t="str">
        <f t="shared" si="34"/>
        <v/>
      </c>
      <c r="O89" s="7" t="str">
        <f t="shared" si="35"/>
        <v/>
      </c>
      <c r="P89" s="7" t="str">
        <f t="shared" si="36"/>
        <v/>
      </c>
      <c r="Q89" s="7" t="str">
        <f t="shared" si="37"/>
        <v/>
      </c>
      <c r="R89" s="7" t="str">
        <f t="shared" si="38"/>
        <v/>
      </c>
      <c r="S89" s="7" t="str">
        <f t="shared" si="39"/>
        <v/>
      </c>
    </row>
    <row r="90" spans="5:19">
      <c r="E90" s="7" t="str">
        <f t="shared" si="29"/>
        <v/>
      </c>
      <c r="F90" s="7" t="str">
        <f t="shared" si="30"/>
        <v/>
      </c>
      <c r="G90" s="7" t="str">
        <f>""</f>
        <v/>
      </c>
      <c r="H90" s="7" t="str">
        <f t="shared" si="27"/>
        <v/>
      </c>
      <c r="I90" s="7" t="str">
        <f t="shared" si="31"/>
        <v/>
      </c>
      <c r="J90" s="7" t="str">
        <f t="shared" si="28"/>
        <v/>
      </c>
      <c r="K90" s="7" t="str">
        <f t="shared" si="32"/>
        <v/>
      </c>
      <c r="L90" s="7" t="str">
        <f t="shared" si="33"/>
        <v/>
      </c>
      <c r="M90" s="7"/>
      <c r="N90" s="7" t="str">
        <f t="shared" si="34"/>
        <v/>
      </c>
      <c r="O90" s="7" t="str">
        <f t="shared" si="35"/>
        <v/>
      </c>
      <c r="P90" s="7" t="str">
        <f t="shared" si="36"/>
        <v/>
      </c>
      <c r="Q90" s="7" t="str">
        <f t="shared" si="37"/>
        <v/>
      </c>
      <c r="R90" s="7" t="str">
        <f t="shared" si="38"/>
        <v/>
      </c>
      <c r="S90" s="7" t="str">
        <f t="shared" si="39"/>
        <v/>
      </c>
    </row>
    <row r="91" spans="5:19">
      <c r="E91" s="7" t="str">
        <f t="shared" si="29"/>
        <v/>
      </c>
      <c r="F91" s="7" t="str">
        <f t="shared" si="30"/>
        <v/>
      </c>
      <c r="G91" s="7" t="str">
        <f>""</f>
        <v/>
      </c>
      <c r="H91" s="7" t="str">
        <f t="shared" ref="H91:H120" si="40">IF(ISNUMBER(E91),IF(ISNUMBER(C91),C91+E91,IF(ISNUMBER(D91),D91+E91,"")),"")</f>
        <v/>
      </c>
      <c r="I91" s="7" t="str">
        <f t="shared" si="31"/>
        <v/>
      </c>
      <c r="J91" s="7" t="str">
        <f t="shared" ref="J91:J120" si="41">IF(OR(ISNUMBER(SEARCH("lavori straordinari preparatori di base",LOWER(B91))),ISNUMBER(SEARCH("aratura",LOWER(B91))),ISNUMBER(SEARCH("zappatura",LOWER(B91))),ISNUMBER(SEARCH("ripuntatura",LOWER(B91))),ISNUMBER(SEARCH("lavorazione a due strati",LOWER(B91))),ISNUMBER(SEARCH("lavorazioni a due strati",LOWER(B91))),ISNUMBER(SEARCH("erpicatura",LOWER(B91))),ISNUMBER(SEARCH("affinatura",LOWER(B91))),ISNUMBER(SEARCH("estirpatura",LOWER(B91))),ISNUMBER(SEARCH("fresatura",LOWER(B91))),ISNUMBER(SEARCH("frangizollatura",LOWER(B91))),ISNUMBER(SEARCH("irrigazione",LOWER(B91)))),IF(ISNUMBER(C91),C91*0.5,IF(ISNUMBER(D91),D91*0.5,"")),"")</f>
        <v/>
      </c>
      <c r="K91" s="7" t="str">
        <f t="shared" si="32"/>
        <v/>
      </c>
      <c r="L91" s="7" t="str">
        <f t="shared" si="33"/>
        <v/>
      </c>
      <c r="M91" s="7"/>
      <c r="N91" s="7" t="str">
        <f t="shared" si="34"/>
        <v/>
      </c>
      <c r="O91" s="7" t="str">
        <f t="shared" si="35"/>
        <v/>
      </c>
      <c r="P91" s="7" t="str">
        <f t="shared" si="36"/>
        <v/>
      </c>
      <c r="Q91" s="7" t="str">
        <f t="shared" si="37"/>
        <v/>
      </c>
      <c r="R91" s="7" t="str">
        <f t="shared" si="38"/>
        <v/>
      </c>
      <c r="S91" s="7" t="str">
        <f t="shared" si="39"/>
        <v/>
      </c>
    </row>
    <row r="92" spans="5:19">
      <c r="E92" s="7" t="str">
        <f t="shared" si="29"/>
        <v/>
      </c>
      <c r="F92" s="7" t="str">
        <f t="shared" si="30"/>
        <v/>
      </c>
      <c r="G92" s="7" t="str">
        <f>""</f>
        <v/>
      </c>
      <c r="H92" s="7" t="str">
        <f t="shared" si="40"/>
        <v/>
      </c>
      <c r="I92" s="7" t="str">
        <f t="shared" si="31"/>
        <v/>
      </c>
      <c r="J92" s="7" t="str">
        <f t="shared" si="41"/>
        <v/>
      </c>
      <c r="K92" s="7" t="str">
        <f t="shared" si="32"/>
        <v/>
      </c>
      <c r="L92" s="7" t="str">
        <f t="shared" si="33"/>
        <v/>
      </c>
      <c r="M92" s="7"/>
      <c r="N92" s="7" t="str">
        <f t="shared" si="34"/>
        <v/>
      </c>
      <c r="O92" s="7" t="str">
        <f t="shared" si="35"/>
        <v/>
      </c>
      <c r="P92" s="7" t="str">
        <f t="shared" si="36"/>
        <v/>
      </c>
      <c r="Q92" s="7" t="str">
        <f t="shared" si="37"/>
        <v/>
      </c>
      <c r="R92" s="7" t="str">
        <f t="shared" si="38"/>
        <v/>
      </c>
      <c r="S92" s="7" t="str">
        <f t="shared" si="39"/>
        <v/>
      </c>
    </row>
    <row r="93" spans="5:19">
      <c r="E93" s="7" t="str">
        <f t="shared" si="29"/>
        <v/>
      </c>
      <c r="F93" s="7" t="str">
        <f t="shared" si="30"/>
        <v/>
      </c>
      <c r="G93" s="7" t="str">
        <f>""</f>
        <v/>
      </c>
      <c r="H93" s="7" t="str">
        <f t="shared" si="40"/>
        <v/>
      </c>
      <c r="I93" s="7" t="str">
        <f t="shared" si="31"/>
        <v/>
      </c>
      <c r="J93" s="7" t="str">
        <f t="shared" si="41"/>
        <v/>
      </c>
      <c r="K93" s="7" t="str">
        <f t="shared" si="32"/>
        <v/>
      </c>
      <c r="L93" s="7" t="str">
        <f t="shared" si="33"/>
        <v/>
      </c>
      <c r="M93" s="7"/>
      <c r="N93" s="7" t="str">
        <f t="shared" si="34"/>
        <v/>
      </c>
      <c r="O93" s="7" t="str">
        <f t="shared" si="35"/>
        <v/>
      </c>
      <c r="P93" s="7" t="str">
        <f t="shared" si="36"/>
        <v/>
      </c>
      <c r="Q93" s="7" t="str">
        <f t="shared" si="37"/>
        <v/>
      </c>
      <c r="R93" s="7" t="str">
        <f t="shared" si="38"/>
        <v/>
      </c>
      <c r="S93" s="7" t="str">
        <f t="shared" si="39"/>
        <v/>
      </c>
    </row>
    <row r="94" spans="5:19">
      <c r="E94" s="7" t="str">
        <f t="shared" si="29"/>
        <v/>
      </c>
      <c r="F94" s="7" t="str">
        <f t="shared" si="30"/>
        <v/>
      </c>
      <c r="G94" s="7" t="str">
        <f>""</f>
        <v/>
      </c>
      <c r="H94" s="7" t="str">
        <f t="shared" si="40"/>
        <v/>
      </c>
      <c r="I94" s="7" t="str">
        <f t="shared" si="31"/>
        <v/>
      </c>
      <c r="J94" s="7" t="str">
        <f t="shared" si="41"/>
        <v/>
      </c>
      <c r="K94" s="7" t="str">
        <f t="shared" si="32"/>
        <v/>
      </c>
      <c r="L94" s="7" t="str">
        <f t="shared" si="33"/>
        <v/>
      </c>
      <c r="M94" s="7"/>
      <c r="N94" s="7" t="str">
        <f t="shared" si="34"/>
        <v/>
      </c>
      <c r="O94" s="7" t="str">
        <f t="shared" si="35"/>
        <v/>
      </c>
      <c r="P94" s="7" t="str">
        <f t="shared" si="36"/>
        <v/>
      </c>
      <c r="Q94" s="7" t="str">
        <f t="shared" si="37"/>
        <v/>
      </c>
      <c r="R94" s="7" t="str">
        <f t="shared" si="38"/>
        <v/>
      </c>
      <c r="S94" s="7" t="str">
        <f t="shared" si="39"/>
        <v/>
      </c>
    </row>
    <row r="95" spans="5:19">
      <c r="E95" s="7" t="str">
        <f t="shared" si="29"/>
        <v/>
      </c>
      <c r="F95" s="7" t="str">
        <f t="shared" si="30"/>
        <v/>
      </c>
      <c r="G95" s="7" t="str">
        <f>""</f>
        <v/>
      </c>
      <c r="H95" s="7" t="str">
        <f t="shared" si="40"/>
        <v/>
      </c>
      <c r="I95" s="7" t="str">
        <f t="shared" si="31"/>
        <v/>
      </c>
      <c r="J95" s="7" t="str">
        <f t="shared" si="41"/>
        <v/>
      </c>
      <c r="K95" s="7" t="str">
        <f t="shared" si="32"/>
        <v/>
      </c>
      <c r="L95" s="7" t="str">
        <f t="shared" si="33"/>
        <v/>
      </c>
      <c r="M95" s="7"/>
      <c r="N95" s="7" t="str">
        <f t="shared" si="34"/>
        <v/>
      </c>
      <c r="O95" s="7" t="str">
        <f t="shared" si="35"/>
        <v/>
      </c>
      <c r="P95" s="7" t="str">
        <f t="shared" si="36"/>
        <v/>
      </c>
      <c r="Q95" s="7" t="str">
        <f t="shared" si="37"/>
        <v/>
      </c>
      <c r="R95" s="7" t="str">
        <f t="shared" si="38"/>
        <v/>
      </c>
      <c r="S95" s="7" t="str">
        <f t="shared" si="39"/>
        <v/>
      </c>
    </row>
    <row r="96" spans="5:19">
      <c r="E96" s="7" t="str">
        <f t="shared" si="29"/>
        <v/>
      </c>
      <c r="F96" s="7" t="str">
        <f t="shared" si="30"/>
        <v/>
      </c>
      <c r="G96" s="7" t="str">
        <f>""</f>
        <v/>
      </c>
      <c r="H96" s="7" t="str">
        <f t="shared" si="40"/>
        <v/>
      </c>
      <c r="I96" s="7" t="str">
        <f t="shared" si="31"/>
        <v/>
      </c>
      <c r="J96" s="7" t="str">
        <f t="shared" si="41"/>
        <v/>
      </c>
      <c r="K96" s="7" t="str">
        <f t="shared" si="32"/>
        <v/>
      </c>
      <c r="L96" s="7" t="str">
        <f t="shared" si="33"/>
        <v/>
      </c>
      <c r="M96" s="7"/>
      <c r="N96" s="7" t="str">
        <f t="shared" si="34"/>
        <v/>
      </c>
      <c r="O96" s="7" t="str">
        <f t="shared" si="35"/>
        <v/>
      </c>
      <c r="P96" s="7" t="str">
        <f t="shared" si="36"/>
        <v/>
      </c>
      <c r="Q96" s="7" t="str">
        <f t="shared" si="37"/>
        <v/>
      </c>
      <c r="R96" s="7" t="str">
        <f t="shared" si="38"/>
        <v/>
      </c>
      <c r="S96" s="7" t="str">
        <f t="shared" si="39"/>
        <v/>
      </c>
    </row>
    <row r="97" spans="5:19">
      <c r="E97" s="7" t="str">
        <f t="shared" si="29"/>
        <v/>
      </c>
      <c r="F97" s="7" t="str">
        <f t="shared" si="30"/>
        <v/>
      </c>
      <c r="G97" s="7" t="str">
        <f>""</f>
        <v/>
      </c>
      <c r="H97" s="7" t="str">
        <f t="shared" si="40"/>
        <v/>
      </c>
      <c r="I97" s="7" t="str">
        <f t="shared" si="31"/>
        <v/>
      </c>
      <c r="J97" s="7" t="str">
        <f t="shared" si="41"/>
        <v/>
      </c>
      <c r="K97" s="7" t="str">
        <f t="shared" si="32"/>
        <v/>
      </c>
      <c r="L97" s="7" t="str">
        <f t="shared" si="33"/>
        <v/>
      </c>
      <c r="M97" s="7"/>
      <c r="N97" s="7" t="str">
        <f t="shared" si="34"/>
        <v/>
      </c>
      <c r="O97" s="7" t="str">
        <f t="shared" si="35"/>
        <v/>
      </c>
      <c r="P97" s="7" t="str">
        <f t="shared" si="36"/>
        <v/>
      </c>
      <c r="Q97" s="7" t="str">
        <f t="shared" si="37"/>
        <v/>
      </c>
      <c r="R97" s="7" t="str">
        <f t="shared" si="38"/>
        <v/>
      </c>
      <c r="S97" s="7" t="str">
        <f t="shared" si="39"/>
        <v/>
      </c>
    </row>
    <row r="98" spans="5:19">
      <c r="E98" s="7" t="str">
        <f t="shared" si="29"/>
        <v/>
      </c>
      <c r="F98" s="7" t="str">
        <f t="shared" si="30"/>
        <v/>
      </c>
      <c r="G98" s="7" t="str">
        <f>""</f>
        <v/>
      </c>
      <c r="H98" s="7" t="str">
        <f t="shared" si="40"/>
        <v/>
      </c>
      <c r="I98" s="7" t="str">
        <f t="shared" si="31"/>
        <v/>
      </c>
      <c r="J98" s="7" t="str">
        <f t="shared" si="41"/>
        <v/>
      </c>
      <c r="K98" s="7" t="str">
        <f t="shared" si="32"/>
        <v/>
      </c>
      <c r="L98" s="7" t="str">
        <f t="shared" si="33"/>
        <v/>
      </c>
      <c r="M98" s="7"/>
      <c r="N98" s="7" t="str">
        <f t="shared" si="34"/>
        <v/>
      </c>
      <c r="O98" s="7" t="str">
        <f t="shared" si="35"/>
        <v/>
      </c>
      <c r="P98" s="7" t="str">
        <f t="shared" si="36"/>
        <v/>
      </c>
      <c r="Q98" s="7" t="str">
        <f t="shared" si="37"/>
        <v/>
      </c>
      <c r="R98" s="7" t="str">
        <f t="shared" si="38"/>
        <v/>
      </c>
      <c r="S98" s="7" t="str">
        <f t="shared" si="39"/>
        <v/>
      </c>
    </row>
    <row r="99" spans="5:19">
      <c r="E99" s="7" t="str">
        <f t="shared" ref="E99:E120" si="42">IF(OR(ISNUMBER(SEARCH("lavori straordinari preparatori di base",LOWER(B99))),ISNUMBER(SEARCH("trinciatura infestanti pre",LOWER(B99))),ISNUMBER(SEARCH("aratura",LOWER(B99))),ISNUMBER(SEARCH("zappatura",LOWER(B99))),ISNUMBER(SEARCH("ripuntatura",LOWER(B99))),ISNUMBER(SEARCH("rippatura",LOWER(B99))),ISNUMBER(SEARCH("lavorazione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rullatura",LOWER(B99)))),IF(ISNUMBER(C99),C99*0.5,IF(ISNUMBER(D99),D99*0.5,"")),"")</f>
        <v/>
      </c>
      <c r="F99" s="7" t="str">
        <f t="shared" ref="F99:F120" si="43">IF(OR(ISNUMBER(SEARCH("lavori straordinari preparatori di base",LOWER(B99))),ISNUMBER(SEARCH("trinciatura infestanti pre",LOWER(B99))),ISNUMBER(SEARCH("aratura",LOWER(B99))),ISNUMBER(SEARCH("zappatura",LOWER(B99))),ISNUMBER(SEARCH("ripuntatura",LOWER(B99))),ISNUMBER(SEARCH("rippatura",LOWER(B99))),ISNUMBER(SEARCH("lavorazione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rullatura",LOWER(B99)))),IF(ISNUMBER(C99),C99*0.8,IF(ISNUMBER(D99),D99*0.8,"")),"")</f>
        <v/>
      </c>
      <c r="G99" s="7" t="str">
        <f>""</f>
        <v/>
      </c>
      <c r="H99" s="7" t="str">
        <f t="shared" si="40"/>
        <v/>
      </c>
      <c r="I99" s="7" t="str">
        <f t="shared" ref="I99:I120" si="44">IF(ISNUMBER(F99),IF(ISNUMBER(C99),C99+F99,IF(ISNUMBER(D99),D99+F99,"")),"")</f>
        <v/>
      </c>
      <c r="J99" s="7" t="str">
        <f t="shared" si="41"/>
        <v/>
      </c>
      <c r="K99" s="7" t="str">
        <f t="shared" ref="K99:K120" si="45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H99),H99*0.5,""),"")</f>
        <v/>
      </c>
      <c r="L99" s="7" t="str">
        <f t="shared" ref="L99:L120" si="46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I99),I99*0.5,""),"")</f>
        <v/>
      </c>
      <c r="M99" s="7"/>
      <c r="N99" s="7" t="str">
        <f t="shared" ref="N99:N120" si="47">IF(ISNUMBER(M99),M99*IF(ISNUMBER(C99),C99,IF(ISNUMBER(D99),D99,0)),"")</f>
        <v/>
      </c>
      <c r="O99" s="7" t="str">
        <f t="shared" ref="O99:O120" si="48">IF(ISNUMBER(M99),M99*(IF(ISNUMBER(C99),C99,IF(ISNUMBER(D99),D99,0))+IF(ISNUMBER(E99),E99,0)),"")</f>
        <v/>
      </c>
      <c r="P99" s="7" t="str">
        <f t="shared" ref="P99:P120" si="49">IF(ISNUMBER(M99),M99*(IF(ISNUMBER(C99),C99,IF(ISNUMBER(D99),D99,0))+IF(ISNUMBER(F99),F99,0)),"")</f>
        <v/>
      </c>
      <c r="Q99" s="7" t="str">
        <f t="shared" ref="Q99:Q120" si="50">IF(ISNUMBER(N99),N99*0.5,"")</f>
        <v/>
      </c>
      <c r="R99" s="7" t="str">
        <f t="shared" ref="R99:R120" si="51">IF(ISNUMBER(O99),O99*0.5,"")</f>
        <v/>
      </c>
      <c r="S99" s="7" t="str">
        <f t="shared" ref="S99:S120" si="52">IF(ISNUMBER(P99),P99*0.5,"")</f>
        <v/>
      </c>
    </row>
    <row r="100" spans="5:19">
      <c r="E100" s="7" t="str">
        <f t="shared" si="42"/>
        <v/>
      </c>
      <c r="F100" s="7" t="str">
        <f t="shared" si="43"/>
        <v/>
      </c>
      <c r="G100" s="7" t="str">
        <f>""</f>
        <v/>
      </c>
      <c r="H100" s="7" t="str">
        <f t="shared" si="40"/>
        <v/>
      </c>
      <c r="I100" s="7" t="str">
        <f t="shared" si="44"/>
        <v/>
      </c>
      <c r="J100" s="7" t="str">
        <f t="shared" si="41"/>
        <v/>
      </c>
      <c r="K100" s="7" t="str">
        <f t="shared" si="45"/>
        <v/>
      </c>
      <c r="L100" s="7" t="str">
        <f t="shared" si="46"/>
        <v/>
      </c>
      <c r="M100" s="7"/>
      <c r="N100" s="7" t="str">
        <f t="shared" si="47"/>
        <v/>
      </c>
      <c r="O100" s="7" t="str">
        <f t="shared" si="48"/>
        <v/>
      </c>
      <c r="P100" s="7" t="str">
        <f t="shared" si="49"/>
        <v/>
      </c>
      <c r="Q100" s="7" t="str">
        <f t="shared" si="50"/>
        <v/>
      </c>
      <c r="R100" s="7" t="str">
        <f t="shared" si="51"/>
        <v/>
      </c>
      <c r="S100" s="7" t="str">
        <f t="shared" si="52"/>
        <v/>
      </c>
    </row>
    <row r="101" spans="5:19">
      <c r="E101" s="7" t="str">
        <f t="shared" si="42"/>
        <v/>
      </c>
      <c r="F101" s="7" t="str">
        <f t="shared" si="43"/>
        <v/>
      </c>
      <c r="G101" s="7" t="str">
        <f>""</f>
        <v/>
      </c>
      <c r="H101" s="7" t="str">
        <f t="shared" si="40"/>
        <v/>
      </c>
      <c r="I101" s="7" t="str">
        <f t="shared" si="44"/>
        <v/>
      </c>
      <c r="J101" s="7" t="str">
        <f t="shared" si="41"/>
        <v/>
      </c>
      <c r="K101" s="7" t="str">
        <f t="shared" si="45"/>
        <v/>
      </c>
      <c r="L101" s="7" t="str">
        <f t="shared" si="46"/>
        <v/>
      </c>
      <c r="M101" s="7"/>
      <c r="N101" s="7" t="str">
        <f t="shared" si="47"/>
        <v/>
      </c>
      <c r="O101" s="7" t="str">
        <f t="shared" si="48"/>
        <v/>
      </c>
      <c r="P101" s="7" t="str">
        <f t="shared" si="49"/>
        <v/>
      </c>
      <c r="Q101" s="7" t="str">
        <f t="shared" si="50"/>
        <v/>
      </c>
      <c r="R101" s="7" t="str">
        <f t="shared" si="51"/>
        <v/>
      </c>
      <c r="S101" s="7" t="str">
        <f t="shared" si="52"/>
        <v/>
      </c>
    </row>
    <row r="102" spans="5:19">
      <c r="E102" s="7" t="str">
        <f t="shared" si="42"/>
        <v/>
      </c>
      <c r="F102" s="7" t="str">
        <f t="shared" si="43"/>
        <v/>
      </c>
      <c r="G102" s="7" t="str">
        <f>""</f>
        <v/>
      </c>
      <c r="H102" s="7" t="str">
        <f t="shared" si="40"/>
        <v/>
      </c>
      <c r="I102" s="7" t="str">
        <f t="shared" si="44"/>
        <v/>
      </c>
      <c r="J102" s="7" t="str">
        <f t="shared" si="41"/>
        <v/>
      </c>
      <c r="K102" s="7" t="str">
        <f t="shared" si="45"/>
        <v/>
      </c>
      <c r="L102" s="7" t="str">
        <f t="shared" si="46"/>
        <v/>
      </c>
      <c r="M102" s="7"/>
      <c r="N102" s="7" t="str">
        <f t="shared" si="47"/>
        <v/>
      </c>
      <c r="O102" s="7" t="str">
        <f t="shared" si="48"/>
        <v/>
      </c>
      <c r="P102" s="7" t="str">
        <f t="shared" si="49"/>
        <v/>
      </c>
      <c r="Q102" s="7" t="str">
        <f t="shared" si="50"/>
        <v/>
      </c>
      <c r="R102" s="7" t="str">
        <f t="shared" si="51"/>
        <v/>
      </c>
      <c r="S102" s="7" t="str">
        <f t="shared" si="52"/>
        <v/>
      </c>
    </row>
    <row r="103" spans="5:19">
      <c r="E103" s="7" t="str">
        <f t="shared" si="42"/>
        <v/>
      </c>
      <c r="F103" s="7" t="str">
        <f t="shared" si="43"/>
        <v/>
      </c>
      <c r="G103" s="7" t="str">
        <f>""</f>
        <v/>
      </c>
      <c r="H103" s="7" t="str">
        <f t="shared" si="40"/>
        <v/>
      </c>
      <c r="I103" s="7" t="str">
        <f t="shared" si="44"/>
        <v/>
      </c>
      <c r="J103" s="7" t="str">
        <f t="shared" si="41"/>
        <v/>
      </c>
      <c r="K103" s="7" t="str">
        <f t="shared" si="45"/>
        <v/>
      </c>
      <c r="L103" s="7" t="str">
        <f t="shared" si="46"/>
        <v/>
      </c>
      <c r="M103" s="7"/>
      <c r="N103" s="7" t="str">
        <f t="shared" si="47"/>
        <v/>
      </c>
      <c r="O103" s="7" t="str">
        <f t="shared" si="48"/>
        <v/>
      </c>
      <c r="P103" s="7" t="str">
        <f t="shared" si="49"/>
        <v/>
      </c>
      <c r="Q103" s="7" t="str">
        <f t="shared" si="50"/>
        <v/>
      </c>
      <c r="R103" s="7" t="str">
        <f t="shared" si="51"/>
        <v/>
      </c>
      <c r="S103" s="7" t="str">
        <f t="shared" si="52"/>
        <v/>
      </c>
    </row>
    <row r="104" spans="5:19">
      <c r="E104" s="7" t="str">
        <f t="shared" si="42"/>
        <v/>
      </c>
      <c r="F104" s="7" t="str">
        <f t="shared" si="43"/>
        <v/>
      </c>
      <c r="G104" s="7" t="str">
        <f>""</f>
        <v/>
      </c>
      <c r="H104" s="7" t="str">
        <f t="shared" si="40"/>
        <v/>
      </c>
      <c r="I104" s="7" t="str">
        <f t="shared" si="44"/>
        <v/>
      </c>
      <c r="J104" s="7" t="str">
        <f t="shared" si="41"/>
        <v/>
      </c>
      <c r="K104" s="7" t="str">
        <f t="shared" si="45"/>
        <v/>
      </c>
      <c r="L104" s="7" t="str">
        <f t="shared" si="46"/>
        <v/>
      </c>
      <c r="M104" s="7"/>
      <c r="N104" s="7" t="str">
        <f t="shared" si="47"/>
        <v/>
      </c>
      <c r="O104" s="7" t="str">
        <f t="shared" si="48"/>
        <v/>
      </c>
      <c r="P104" s="7" t="str">
        <f t="shared" si="49"/>
        <v/>
      </c>
      <c r="Q104" s="7" t="str">
        <f t="shared" si="50"/>
        <v/>
      </c>
      <c r="R104" s="7" t="str">
        <f t="shared" si="51"/>
        <v/>
      </c>
      <c r="S104" s="7" t="str">
        <f t="shared" si="52"/>
        <v/>
      </c>
    </row>
    <row r="105" spans="5:19">
      <c r="E105" s="7" t="str">
        <f t="shared" si="42"/>
        <v/>
      </c>
      <c r="F105" s="7" t="str">
        <f t="shared" si="43"/>
        <v/>
      </c>
      <c r="G105" s="7" t="str">
        <f>""</f>
        <v/>
      </c>
      <c r="H105" s="7" t="str">
        <f t="shared" si="40"/>
        <v/>
      </c>
      <c r="I105" s="7" t="str">
        <f t="shared" si="44"/>
        <v/>
      </c>
      <c r="J105" s="7" t="str">
        <f t="shared" si="41"/>
        <v/>
      </c>
      <c r="K105" s="7" t="str">
        <f t="shared" si="45"/>
        <v/>
      </c>
      <c r="L105" s="7" t="str">
        <f t="shared" si="46"/>
        <v/>
      </c>
      <c r="M105" s="7"/>
      <c r="N105" s="7" t="str">
        <f t="shared" si="47"/>
        <v/>
      </c>
      <c r="O105" s="7" t="str">
        <f t="shared" si="48"/>
        <v/>
      </c>
      <c r="P105" s="7" t="str">
        <f t="shared" si="49"/>
        <v/>
      </c>
      <c r="Q105" s="7" t="str">
        <f t="shared" si="50"/>
        <v/>
      </c>
      <c r="R105" s="7" t="str">
        <f t="shared" si="51"/>
        <v/>
      </c>
      <c r="S105" s="7" t="str">
        <f t="shared" si="52"/>
        <v/>
      </c>
    </row>
    <row r="106" spans="5:19">
      <c r="E106" s="7" t="str">
        <f t="shared" si="42"/>
        <v/>
      </c>
      <c r="F106" s="7" t="str">
        <f t="shared" si="43"/>
        <v/>
      </c>
      <c r="G106" s="7" t="str">
        <f>""</f>
        <v/>
      </c>
      <c r="H106" s="7" t="str">
        <f t="shared" si="40"/>
        <v/>
      </c>
      <c r="I106" s="7" t="str">
        <f t="shared" si="44"/>
        <v/>
      </c>
      <c r="J106" s="7" t="str">
        <f t="shared" si="41"/>
        <v/>
      </c>
      <c r="K106" s="7" t="str">
        <f t="shared" si="45"/>
        <v/>
      </c>
      <c r="L106" s="7" t="str">
        <f t="shared" si="46"/>
        <v/>
      </c>
      <c r="M106" s="7"/>
      <c r="N106" s="7" t="str">
        <f t="shared" si="47"/>
        <v/>
      </c>
      <c r="O106" s="7" t="str">
        <f t="shared" si="48"/>
        <v/>
      </c>
      <c r="P106" s="7" t="str">
        <f t="shared" si="49"/>
        <v/>
      </c>
      <c r="Q106" s="7" t="str">
        <f t="shared" si="50"/>
        <v/>
      </c>
      <c r="R106" s="7" t="str">
        <f t="shared" si="51"/>
        <v/>
      </c>
      <c r="S106" s="7" t="str">
        <f t="shared" si="52"/>
        <v/>
      </c>
    </row>
    <row r="107" spans="5:19">
      <c r="E107" s="7" t="str">
        <f t="shared" si="42"/>
        <v/>
      </c>
      <c r="F107" s="7" t="str">
        <f t="shared" si="43"/>
        <v/>
      </c>
      <c r="G107" s="7" t="str">
        <f>""</f>
        <v/>
      </c>
      <c r="H107" s="7" t="str">
        <f t="shared" si="40"/>
        <v/>
      </c>
      <c r="I107" s="7" t="str">
        <f t="shared" si="44"/>
        <v/>
      </c>
      <c r="J107" s="7" t="str">
        <f t="shared" si="41"/>
        <v/>
      </c>
      <c r="K107" s="7" t="str">
        <f t="shared" si="45"/>
        <v/>
      </c>
      <c r="L107" s="7" t="str">
        <f t="shared" si="46"/>
        <v/>
      </c>
      <c r="M107" s="7"/>
      <c r="N107" s="7" t="str">
        <f t="shared" si="47"/>
        <v/>
      </c>
      <c r="O107" s="7" t="str">
        <f t="shared" si="48"/>
        <v/>
      </c>
      <c r="P107" s="7" t="str">
        <f t="shared" si="49"/>
        <v/>
      </c>
      <c r="Q107" s="7" t="str">
        <f t="shared" si="50"/>
        <v/>
      </c>
      <c r="R107" s="7" t="str">
        <f t="shared" si="51"/>
        <v/>
      </c>
      <c r="S107" s="7" t="str">
        <f t="shared" si="52"/>
        <v/>
      </c>
    </row>
    <row r="108" spans="5:19">
      <c r="E108" s="7" t="str">
        <f t="shared" si="42"/>
        <v/>
      </c>
      <c r="F108" s="7" t="str">
        <f t="shared" si="43"/>
        <v/>
      </c>
      <c r="G108" s="7" t="str">
        <f>""</f>
        <v/>
      </c>
      <c r="H108" s="7" t="str">
        <f t="shared" si="40"/>
        <v/>
      </c>
      <c r="I108" s="7" t="str">
        <f t="shared" si="44"/>
        <v/>
      </c>
      <c r="J108" s="7" t="str">
        <f t="shared" si="41"/>
        <v/>
      </c>
      <c r="K108" s="7" t="str">
        <f t="shared" si="45"/>
        <v/>
      </c>
      <c r="L108" s="7" t="str">
        <f t="shared" si="46"/>
        <v/>
      </c>
      <c r="M108" s="7"/>
      <c r="N108" s="7" t="str">
        <f t="shared" si="47"/>
        <v/>
      </c>
      <c r="O108" s="7" t="str">
        <f t="shared" si="48"/>
        <v/>
      </c>
      <c r="P108" s="7" t="str">
        <f t="shared" si="49"/>
        <v/>
      </c>
      <c r="Q108" s="7" t="str">
        <f t="shared" si="50"/>
        <v/>
      </c>
      <c r="R108" s="7" t="str">
        <f t="shared" si="51"/>
        <v/>
      </c>
      <c r="S108" s="7" t="str">
        <f t="shared" si="52"/>
        <v/>
      </c>
    </row>
    <row r="109" spans="5:19">
      <c r="E109" s="7" t="str">
        <f t="shared" si="42"/>
        <v/>
      </c>
      <c r="F109" s="7" t="str">
        <f t="shared" si="43"/>
        <v/>
      </c>
      <c r="G109" s="7" t="str">
        <f>""</f>
        <v/>
      </c>
      <c r="H109" s="7" t="str">
        <f t="shared" si="40"/>
        <v/>
      </c>
      <c r="I109" s="7" t="str">
        <f t="shared" si="44"/>
        <v/>
      </c>
      <c r="J109" s="7" t="str">
        <f t="shared" si="41"/>
        <v/>
      </c>
      <c r="K109" s="7" t="str">
        <f t="shared" si="45"/>
        <v/>
      </c>
      <c r="L109" s="7" t="str">
        <f t="shared" si="46"/>
        <v/>
      </c>
      <c r="M109" s="7"/>
      <c r="N109" s="7" t="str">
        <f t="shared" si="47"/>
        <v/>
      </c>
      <c r="O109" s="7" t="str">
        <f t="shared" si="48"/>
        <v/>
      </c>
      <c r="P109" s="7" t="str">
        <f t="shared" si="49"/>
        <v/>
      </c>
      <c r="Q109" s="7" t="str">
        <f t="shared" si="50"/>
        <v/>
      </c>
      <c r="R109" s="7" t="str">
        <f t="shared" si="51"/>
        <v/>
      </c>
      <c r="S109" s="7" t="str">
        <f t="shared" si="52"/>
        <v/>
      </c>
    </row>
    <row r="110" spans="5:19">
      <c r="E110" s="7" t="str">
        <f t="shared" si="42"/>
        <v/>
      </c>
      <c r="F110" s="7" t="str">
        <f t="shared" si="43"/>
        <v/>
      </c>
      <c r="G110" s="7" t="str">
        <f>""</f>
        <v/>
      </c>
      <c r="H110" s="7" t="str">
        <f t="shared" si="40"/>
        <v/>
      </c>
      <c r="I110" s="7" t="str">
        <f t="shared" si="44"/>
        <v/>
      </c>
      <c r="J110" s="7" t="str">
        <f t="shared" si="41"/>
        <v/>
      </c>
      <c r="K110" s="7" t="str">
        <f t="shared" si="45"/>
        <v/>
      </c>
      <c r="L110" s="7" t="str">
        <f t="shared" si="46"/>
        <v/>
      </c>
      <c r="M110" s="7"/>
      <c r="N110" s="7" t="str">
        <f t="shared" si="47"/>
        <v/>
      </c>
      <c r="O110" s="7" t="str">
        <f t="shared" si="48"/>
        <v/>
      </c>
      <c r="P110" s="7" t="str">
        <f t="shared" si="49"/>
        <v/>
      </c>
      <c r="Q110" s="7" t="str">
        <f t="shared" si="50"/>
        <v/>
      </c>
      <c r="R110" s="7" t="str">
        <f t="shared" si="51"/>
        <v/>
      </c>
      <c r="S110" s="7" t="str">
        <f t="shared" si="52"/>
        <v/>
      </c>
    </row>
    <row r="111" spans="5:19">
      <c r="E111" s="7" t="str">
        <f t="shared" si="42"/>
        <v/>
      </c>
      <c r="F111" s="7" t="str">
        <f t="shared" si="43"/>
        <v/>
      </c>
      <c r="G111" s="7" t="str">
        <f>""</f>
        <v/>
      </c>
      <c r="H111" s="7" t="str">
        <f t="shared" si="40"/>
        <v/>
      </c>
      <c r="I111" s="7" t="str">
        <f t="shared" si="44"/>
        <v/>
      </c>
      <c r="J111" s="7" t="str">
        <f t="shared" si="41"/>
        <v/>
      </c>
      <c r="K111" s="7" t="str">
        <f t="shared" si="45"/>
        <v/>
      </c>
      <c r="L111" s="7" t="str">
        <f t="shared" si="46"/>
        <v/>
      </c>
      <c r="M111" s="7"/>
      <c r="N111" s="7" t="str">
        <f t="shared" si="47"/>
        <v/>
      </c>
      <c r="O111" s="7" t="str">
        <f t="shared" si="48"/>
        <v/>
      </c>
      <c r="P111" s="7" t="str">
        <f t="shared" si="49"/>
        <v/>
      </c>
      <c r="Q111" s="7" t="str">
        <f t="shared" si="50"/>
        <v/>
      </c>
      <c r="R111" s="7" t="str">
        <f t="shared" si="51"/>
        <v/>
      </c>
      <c r="S111" s="7" t="str">
        <f t="shared" si="52"/>
        <v/>
      </c>
    </row>
    <row r="112" spans="5:19">
      <c r="E112" s="7" t="str">
        <f t="shared" si="42"/>
        <v/>
      </c>
      <c r="F112" s="7" t="str">
        <f t="shared" si="43"/>
        <v/>
      </c>
      <c r="G112" s="7" t="str">
        <f>""</f>
        <v/>
      </c>
      <c r="H112" s="7" t="str">
        <f t="shared" si="40"/>
        <v/>
      </c>
      <c r="I112" s="7" t="str">
        <f t="shared" si="44"/>
        <v/>
      </c>
      <c r="J112" s="7" t="str">
        <f t="shared" si="41"/>
        <v/>
      </c>
      <c r="K112" s="7" t="str">
        <f t="shared" si="45"/>
        <v/>
      </c>
      <c r="L112" s="7" t="str">
        <f t="shared" si="46"/>
        <v/>
      </c>
      <c r="M112" s="7"/>
      <c r="N112" s="7" t="str">
        <f t="shared" si="47"/>
        <v/>
      </c>
      <c r="O112" s="7" t="str">
        <f t="shared" si="48"/>
        <v/>
      </c>
      <c r="P112" s="7" t="str">
        <f t="shared" si="49"/>
        <v/>
      </c>
      <c r="Q112" s="7" t="str">
        <f t="shared" si="50"/>
        <v/>
      </c>
      <c r="R112" s="7" t="str">
        <f t="shared" si="51"/>
        <v/>
      </c>
      <c r="S112" s="7" t="str">
        <f t="shared" si="52"/>
        <v/>
      </c>
    </row>
    <row r="113" spans="5:19">
      <c r="E113" s="7" t="str">
        <f t="shared" si="42"/>
        <v/>
      </c>
      <c r="F113" s="7" t="str">
        <f t="shared" si="43"/>
        <v/>
      </c>
      <c r="G113" s="7" t="str">
        <f>""</f>
        <v/>
      </c>
      <c r="H113" s="7" t="str">
        <f t="shared" si="40"/>
        <v/>
      </c>
      <c r="I113" s="7" t="str">
        <f t="shared" si="44"/>
        <v/>
      </c>
      <c r="J113" s="7" t="str">
        <f t="shared" si="41"/>
        <v/>
      </c>
      <c r="K113" s="7" t="str">
        <f t="shared" si="45"/>
        <v/>
      </c>
      <c r="L113" s="7" t="str">
        <f t="shared" si="46"/>
        <v/>
      </c>
      <c r="M113" s="7"/>
      <c r="N113" s="7" t="str">
        <f t="shared" si="47"/>
        <v/>
      </c>
      <c r="O113" s="7" t="str">
        <f t="shared" si="48"/>
        <v/>
      </c>
      <c r="P113" s="7" t="str">
        <f t="shared" si="49"/>
        <v/>
      </c>
      <c r="Q113" s="7" t="str">
        <f t="shared" si="50"/>
        <v/>
      </c>
      <c r="R113" s="7" t="str">
        <f t="shared" si="51"/>
        <v/>
      </c>
      <c r="S113" s="7" t="str">
        <f t="shared" si="52"/>
        <v/>
      </c>
    </row>
    <row r="114" spans="5:19">
      <c r="E114" s="7" t="str">
        <f t="shared" si="42"/>
        <v/>
      </c>
      <c r="F114" s="7" t="str">
        <f t="shared" si="43"/>
        <v/>
      </c>
      <c r="G114" s="7" t="str">
        <f>""</f>
        <v/>
      </c>
      <c r="H114" s="7" t="str">
        <f t="shared" si="40"/>
        <v/>
      </c>
      <c r="I114" s="7" t="str">
        <f t="shared" si="44"/>
        <v/>
      </c>
      <c r="J114" s="7" t="str">
        <f t="shared" si="41"/>
        <v/>
      </c>
      <c r="K114" s="7" t="str">
        <f t="shared" si="45"/>
        <v/>
      </c>
      <c r="L114" s="7" t="str">
        <f t="shared" si="46"/>
        <v/>
      </c>
      <c r="M114" s="7"/>
      <c r="N114" s="7" t="str">
        <f t="shared" si="47"/>
        <v/>
      </c>
      <c r="O114" s="7" t="str">
        <f t="shared" si="48"/>
        <v/>
      </c>
      <c r="P114" s="7" t="str">
        <f t="shared" si="49"/>
        <v/>
      </c>
      <c r="Q114" s="7" t="str">
        <f t="shared" si="50"/>
        <v/>
      </c>
      <c r="R114" s="7" t="str">
        <f t="shared" si="51"/>
        <v/>
      </c>
      <c r="S114" s="7" t="str">
        <f t="shared" si="52"/>
        <v/>
      </c>
    </row>
    <row r="115" spans="5:19">
      <c r="E115" s="7" t="str">
        <f t="shared" si="42"/>
        <v/>
      </c>
      <c r="F115" s="7" t="str">
        <f t="shared" si="43"/>
        <v/>
      </c>
      <c r="G115" s="7" t="str">
        <f>""</f>
        <v/>
      </c>
      <c r="H115" s="7" t="str">
        <f t="shared" si="40"/>
        <v/>
      </c>
      <c r="I115" s="7" t="str">
        <f t="shared" si="44"/>
        <v/>
      </c>
      <c r="J115" s="7" t="str">
        <f t="shared" si="41"/>
        <v/>
      </c>
      <c r="K115" s="7" t="str">
        <f t="shared" si="45"/>
        <v/>
      </c>
      <c r="L115" s="7" t="str">
        <f t="shared" si="46"/>
        <v/>
      </c>
      <c r="M115" s="7"/>
      <c r="N115" s="7" t="str">
        <f t="shared" si="47"/>
        <v/>
      </c>
      <c r="O115" s="7" t="str">
        <f t="shared" si="48"/>
        <v/>
      </c>
      <c r="P115" s="7" t="str">
        <f t="shared" si="49"/>
        <v/>
      </c>
      <c r="Q115" s="7" t="str">
        <f t="shared" si="50"/>
        <v/>
      </c>
      <c r="R115" s="7" t="str">
        <f t="shared" si="51"/>
        <v/>
      </c>
      <c r="S115" s="7" t="str">
        <f t="shared" si="52"/>
        <v/>
      </c>
    </row>
    <row r="116" spans="5:19">
      <c r="E116" s="7" t="str">
        <f t="shared" si="42"/>
        <v/>
      </c>
      <c r="F116" s="7" t="str">
        <f t="shared" si="43"/>
        <v/>
      </c>
      <c r="G116" s="7" t="str">
        <f>""</f>
        <v/>
      </c>
      <c r="H116" s="7" t="str">
        <f t="shared" si="40"/>
        <v/>
      </c>
      <c r="I116" s="7" t="str">
        <f t="shared" si="44"/>
        <v/>
      </c>
      <c r="J116" s="7" t="str">
        <f t="shared" si="41"/>
        <v/>
      </c>
      <c r="K116" s="7" t="str">
        <f t="shared" si="45"/>
        <v/>
      </c>
      <c r="L116" s="7" t="str">
        <f t="shared" si="46"/>
        <v/>
      </c>
      <c r="M116" s="7"/>
      <c r="N116" s="7" t="str">
        <f t="shared" si="47"/>
        <v/>
      </c>
      <c r="O116" s="7" t="str">
        <f t="shared" si="48"/>
        <v/>
      </c>
      <c r="P116" s="7" t="str">
        <f t="shared" si="49"/>
        <v/>
      </c>
      <c r="Q116" s="7" t="str">
        <f t="shared" si="50"/>
        <v/>
      </c>
      <c r="R116" s="7" t="str">
        <f t="shared" si="51"/>
        <v/>
      </c>
      <c r="S116" s="7" t="str">
        <f t="shared" si="52"/>
        <v/>
      </c>
    </row>
    <row r="117" spans="5:19">
      <c r="E117" s="7" t="str">
        <f t="shared" si="42"/>
        <v/>
      </c>
      <c r="F117" s="7" t="str">
        <f t="shared" si="43"/>
        <v/>
      </c>
      <c r="G117" s="7" t="str">
        <f>""</f>
        <v/>
      </c>
      <c r="H117" s="7" t="str">
        <f t="shared" si="40"/>
        <v/>
      </c>
      <c r="I117" s="7" t="str">
        <f t="shared" si="44"/>
        <v/>
      </c>
      <c r="J117" s="7" t="str">
        <f t="shared" si="41"/>
        <v/>
      </c>
      <c r="K117" s="7" t="str">
        <f t="shared" si="45"/>
        <v/>
      </c>
      <c r="L117" s="7" t="str">
        <f t="shared" si="46"/>
        <v/>
      </c>
      <c r="M117" s="7"/>
      <c r="N117" s="7" t="str">
        <f t="shared" si="47"/>
        <v/>
      </c>
      <c r="O117" s="7" t="str">
        <f t="shared" si="48"/>
        <v/>
      </c>
      <c r="P117" s="7" t="str">
        <f t="shared" si="49"/>
        <v/>
      </c>
      <c r="Q117" s="7" t="str">
        <f t="shared" si="50"/>
        <v/>
      </c>
      <c r="R117" s="7" t="str">
        <f t="shared" si="51"/>
        <v/>
      </c>
      <c r="S117" s="7" t="str">
        <f t="shared" si="52"/>
        <v/>
      </c>
    </row>
    <row r="118" spans="5:19">
      <c r="E118" s="7" t="str">
        <f t="shared" si="42"/>
        <v/>
      </c>
      <c r="F118" s="7" t="str">
        <f t="shared" si="43"/>
        <v/>
      </c>
      <c r="G118" s="7" t="str">
        <f>""</f>
        <v/>
      </c>
      <c r="H118" s="7" t="str">
        <f t="shared" si="40"/>
        <v/>
      </c>
      <c r="I118" s="7" t="str">
        <f t="shared" si="44"/>
        <v/>
      </c>
      <c r="J118" s="7" t="str">
        <f t="shared" si="41"/>
        <v/>
      </c>
      <c r="K118" s="7" t="str">
        <f t="shared" si="45"/>
        <v/>
      </c>
      <c r="L118" s="7" t="str">
        <f t="shared" si="46"/>
        <v/>
      </c>
      <c r="M118" s="7"/>
      <c r="N118" s="7" t="str">
        <f t="shared" si="47"/>
        <v/>
      </c>
      <c r="O118" s="7" t="str">
        <f t="shared" si="48"/>
        <v/>
      </c>
      <c r="P118" s="7" t="str">
        <f t="shared" si="49"/>
        <v/>
      </c>
      <c r="Q118" s="7" t="str">
        <f t="shared" si="50"/>
        <v/>
      </c>
      <c r="R118" s="7" t="str">
        <f t="shared" si="51"/>
        <v/>
      </c>
      <c r="S118" s="7" t="str">
        <f t="shared" si="52"/>
        <v/>
      </c>
    </row>
    <row r="119" spans="5:19">
      <c r="E119" s="7" t="str">
        <f t="shared" si="42"/>
        <v/>
      </c>
      <c r="F119" s="7" t="str">
        <f t="shared" si="43"/>
        <v/>
      </c>
      <c r="G119" s="7" t="str">
        <f>""</f>
        <v/>
      </c>
      <c r="H119" s="7" t="str">
        <f t="shared" si="40"/>
        <v/>
      </c>
      <c r="I119" s="7" t="str">
        <f t="shared" si="44"/>
        <v/>
      </c>
      <c r="J119" s="7" t="str">
        <f t="shared" si="41"/>
        <v/>
      </c>
      <c r="K119" s="7" t="str">
        <f t="shared" si="45"/>
        <v/>
      </c>
      <c r="L119" s="7" t="str">
        <f t="shared" si="46"/>
        <v/>
      </c>
      <c r="M119" s="7"/>
      <c r="N119" s="7" t="str">
        <f t="shared" si="47"/>
        <v/>
      </c>
      <c r="O119" s="7" t="str">
        <f t="shared" si="48"/>
        <v/>
      </c>
      <c r="P119" s="7" t="str">
        <f t="shared" si="49"/>
        <v/>
      </c>
      <c r="Q119" s="7" t="str">
        <f t="shared" si="50"/>
        <v/>
      </c>
      <c r="R119" s="7" t="str">
        <f t="shared" si="51"/>
        <v/>
      </c>
      <c r="S119" s="7" t="str">
        <f t="shared" si="52"/>
        <v/>
      </c>
    </row>
    <row r="120" spans="5:19">
      <c r="E120" s="7" t="str">
        <f t="shared" si="42"/>
        <v/>
      </c>
      <c r="F120" s="7" t="str">
        <f t="shared" si="43"/>
        <v/>
      </c>
      <c r="G120" s="7" t="str">
        <f>""</f>
        <v/>
      </c>
      <c r="H120" s="7" t="str">
        <f t="shared" si="40"/>
        <v/>
      </c>
      <c r="I120" s="7" t="str">
        <f t="shared" si="44"/>
        <v/>
      </c>
      <c r="J120" s="7" t="str">
        <f t="shared" si="41"/>
        <v/>
      </c>
      <c r="K120" s="7" t="str">
        <f t="shared" si="45"/>
        <v/>
      </c>
      <c r="L120" s="7" t="str">
        <f t="shared" si="46"/>
        <v/>
      </c>
      <c r="M120" s="7"/>
      <c r="N120" s="7" t="str">
        <f t="shared" si="47"/>
        <v/>
      </c>
      <c r="O120" s="7" t="str">
        <f t="shared" si="48"/>
        <v/>
      </c>
      <c r="P120" s="7" t="str">
        <f t="shared" si="49"/>
        <v/>
      </c>
      <c r="Q120" s="7" t="str">
        <f t="shared" si="50"/>
        <v/>
      </c>
      <c r="R120" s="7" t="str">
        <f t="shared" si="51"/>
        <v/>
      </c>
      <c r="S120" s="7" t="str">
        <f t="shared" si="52"/>
        <v/>
      </c>
    </row>
  </sheetData>
  <mergeCells count="1">
    <mergeCell ref="A1:S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20"/>
  <sheetViews>
    <sheetView workbookViewId="0"/>
  </sheetViews>
  <sheetFormatPr defaultRowHeight="13.8"/>
  <cols>
    <col min="1" max="1" width="12" customWidth="1"/>
    <col min="2" max="2" width="46" customWidth="1"/>
    <col min="3" max="4" width="18" customWidth="1"/>
    <col min="5" max="5" width="29" customWidth="1"/>
    <col min="6" max="6" width="27" customWidth="1"/>
    <col min="7" max="7" width="24" customWidth="1"/>
    <col min="8" max="10" width="31" customWidth="1"/>
    <col min="11" max="12" width="30" customWidth="1"/>
    <col min="13" max="13" width="12" customWidth="1"/>
    <col min="14" max="14" width="18" customWidth="1"/>
    <col min="15" max="16" width="28" customWidth="1"/>
    <col min="17" max="19" width="30" customWidth="1"/>
  </cols>
  <sheetData>
    <row r="1" spans="1:19" ht="17.399999999999999">
      <c r="A1" s="18" t="s">
        <v>174</v>
      </c>
      <c r="B1" s="18"/>
      <c r="C1" s="18"/>
      <c r="D1" s="18"/>
      <c r="E1" s="18"/>
      <c r="F1" s="18"/>
      <c r="G1" s="18"/>
      <c r="H1" s="18"/>
      <c r="I1" s="18"/>
      <c r="J1" s="18"/>
      <c r="K1" s="19"/>
      <c r="L1" s="19"/>
      <c r="M1" s="19"/>
      <c r="N1" s="19"/>
      <c r="O1" s="19"/>
      <c r="P1" s="19"/>
      <c r="Q1" s="19"/>
      <c r="R1" s="19"/>
      <c r="S1" s="19"/>
    </row>
    <row r="2" spans="1:19" ht="55.2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5" t="s">
        <v>948</v>
      </c>
      <c r="I2" s="5" t="s">
        <v>949</v>
      </c>
      <c r="J2" s="5" t="s">
        <v>950</v>
      </c>
      <c r="K2" s="5" t="s">
        <v>951</v>
      </c>
      <c r="L2" s="5" t="s">
        <v>952</v>
      </c>
      <c r="M2" s="6" t="s">
        <v>953</v>
      </c>
      <c r="N2" s="6" t="s">
        <v>954</v>
      </c>
      <c r="O2" s="8" t="s">
        <v>955</v>
      </c>
      <c r="P2" s="8" t="s">
        <v>956</v>
      </c>
      <c r="Q2" s="9" t="s">
        <v>957</v>
      </c>
      <c r="R2" s="9" t="s">
        <v>958</v>
      </c>
      <c r="S2" s="9" t="s">
        <v>959</v>
      </c>
    </row>
    <row r="3" spans="1:19">
      <c r="A3" t="s">
        <v>175</v>
      </c>
      <c r="B3" s="1" t="s">
        <v>13</v>
      </c>
      <c r="C3" s="2">
        <v>54</v>
      </c>
      <c r="D3" s="2"/>
      <c r="E3" s="7">
        <f t="shared" ref="E3:E34" si="0">IF(OR(ISNUMBER(SEARCH("lavori straordinari preparatori di base",LOWER(B3))),ISNUMBER(SEARCH("trinciatura infestanti pre",LOWER(B3))),ISNUMBER(SEARCH("aratura",LOWER(B3))),ISNUMBER(SEARCH("zappatura",LOWER(B3))),ISNUMBER(SEARCH("ripuntatura",LOWER(B3))),ISNUMBER(SEARCH("rippatura",LOWER(B3))),ISNUMBER(SEARCH("lavorazione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rullatura",LOWER(B3)))),IF(ISNUMBER(C3),C3*0.5,IF(ISNUMBER(D3),D3*0.5,"")),"")</f>
        <v>27</v>
      </c>
      <c r="F3" s="7">
        <f t="shared" ref="F3:F34" si="1">IF(OR(ISNUMBER(SEARCH("lavori straordinari preparatori di base",LOWER(B3))),ISNUMBER(SEARCH("trinciatura infestanti pre",LOWER(B3))),ISNUMBER(SEARCH("aratura",LOWER(B3))),ISNUMBER(SEARCH("zappatura",LOWER(B3))),ISNUMBER(SEARCH("ripuntatura",LOWER(B3))),ISNUMBER(SEARCH("rippatura",LOWER(B3))),ISNUMBER(SEARCH("lavorazione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rullatura",LOWER(B3)))),IF(ISNUMBER(C3),C3*0.8,IF(ISNUMBER(D3),D3*0.8,"")),"")</f>
        <v>43.2</v>
      </c>
      <c r="G3" s="7" t="str">
        <f t="shared" ref="G3:G8" si="2">""</f>
        <v/>
      </c>
      <c r="H3" s="7">
        <f t="shared" ref="H3:H8" si="3">IF(ISNUMBER(E3),IF(ISNUMBER(C3),C3+E3,IF(ISNUMBER(D3),D3+E3,"")),"")</f>
        <v>81</v>
      </c>
      <c r="I3" s="7">
        <f t="shared" ref="I3:I34" si="4">IF(ISNUMBER(F3),IF(ISNUMBER(C3),C3+F3,IF(ISNUMBER(D3),D3+F3,"")),"")</f>
        <v>97.2</v>
      </c>
      <c r="J3" s="7">
        <f t="shared" ref="J3:J8" si="5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C3),C3*0.5,IF(ISNUMBER(D3),D3*0.5,"")),"")</f>
        <v>27</v>
      </c>
      <c r="K3" s="7">
        <f t="shared" ref="K3:K34" si="6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H3),H3*0.5,""),"")</f>
        <v>40.5</v>
      </c>
      <c r="L3" s="7">
        <f t="shared" ref="L3:L34" si="7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I3),I3*0.5,""),"")</f>
        <v>48.6</v>
      </c>
      <c r="M3" s="7"/>
      <c r="N3" s="7" t="str">
        <f t="shared" ref="N3:N34" si="8">IF(ISNUMBER(M3),M3*IF(ISNUMBER(C3),C3,IF(ISNUMBER(D3),D3,0)),"")</f>
        <v/>
      </c>
      <c r="O3" s="7" t="str">
        <f t="shared" ref="O3:O34" si="9">IF(ISNUMBER(M3),M3*(IF(ISNUMBER(C3),C3,IF(ISNUMBER(D3),D3,0))+IF(ISNUMBER(E3),E3,0)),"")</f>
        <v/>
      </c>
      <c r="P3" s="7" t="str">
        <f t="shared" ref="P3:P34" si="10">IF(ISNUMBER(M3),M3*(IF(ISNUMBER(C3),C3,IF(ISNUMBER(D3),D3,0))+IF(ISNUMBER(F3),F3,0)),"")</f>
        <v/>
      </c>
      <c r="Q3" s="7" t="str">
        <f t="shared" ref="Q3:Q34" si="11">IF(ISNUMBER(N3),N3*0.5,"")</f>
        <v/>
      </c>
      <c r="R3" s="7" t="str">
        <f t="shared" ref="R3:R34" si="12">IF(ISNUMBER(O3),O3*0.5,"")</f>
        <v/>
      </c>
      <c r="S3" s="7" t="str">
        <f t="shared" ref="S3:S34" si="13">IF(ISNUMBER(P3),P3*0.5,"")</f>
        <v/>
      </c>
    </row>
    <row r="4" spans="1:19">
      <c r="A4" t="s">
        <v>176</v>
      </c>
      <c r="B4" s="1" t="s">
        <v>79</v>
      </c>
      <c r="C4" s="2"/>
      <c r="D4" s="2">
        <v>62</v>
      </c>
      <c r="E4" s="7">
        <f t="shared" si="0"/>
        <v>31</v>
      </c>
      <c r="F4" s="7">
        <f t="shared" si="1"/>
        <v>49.6</v>
      </c>
      <c r="G4" s="7" t="str">
        <f t="shared" si="2"/>
        <v/>
      </c>
      <c r="H4" s="7">
        <f t="shared" si="3"/>
        <v>93</v>
      </c>
      <c r="I4" s="7">
        <f t="shared" si="4"/>
        <v>111.6</v>
      </c>
      <c r="J4" s="7">
        <f t="shared" si="5"/>
        <v>31</v>
      </c>
      <c r="K4" s="7">
        <f t="shared" si="6"/>
        <v>46.5</v>
      </c>
      <c r="L4" s="7">
        <f t="shared" si="7"/>
        <v>55.8</v>
      </c>
      <c r="M4" s="7"/>
      <c r="N4" s="7" t="str">
        <f t="shared" si="8"/>
        <v/>
      </c>
      <c r="O4" s="7" t="str">
        <f t="shared" si="9"/>
        <v/>
      </c>
      <c r="P4" s="7" t="str">
        <f t="shared" si="10"/>
        <v/>
      </c>
      <c r="Q4" s="7" t="str">
        <f t="shared" si="11"/>
        <v/>
      </c>
      <c r="R4" s="7" t="str">
        <f t="shared" si="12"/>
        <v/>
      </c>
      <c r="S4" s="7" t="str">
        <f t="shared" si="13"/>
        <v/>
      </c>
    </row>
    <row r="5" spans="1:19" ht="27.6">
      <c r="A5" t="s">
        <v>177</v>
      </c>
      <c r="B5" s="1" t="s">
        <v>178</v>
      </c>
      <c r="C5" s="2"/>
      <c r="D5" s="2"/>
      <c r="E5" s="7" t="str">
        <f t="shared" si="0"/>
        <v/>
      </c>
      <c r="F5" s="7" t="str">
        <f t="shared" si="1"/>
        <v/>
      </c>
      <c r="G5" s="7" t="str">
        <f t="shared" si="2"/>
        <v/>
      </c>
      <c r="H5" s="7" t="str">
        <f t="shared" si="3"/>
        <v/>
      </c>
      <c r="I5" s="7" t="str">
        <f t="shared" si="4"/>
        <v/>
      </c>
      <c r="J5" s="7" t="str">
        <f t="shared" si="5"/>
        <v/>
      </c>
      <c r="K5" s="7" t="str">
        <f t="shared" si="6"/>
        <v/>
      </c>
      <c r="L5" s="7" t="str">
        <f t="shared" si="7"/>
        <v/>
      </c>
      <c r="M5" s="7"/>
      <c r="N5" s="7" t="str">
        <f t="shared" si="8"/>
        <v/>
      </c>
      <c r="O5" s="7" t="str">
        <f t="shared" si="9"/>
        <v/>
      </c>
      <c r="P5" s="7" t="str">
        <f t="shared" si="10"/>
        <v/>
      </c>
      <c r="Q5" s="7" t="str">
        <f t="shared" si="11"/>
        <v/>
      </c>
      <c r="R5" s="7" t="str">
        <f t="shared" si="12"/>
        <v/>
      </c>
      <c r="S5" s="7" t="str">
        <f t="shared" si="13"/>
        <v/>
      </c>
    </row>
    <row r="6" spans="1:19">
      <c r="A6" t="s">
        <v>179</v>
      </c>
      <c r="B6" s="1" t="s">
        <v>131</v>
      </c>
      <c r="C6" s="2"/>
      <c r="D6" s="2"/>
      <c r="E6" s="7" t="str">
        <f t="shared" si="0"/>
        <v/>
      </c>
      <c r="F6" s="7" t="str">
        <f t="shared" si="1"/>
        <v/>
      </c>
      <c r="G6" s="7" t="str">
        <f t="shared" si="2"/>
        <v/>
      </c>
      <c r="H6" s="7" t="str">
        <f t="shared" si="3"/>
        <v/>
      </c>
      <c r="I6" s="7" t="str">
        <f t="shared" si="4"/>
        <v/>
      </c>
      <c r="J6" s="7" t="str">
        <f t="shared" si="5"/>
        <v/>
      </c>
      <c r="K6" s="7" t="str">
        <f t="shared" si="6"/>
        <v/>
      </c>
      <c r="L6" s="7" t="str">
        <f t="shared" si="7"/>
        <v/>
      </c>
      <c r="M6" s="7"/>
      <c r="N6" s="7" t="str">
        <f t="shared" si="8"/>
        <v/>
      </c>
      <c r="O6" s="7" t="str">
        <f t="shared" si="9"/>
        <v/>
      </c>
      <c r="P6" s="7" t="str">
        <f t="shared" si="10"/>
        <v/>
      </c>
      <c r="Q6" s="7" t="str">
        <f t="shared" si="11"/>
        <v/>
      </c>
      <c r="R6" s="7" t="str">
        <f t="shared" si="12"/>
        <v/>
      </c>
      <c r="S6" s="7" t="str">
        <f t="shared" si="13"/>
        <v/>
      </c>
    </row>
    <row r="7" spans="1:19">
      <c r="A7" t="s">
        <v>180</v>
      </c>
      <c r="B7" s="1" t="s">
        <v>67</v>
      </c>
      <c r="C7" s="2">
        <v>7</v>
      </c>
      <c r="D7" s="2"/>
      <c r="E7" s="7" t="str">
        <f t="shared" si="0"/>
        <v/>
      </c>
      <c r="F7" s="7" t="str">
        <f t="shared" si="1"/>
        <v/>
      </c>
      <c r="G7" s="7" t="str">
        <f t="shared" si="2"/>
        <v/>
      </c>
      <c r="H7" s="7" t="str">
        <f t="shared" si="3"/>
        <v/>
      </c>
      <c r="I7" s="7" t="str">
        <f t="shared" si="4"/>
        <v/>
      </c>
      <c r="J7" s="7" t="str">
        <f t="shared" si="5"/>
        <v/>
      </c>
      <c r="K7" s="7" t="str">
        <f t="shared" si="6"/>
        <v/>
      </c>
      <c r="L7" s="7" t="str">
        <f t="shared" si="7"/>
        <v/>
      </c>
      <c r="M7" s="7"/>
      <c r="N7" s="7" t="str">
        <f t="shared" si="8"/>
        <v/>
      </c>
      <c r="O7" s="7" t="str">
        <f t="shared" si="9"/>
        <v/>
      </c>
      <c r="P7" s="7" t="str">
        <f t="shared" si="10"/>
        <v/>
      </c>
      <c r="Q7" s="7" t="str">
        <f t="shared" si="11"/>
        <v/>
      </c>
      <c r="R7" s="7" t="str">
        <f t="shared" si="12"/>
        <v/>
      </c>
      <c r="S7" s="7" t="str">
        <f t="shared" si="13"/>
        <v/>
      </c>
    </row>
    <row r="8" spans="1:19">
      <c r="A8" t="s">
        <v>181</v>
      </c>
      <c r="B8" s="1" t="s">
        <v>71</v>
      </c>
      <c r="C8" s="2">
        <v>3</v>
      </c>
      <c r="D8" s="2"/>
      <c r="E8" s="7" t="str">
        <f t="shared" si="0"/>
        <v/>
      </c>
      <c r="F8" s="7" t="str">
        <f t="shared" si="1"/>
        <v/>
      </c>
      <c r="G8" s="7" t="str">
        <f t="shared" si="2"/>
        <v/>
      </c>
      <c r="H8" s="7" t="str">
        <f t="shared" si="3"/>
        <v/>
      </c>
      <c r="I8" s="7" t="str">
        <f t="shared" si="4"/>
        <v/>
      </c>
      <c r="J8" s="7" t="str">
        <f t="shared" si="5"/>
        <v/>
      </c>
      <c r="K8" s="7" t="str">
        <f t="shared" si="6"/>
        <v/>
      </c>
      <c r="L8" s="7" t="str">
        <f t="shared" si="7"/>
        <v/>
      </c>
      <c r="M8" s="7"/>
      <c r="N8" s="7" t="str">
        <f t="shared" si="8"/>
        <v/>
      </c>
      <c r="O8" s="7" t="str">
        <f t="shared" si="9"/>
        <v/>
      </c>
      <c r="P8" s="7" t="str">
        <f t="shared" si="10"/>
        <v/>
      </c>
      <c r="Q8" s="7" t="str">
        <f t="shared" si="11"/>
        <v/>
      </c>
      <c r="R8" s="7" t="str">
        <f t="shared" si="12"/>
        <v/>
      </c>
      <c r="S8" s="7" t="str">
        <f t="shared" si="13"/>
        <v/>
      </c>
    </row>
    <row r="9" spans="1:19">
      <c r="E9" s="7" t="str">
        <f t="shared" si="0"/>
        <v/>
      </c>
      <c r="F9" s="7" t="str">
        <f t="shared" si="1"/>
        <v/>
      </c>
      <c r="G9" s="7" t="str">
        <f>""</f>
        <v/>
      </c>
      <c r="H9" s="7" t="str">
        <f t="shared" ref="H9:H40" si="14">IF(ISNUMBER(E9),IF(ISNUMBER(C9),C9+E9,IF(ISNUMBER(D9),D9+E9,"")),"")</f>
        <v/>
      </c>
      <c r="I9" s="7" t="str">
        <f t="shared" si="4"/>
        <v/>
      </c>
      <c r="J9" s="7" t="str">
        <f t="shared" ref="J9:J40" si="15">IF(OR(ISNUMBER(SEARCH("lavori straordinari preparatori di base",LOWER(B9))),ISNUMBER(SEARCH("aratura",LOWER(B9))),ISNUMBER(SEARCH("zappatura",LOWER(B9))),ISNUMBER(SEARCH("ripuntatura",LOWER(B9))),ISNUMBER(SEARCH("lavorazione a due strati",LOWER(B9))),ISNUMBER(SEARCH("lavorazioni a due strati",LOWER(B9))),ISNUMBER(SEARCH("erpicatura",LOWER(B9))),ISNUMBER(SEARCH("affinatura",LOWER(B9))),ISNUMBER(SEARCH("estirpatura",LOWER(B9))),ISNUMBER(SEARCH("fresatura",LOWER(B9))),ISNUMBER(SEARCH("frangizollatura",LOWER(B9))),ISNUMBER(SEARCH("irrigazione",LOWER(B9)))),IF(ISNUMBER(C9),C9*0.5,IF(ISNUMBER(D9),D9*0.5,"")),"")</f>
        <v/>
      </c>
      <c r="K9" s="7" t="str">
        <f t="shared" si="6"/>
        <v/>
      </c>
      <c r="L9" s="7" t="str">
        <f t="shared" si="7"/>
        <v/>
      </c>
      <c r="M9" s="7"/>
      <c r="N9" s="7" t="str">
        <f t="shared" si="8"/>
        <v/>
      </c>
      <c r="O9" s="7" t="str">
        <f t="shared" si="9"/>
        <v/>
      </c>
      <c r="P9" s="7" t="str">
        <f t="shared" si="10"/>
        <v/>
      </c>
      <c r="Q9" s="7" t="str">
        <f t="shared" si="11"/>
        <v/>
      </c>
      <c r="R9" s="7" t="str">
        <f t="shared" si="12"/>
        <v/>
      </c>
      <c r="S9" s="7" t="str">
        <f t="shared" si="13"/>
        <v/>
      </c>
    </row>
    <row r="10" spans="1:19">
      <c r="E10" s="7" t="str">
        <f t="shared" si="0"/>
        <v/>
      </c>
      <c r="F10" s="7" t="str">
        <f t="shared" si="1"/>
        <v/>
      </c>
      <c r="G10" s="7" t="str">
        <f>""</f>
        <v/>
      </c>
      <c r="H10" s="7" t="str">
        <f t="shared" si="14"/>
        <v/>
      </c>
      <c r="I10" s="7" t="str">
        <f t="shared" si="4"/>
        <v/>
      </c>
      <c r="J10" s="7" t="str">
        <f t="shared" si="15"/>
        <v/>
      </c>
      <c r="K10" s="7" t="str">
        <f t="shared" si="6"/>
        <v/>
      </c>
      <c r="L10" s="7" t="str">
        <f t="shared" si="7"/>
        <v/>
      </c>
      <c r="M10" s="7"/>
      <c r="N10" s="7" t="str">
        <f t="shared" si="8"/>
        <v/>
      </c>
      <c r="O10" s="7" t="str">
        <f t="shared" si="9"/>
        <v/>
      </c>
      <c r="P10" s="7" t="str">
        <f t="shared" si="10"/>
        <v/>
      </c>
      <c r="Q10" s="7" t="str">
        <f t="shared" si="11"/>
        <v/>
      </c>
      <c r="R10" s="7" t="str">
        <f t="shared" si="12"/>
        <v/>
      </c>
      <c r="S10" s="7" t="str">
        <f t="shared" si="13"/>
        <v/>
      </c>
    </row>
    <row r="11" spans="1:19">
      <c r="E11" s="7" t="str">
        <f t="shared" si="0"/>
        <v/>
      </c>
      <c r="F11" s="7" t="str">
        <f t="shared" si="1"/>
        <v/>
      </c>
      <c r="G11" s="7" t="str">
        <f>""</f>
        <v/>
      </c>
      <c r="H11" s="7" t="str">
        <f t="shared" si="14"/>
        <v/>
      </c>
      <c r="I11" s="7" t="str">
        <f t="shared" si="4"/>
        <v/>
      </c>
      <c r="J11" s="7" t="str">
        <f t="shared" si="15"/>
        <v/>
      </c>
      <c r="K11" s="7" t="str">
        <f t="shared" si="6"/>
        <v/>
      </c>
      <c r="L11" s="7" t="str">
        <f t="shared" si="7"/>
        <v/>
      </c>
      <c r="M11" s="7"/>
      <c r="N11" s="7" t="str">
        <f t="shared" si="8"/>
        <v/>
      </c>
      <c r="O11" s="7" t="str">
        <f t="shared" si="9"/>
        <v/>
      </c>
      <c r="P11" s="7" t="str">
        <f t="shared" si="10"/>
        <v/>
      </c>
      <c r="Q11" s="7" t="str">
        <f t="shared" si="11"/>
        <v/>
      </c>
      <c r="R11" s="7" t="str">
        <f t="shared" si="12"/>
        <v/>
      </c>
      <c r="S11" s="7" t="str">
        <f t="shared" si="13"/>
        <v/>
      </c>
    </row>
    <row r="12" spans="1:19">
      <c r="E12" s="7" t="str">
        <f t="shared" si="0"/>
        <v/>
      </c>
      <c r="F12" s="7" t="str">
        <f t="shared" si="1"/>
        <v/>
      </c>
      <c r="G12" s="7" t="str">
        <f>""</f>
        <v/>
      </c>
      <c r="H12" s="7" t="str">
        <f t="shared" si="14"/>
        <v/>
      </c>
      <c r="I12" s="7" t="str">
        <f t="shared" si="4"/>
        <v/>
      </c>
      <c r="J12" s="7" t="str">
        <f t="shared" si="15"/>
        <v/>
      </c>
      <c r="K12" s="7" t="str">
        <f t="shared" si="6"/>
        <v/>
      </c>
      <c r="L12" s="7" t="str">
        <f t="shared" si="7"/>
        <v/>
      </c>
      <c r="M12" s="7"/>
      <c r="N12" s="7" t="str">
        <f t="shared" si="8"/>
        <v/>
      </c>
      <c r="O12" s="7" t="str">
        <f t="shared" si="9"/>
        <v/>
      </c>
      <c r="P12" s="7" t="str">
        <f t="shared" si="10"/>
        <v/>
      </c>
      <c r="Q12" s="7" t="str">
        <f t="shared" si="11"/>
        <v/>
      </c>
      <c r="R12" s="7" t="str">
        <f t="shared" si="12"/>
        <v/>
      </c>
      <c r="S12" s="7" t="str">
        <f t="shared" si="13"/>
        <v/>
      </c>
    </row>
    <row r="13" spans="1:19">
      <c r="E13" s="7" t="str">
        <f t="shared" si="0"/>
        <v/>
      </c>
      <c r="F13" s="7" t="str">
        <f t="shared" si="1"/>
        <v/>
      </c>
      <c r="G13" s="7" t="str">
        <f>""</f>
        <v/>
      </c>
      <c r="H13" s="7" t="str">
        <f t="shared" si="14"/>
        <v/>
      </c>
      <c r="I13" s="7" t="str">
        <f t="shared" si="4"/>
        <v/>
      </c>
      <c r="J13" s="7" t="str">
        <f t="shared" si="15"/>
        <v/>
      </c>
      <c r="K13" s="7" t="str">
        <f t="shared" si="6"/>
        <v/>
      </c>
      <c r="L13" s="7" t="str">
        <f t="shared" si="7"/>
        <v/>
      </c>
      <c r="M13" s="7"/>
      <c r="N13" s="7" t="str">
        <f t="shared" si="8"/>
        <v/>
      </c>
      <c r="O13" s="7" t="str">
        <f t="shared" si="9"/>
        <v/>
      </c>
      <c r="P13" s="7" t="str">
        <f t="shared" si="10"/>
        <v/>
      </c>
      <c r="Q13" s="7" t="str">
        <f t="shared" si="11"/>
        <v/>
      </c>
      <c r="R13" s="7" t="str">
        <f t="shared" si="12"/>
        <v/>
      </c>
      <c r="S13" s="7" t="str">
        <f t="shared" si="13"/>
        <v/>
      </c>
    </row>
    <row r="14" spans="1:19">
      <c r="E14" s="7" t="str">
        <f t="shared" si="0"/>
        <v/>
      </c>
      <c r="F14" s="7" t="str">
        <f t="shared" si="1"/>
        <v/>
      </c>
      <c r="G14" s="7" t="str">
        <f>""</f>
        <v/>
      </c>
      <c r="H14" s="7" t="str">
        <f t="shared" si="14"/>
        <v/>
      </c>
      <c r="I14" s="7" t="str">
        <f t="shared" si="4"/>
        <v/>
      </c>
      <c r="J14" s="7" t="str">
        <f t="shared" si="15"/>
        <v/>
      </c>
      <c r="K14" s="7" t="str">
        <f t="shared" si="6"/>
        <v/>
      </c>
      <c r="L14" s="7" t="str">
        <f t="shared" si="7"/>
        <v/>
      </c>
      <c r="M14" s="7"/>
      <c r="N14" s="7" t="str">
        <f t="shared" si="8"/>
        <v/>
      </c>
      <c r="O14" s="7" t="str">
        <f t="shared" si="9"/>
        <v/>
      </c>
      <c r="P14" s="7" t="str">
        <f t="shared" si="10"/>
        <v/>
      </c>
      <c r="Q14" s="7" t="str">
        <f t="shared" si="11"/>
        <v/>
      </c>
      <c r="R14" s="7" t="str">
        <f t="shared" si="12"/>
        <v/>
      </c>
      <c r="S14" s="7" t="str">
        <f t="shared" si="13"/>
        <v/>
      </c>
    </row>
    <row r="15" spans="1:19">
      <c r="E15" s="7" t="str">
        <f t="shared" si="0"/>
        <v/>
      </c>
      <c r="F15" s="7" t="str">
        <f t="shared" si="1"/>
        <v/>
      </c>
      <c r="G15" s="7" t="str">
        <f>""</f>
        <v/>
      </c>
      <c r="H15" s="7" t="str">
        <f t="shared" si="14"/>
        <v/>
      </c>
      <c r="I15" s="7" t="str">
        <f t="shared" si="4"/>
        <v/>
      </c>
      <c r="J15" s="7" t="str">
        <f t="shared" si="15"/>
        <v/>
      </c>
      <c r="K15" s="7" t="str">
        <f t="shared" si="6"/>
        <v/>
      </c>
      <c r="L15" s="7" t="str">
        <f t="shared" si="7"/>
        <v/>
      </c>
      <c r="M15" s="7"/>
      <c r="N15" s="7" t="str">
        <f t="shared" si="8"/>
        <v/>
      </c>
      <c r="O15" s="7" t="str">
        <f t="shared" si="9"/>
        <v/>
      </c>
      <c r="P15" s="7" t="str">
        <f t="shared" si="10"/>
        <v/>
      </c>
      <c r="Q15" s="7" t="str">
        <f t="shared" si="11"/>
        <v/>
      </c>
      <c r="R15" s="7" t="str">
        <f t="shared" si="12"/>
        <v/>
      </c>
      <c r="S15" s="7" t="str">
        <f t="shared" si="13"/>
        <v/>
      </c>
    </row>
    <row r="16" spans="1:19">
      <c r="E16" s="7" t="str">
        <f t="shared" si="0"/>
        <v/>
      </c>
      <c r="F16" s="7" t="str">
        <f t="shared" si="1"/>
        <v/>
      </c>
      <c r="G16" s="7" t="str">
        <f>""</f>
        <v/>
      </c>
      <c r="H16" s="7" t="str">
        <f t="shared" si="14"/>
        <v/>
      </c>
      <c r="I16" s="7" t="str">
        <f t="shared" si="4"/>
        <v/>
      </c>
      <c r="J16" s="7" t="str">
        <f t="shared" si="15"/>
        <v/>
      </c>
      <c r="K16" s="7" t="str">
        <f t="shared" si="6"/>
        <v/>
      </c>
      <c r="L16" s="7" t="str">
        <f t="shared" si="7"/>
        <v/>
      </c>
      <c r="M16" s="7"/>
      <c r="N16" s="7" t="str">
        <f t="shared" si="8"/>
        <v/>
      </c>
      <c r="O16" s="7" t="str">
        <f t="shared" si="9"/>
        <v/>
      </c>
      <c r="P16" s="7" t="str">
        <f t="shared" si="10"/>
        <v/>
      </c>
      <c r="Q16" s="7" t="str">
        <f t="shared" si="11"/>
        <v/>
      </c>
      <c r="R16" s="7" t="str">
        <f t="shared" si="12"/>
        <v/>
      </c>
      <c r="S16" s="7" t="str">
        <f t="shared" si="13"/>
        <v/>
      </c>
    </row>
    <row r="17" spans="5:19">
      <c r="E17" s="7" t="str">
        <f t="shared" si="0"/>
        <v/>
      </c>
      <c r="F17" s="7" t="str">
        <f t="shared" si="1"/>
        <v/>
      </c>
      <c r="G17" s="7" t="str">
        <f>""</f>
        <v/>
      </c>
      <c r="H17" s="7" t="str">
        <f t="shared" si="14"/>
        <v/>
      </c>
      <c r="I17" s="7" t="str">
        <f t="shared" si="4"/>
        <v/>
      </c>
      <c r="J17" s="7" t="str">
        <f t="shared" si="15"/>
        <v/>
      </c>
      <c r="K17" s="7" t="str">
        <f t="shared" si="6"/>
        <v/>
      </c>
      <c r="L17" s="7" t="str">
        <f t="shared" si="7"/>
        <v/>
      </c>
      <c r="M17" s="7"/>
      <c r="N17" s="7" t="str">
        <f t="shared" si="8"/>
        <v/>
      </c>
      <c r="O17" s="7" t="str">
        <f t="shared" si="9"/>
        <v/>
      </c>
      <c r="P17" s="7" t="str">
        <f t="shared" si="10"/>
        <v/>
      </c>
      <c r="Q17" s="7" t="str">
        <f t="shared" si="11"/>
        <v/>
      </c>
      <c r="R17" s="7" t="str">
        <f t="shared" si="12"/>
        <v/>
      </c>
      <c r="S17" s="7" t="str">
        <f t="shared" si="13"/>
        <v/>
      </c>
    </row>
    <row r="18" spans="5:19">
      <c r="E18" s="7" t="str">
        <f t="shared" si="0"/>
        <v/>
      </c>
      <c r="F18" s="7" t="str">
        <f t="shared" si="1"/>
        <v/>
      </c>
      <c r="G18" s="7" t="str">
        <f>""</f>
        <v/>
      </c>
      <c r="H18" s="7" t="str">
        <f t="shared" si="14"/>
        <v/>
      </c>
      <c r="I18" s="7" t="str">
        <f t="shared" si="4"/>
        <v/>
      </c>
      <c r="J18" s="7" t="str">
        <f t="shared" si="15"/>
        <v/>
      </c>
      <c r="K18" s="7" t="str">
        <f t="shared" si="6"/>
        <v/>
      </c>
      <c r="L18" s="7" t="str">
        <f t="shared" si="7"/>
        <v/>
      </c>
      <c r="M18" s="7"/>
      <c r="N18" s="7" t="str">
        <f t="shared" si="8"/>
        <v/>
      </c>
      <c r="O18" s="7" t="str">
        <f t="shared" si="9"/>
        <v/>
      </c>
      <c r="P18" s="7" t="str">
        <f t="shared" si="10"/>
        <v/>
      </c>
      <c r="Q18" s="7" t="str">
        <f t="shared" si="11"/>
        <v/>
      </c>
      <c r="R18" s="7" t="str">
        <f t="shared" si="12"/>
        <v/>
      </c>
      <c r="S18" s="7" t="str">
        <f t="shared" si="13"/>
        <v/>
      </c>
    </row>
    <row r="19" spans="5:19">
      <c r="E19" s="7" t="str">
        <f t="shared" si="0"/>
        <v/>
      </c>
      <c r="F19" s="7" t="str">
        <f t="shared" si="1"/>
        <v/>
      </c>
      <c r="G19" s="7" t="str">
        <f>""</f>
        <v/>
      </c>
      <c r="H19" s="7" t="str">
        <f t="shared" si="14"/>
        <v/>
      </c>
      <c r="I19" s="7" t="str">
        <f t="shared" si="4"/>
        <v/>
      </c>
      <c r="J19" s="7" t="str">
        <f t="shared" si="15"/>
        <v/>
      </c>
      <c r="K19" s="7" t="str">
        <f t="shared" si="6"/>
        <v/>
      </c>
      <c r="L19" s="7" t="str">
        <f t="shared" si="7"/>
        <v/>
      </c>
      <c r="M19" s="7"/>
      <c r="N19" s="7" t="str">
        <f t="shared" si="8"/>
        <v/>
      </c>
      <c r="O19" s="7" t="str">
        <f t="shared" si="9"/>
        <v/>
      </c>
      <c r="P19" s="7" t="str">
        <f t="shared" si="10"/>
        <v/>
      </c>
      <c r="Q19" s="7" t="str">
        <f t="shared" si="11"/>
        <v/>
      </c>
      <c r="R19" s="7" t="str">
        <f t="shared" si="12"/>
        <v/>
      </c>
      <c r="S19" s="7" t="str">
        <f t="shared" si="13"/>
        <v/>
      </c>
    </row>
    <row r="20" spans="5:19">
      <c r="E20" s="7" t="str">
        <f t="shared" si="0"/>
        <v/>
      </c>
      <c r="F20" s="7" t="str">
        <f t="shared" si="1"/>
        <v/>
      </c>
      <c r="G20" s="7" t="str">
        <f>""</f>
        <v/>
      </c>
      <c r="H20" s="7" t="str">
        <f t="shared" si="14"/>
        <v/>
      </c>
      <c r="I20" s="7" t="str">
        <f t="shared" si="4"/>
        <v/>
      </c>
      <c r="J20" s="7" t="str">
        <f t="shared" si="15"/>
        <v/>
      </c>
      <c r="K20" s="7" t="str">
        <f t="shared" si="6"/>
        <v/>
      </c>
      <c r="L20" s="7" t="str">
        <f t="shared" si="7"/>
        <v/>
      </c>
      <c r="M20" s="7"/>
      <c r="N20" s="7" t="str">
        <f t="shared" si="8"/>
        <v/>
      </c>
      <c r="O20" s="7" t="str">
        <f t="shared" si="9"/>
        <v/>
      </c>
      <c r="P20" s="7" t="str">
        <f t="shared" si="10"/>
        <v/>
      </c>
      <c r="Q20" s="7" t="str">
        <f t="shared" si="11"/>
        <v/>
      </c>
      <c r="R20" s="7" t="str">
        <f t="shared" si="12"/>
        <v/>
      </c>
      <c r="S20" s="7" t="str">
        <f t="shared" si="13"/>
        <v/>
      </c>
    </row>
    <row r="21" spans="5:19">
      <c r="E21" s="7" t="str">
        <f t="shared" si="0"/>
        <v/>
      </c>
      <c r="F21" s="7" t="str">
        <f t="shared" si="1"/>
        <v/>
      </c>
      <c r="G21" s="7" t="str">
        <f>""</f>
        <v/>
      </c>
      <c r="H21" s="7" t="str">
        <f t="shared" si="14"/>
        <v/>
      </c>
      <c r="I21" s="7" t="str">
        <f t="shared" si="4"/>
        <v/>
      </c>
      <c r="J21" s="7" t="str">
        <f t="shared" si="15"/>
        <v/>
      </c>
      <c r="K21" s="7" t="str">
        <f t="shared" si="6"/>
        <v/>
      </c>
      <c r="L21" s="7" t="str">
        <f t="shared" si="7"/>
        <v/>
      </c>
      <c r="M21" s="7"/>
      <c r="N21" s="7" t="str">
        <f t="shared" si="8"/>
        <v/>
      </c>
      <c r="O21" s="7" t="str">
        <f t="shared" si="9"/>
        <v/>
      </c>
      <c r="P21" s="7" t="str">
        <f t="shared" si="10"/>
        <v/>
      </c>
      <c r="Q21" s="7" t="str">
        <f t="shared" si="11"/>
        <v/>
      </c>
      <c r="R21" s="7" t="str">
        <f t="shared" si="12"/>
        <v/>
      </c>
      <c r="S21" s="7" t="str">
        <f t="shared" si="13"/>
        <v/>
      </c>
    </row>
    <row r="22" spans="5:19">
      <c r="E22" s="7" t="str">
        <f t="shared" si="0"/>
        <v/>
      </c>
      <c r="F22" s="7" t="str">
        <f t="shared" si="1"/>
        <v/>
      </c>
      <c r="G22" s="7" t="str">
        <f>""</f>
        <v/>
      </c>
      <c r="H22" s="7" t="str">
        <f t="shared" si="14"/>
        <v/>
      </c>
      <c r="I22" s="7" t="str">
        <f t="shared" si="4"/>
        <v/>
      </c>
      <c r="J22" s="7" t="str">
        <f t="shared" si="15"/>
        <v/>
      </c>
      <c r="K22" s="7" t="str">
        <f t="shared" si="6"/>
        <v/>
      </c>
      <c r="L22" s="7" t="str">
        <f t="shared" si="7"/>
        <v/>
      </c>
      <c r="M22" s="7"/>
      <c r="N22" s="7" t="str">
        <f t="shared" si="8"/>
        <v/>
      </c>
      <c r="O22" s="7" t="str">
        <f t="shared" si="9"/>
        <v/>
      </c>
      <c r="P22" s="7" t="str">
        <f t="shared" si="10"/>
        <v/>
      </c>
      <c r="Q22" s="7" t="str">
        <f t="shared" si="11"/>
        <v/>
      </c>
      <c r="R22" s="7" t="str">
        <f t="shared" si="12"/>
        <v/>
      </c>
      <c r="S22" s="7" t="str">
        <f t="shared" si="13"/>
        <v/>
      </c>
    </row>
    <row r="23" spans="5:19">
      <c r="E23" s="7" t="str">
        <f t="shared" si="0"/>
        <v/>
      </c>
      <c r="F23" s="7" t="str">
        <f t="shared" si="1"/>
        <v/>
      </c>
      <c r="G23" s="7" t="str">
        <f>""</f>
        <v/>
      </c>
      <c r="H23" s="7" t="str">
        <f t="shared" si="14"/>
        <v/>
      </c>
      <c r="I23" s="7" t="str">
        <f t="shared" si="4"/>
        <v/>
      </c>
      <c r="J23" s="7" t="str">
        <f t="shared" si="15"/>
        <v/>
      </c>
      <c r="K23" s="7" t="str">
        <f t="shared" si="6"/>
        <v/>
      </c>
      <c r="L23" s="7" t="str">
        <f t="shared" si="7"/>
        <v/>
      </c>
      <c r="M23" s="7"/>
      <c r="N23" s="7" t="str">
        <f t="shared" si="8"/>
        <v/>
      </c>
      <c r="O23" s="7" t="str">
        <f t="shared" si="9"/>
        <v/>
      </c>
      <c r="P23" s="7" t="str">
        <f t="shared" si="10"/>
        <v/>
      </c>
      <c r="Q23" s="7" t="str">
        <f t="shared" si="11"/>
        <v/>
      </c>
      <c r="R23" s="7" t="str">
        <f t="shared" si="12"/>
        <v/>
      </c>
      <c r="S23" s="7" t="str">
        <f t="shared" si="13"/>
        <v/>
      </c>
    </row>
    <row r="24" spans="5:19">
      <c r="E24" s="7" t="str">
        <f t="shared" si="0"/>
        <v/>
      </c>
      <c r="F24" s="7" t="str">
        <f t="shared" si="1"/>
        <v/>
      </c>
      <c r="G24" s="7" t="str">
        <f>""</f>
        <v/>
      </c>
      <c r="H24" s="7" t="str">
        <f t="shared" si="14"/>
        <v/>
      </c>
      <c r="I24" s="7" t="str">
        <f t="shared" si="4"/>
        <v/>
      </c>
      <c r="J24" s="7" t="str">
        <f t="shared" si="15"/>
        <v/>
      </c>
      <c r="K24" s="7" t="str">
        <f t="shared" si="6"/>
        <v/>
      </c>
      <c r="L24" s="7" t="str">
        <f t="shared" si="7"/>
        <v/>
      </c>
      <c r="M24" s="7"/>
      <c r="N24" s="7" t="str">
        <f t="shared" si="8"/>
        <v/>
      </c>
      <c r="O24" s="7" t="str">
        <f t="shared" si="9"/>
        <v/>
      </c>
      <c r="P24" s="7" t="str">
        <f t="shared" si="10"/>
        <v/>
      </c>
      <c r="Q24" s="7" t="str">
        <f t="shared" si="11"/>
        <v/>
      </c>
      <c r="R24" s="7" t="str">
        <f t="shared" si="12"/>
        <v/>
      </c>
      <c r="S24" s="7" t="str">
        <f t="shared" si="13"/>
        <v/>
      </c>
    </row>
    <row r="25" spans="5:19">
      <c r="E25" s="7" t="str">
        <f t="shared" si="0"/>
        <v/>
      </c>
      <c r="F25" s="7" t="str">
        <f t="shared" si="1"/>
        <v/>
      </c>
      <c r="G25" s="7" t="str">
        <f>""</f>
        <v/>
      </c>
      <c r="H25" s="7" t="str">
        <f t="shared" si="14"/>
        <v/>
      </c>
      <c r="I25" s="7" t="str">
        <f t="shared" si="4"/>
        <v/>
      </c>
      <c r="J25" s="7" t="str">
        <f t="shared" si="15"/>
        <v/>
      </c>
      <c r="K25" s="7" t="str">
        <f t="shared" si="6"/>
        <v/>
      </c>
      <c r="L25" s="7" t="str">
        <f t="shared" si="7"/>
        <v/>
      </c>
      <c r="M25" s="7"/>
      <c r="N25" s="7" t="str">
        <f t="shared" si="8"/>
        <v/>
      </c>
      <c r="O25" s="7" t="str">
        <f t="shared" si="9"/>
        <v/>
      </c>
      <c r="P25" s="7" t="str">
        <f t="shared" si="10"/>
        <v/>
      </c>
      <c r="Q25" s="7" t="str">
        <f t="shared" si="11"/>
        <v/>
      </c>
      <c r="R25" s="7" t="str">
        <f t="shared" si="12"/>
        <v/>
      </c>
      <c r="S25" s="7" t="str">
        <f t="shared" si="13"/>
        <v/>
      </c>
    </row>
    <row r="26" spans="5:19">
      <c r="E26" s="7" t="str">
        <f t="shared" si="0"/>
        <v/>
      </c>
      <c r="F26" s="7" t="str">
        <f t="shared" si="1"/>
        <v/>
      </c>
      <c r="G26" s="7" t="str">
        <f>""</f>
        <v/>
      </c>
      <c r="H26" s="7" t="str">
        <f t="shared" si="14"/>
        <v/>
      </c>
      <c r="I26" s="7" t="str">
        <f t="shared" si="4"/>
        <v/>
      </c>
      <c r="J26" s="7" t="str">
        <f t="shared" si="15"/>
        <v/>
      </c>
      <c r="K26" s="7" t="str">
        <f t="shared" si="6"/>
        <v/>
      </c>
      <c r="L26" s="7" t="str">
        <f t="shared" si="7"/>
        <v/>
      </c>
      <c r="M26" s="7"/>
      <c r="N26" s="7" t="str">
        <f t="shared" si="8"/>
        <v/>
      </c>
      <c r="O26" s="7" t="str">
        <f t="shared" si="9"/>
        <v/>
      </c>
      <c r="P26" s="7" t="str">
        <f t="shared" si="10"/>
        <v/>
      </c>
      <c r="Q26" s="7" t="str">
        <f t="shared" si="11"/>
        <v/>
      </c>
      <c r="R26" s="7" t="str">
        <f t="shared" si="12"/>
        <v/>
      </c>
      <c r="S26" s="7" t="str">
        <f t="shared" si="13"/>
        <v/>
      </c>
    </row>
    <row r="27" spans="5:19">
      <c r="E27" s="7" t="str">
        <f t="shared" si="0"/>
        <v/>
      </c>
      <c r="F27" s="7" t="str">
        <f t="shared" si="1"/>
        <v/>
      </c>
      <c r="G27" s="7" t="str">
        <f>""</f>
        <v/>
      </c>
      <c r="H27" s="7" t="str">
        <f t="shared" si="14"/>
        <v/>
      </c>
      <c r="I27" s="7" t="str">
        <f t="shared" si="4"/>
        <v/>
      </c>
      <c r="J27" s="7" t="str">
        <f t="shared" si="15"/>
        <v/>
      </c>
      <c r="K27" s="7" t="str">
        <f t="shared" si="6"/>
        <v/>
      </c>
      <c r="L27" s="7" t="str">
        <f t="shared" si="7"/>
        <v/>
      </c>
      <c r="M27" s="7"/>
      <c r="N27" s="7" t="str">
        <f t="shared" si="8"/>
        <v/>
      </c>
      <c r="O27" s="7" t="str">
        <f t="shared" si="9"/>
        <v/>
      </c>
      <c r="P27" s="7" t="str">
        <f t="shared" si="10"/>
        <v/>
      </c>
      <c r="Q27" s="7" t="str">
        <f t="shared" si="11"/>
        <v/>
      </c>
      <c r="R27" s="7" t="str">
        <f t="shared" si="12"/>
        <v/>
      </c>
      <c r="S27" s="7" t="str">
        <f t="shared" si="13"/>
        <v/>
      </c>
    </row>
    <row r="28" spans="5:19">
      <c r="E28" s="7" t="str">
        <f t="shared" si="0"/>
        <v/>
      </c>
      <c r="F28" s="7" t="str">
        <f t="shared" si="1"/>
        <v/>
      </c>
      <c r="G28" s="7" t="str">
        <f>""</f>
        <v/>
      </c>
      <c r="H28" s="7" t="str">
        <f t="shared" si="14"/>
        <v/>
      </c>
      <c r="I28" s="7" t="str">
        <f t="shared" si="4"/>
        <v/>
      </c>
      <c r="J28" s="7" t="str">
        <f t="shared" si="15"/>
        <v/>
      </c>
      <c r="K28" s="7" t="str">
        <f t="shared" si="6"/>
        <v/>
      </c>
      <c r="L28" s="7" t="str">
        <f t="shared" si="7"/>
        <v/>
      </c>
      <c r="M28" s="7"/>
      <c r="N28" s="7" t="str">
        <f t="shared" si="8"/>
        <v/>
      </c>
      <c r="O28" s="7" t="str">
        <f t="shared" si="9"/>
        <v/>
      </c>
      <c r="P28" s="7" t="str">
        <f t="shared" si="10"/>
        <v/>
      </c>
      <c r="Q28" s="7" t="str">
        <f t="shared" si="11"/>
        <v/>
      </c>
      <c r="R28" s="7" t="str">
        <f t="shared" si="12"/>
        <v/>
      </c>
      <c r="S28" s="7" t="str">
        <f t="shared" si="13"/>
        <v/>
      </c>
    </row>
    <row r="29" spans="5:19">
      <c r="E29" s="7" t="str">
        <f t="shared" si="0"/>
        <v/>
      </c>
      <c r="F29" s="7" t="str">
        <f t="shared" si="1"/>
        <v/>
      </c>
      <c r="G29" s="7" t="str">
        <f>""</f>
        <v/>
      </c>
      <c r="H29" s="7" t="str">
        <f t="shared" si="14"/>
        <v/>
      </c>
      <c r="I29" s="7" t="str">
        <f t="shared" si="4"/>
        <v/>
      </c>
      <c r="J29" s="7" t="str">
        <f t="shared" si="15"/>
        <v/>
      </c>
      <c r="K29" s="7" t="str">
        <f t="shared" si="6"/>
        <v/>
      </c>
      <c r="L29" s="7" t="str">
        <f t="shared" si="7"/>
        <v/>
      </c>
      <c r="M29" s="7"/>
      <c r="N29" s="7" t="str">
        <f t="shared" si="8"/>
        <v/>
      </c>
      <c r="O29" s="7" t="str">
        <f t="shared" si="9"/>
        <v/>
      </c>
      <c r="P29" s="7" t="str">
        <f t="shared" si="10"/>
        <v/>
      </c>
      <c r="Q29" s="7" t="str">
        <f t="shared" si="11"/>
        <v/>
      </c>
      <c r="R29" s="7" t="str">
        <f t="shared" si="12"/>
        <v/>
      </c>
      <c r="S29" s="7" t="str">
        <f t="shared" si="13"/>
        <v/>
      </c>
    </row>
    <row r="30" spans="5:19">
      <c r="E30" s="7" t="str">
        <f t="shared" si="0"/>
        <v/>
      </c>
      <c r="F30" s="7" t="str">
        <f t="shared" si="1"/>
        <v/>
      </c>
      <c r="G30" s="7" t="str">
        <f>""</f>
        <v/>
      </c>
      <c r="H30" s="7" t="str">
        <f t="shared" si="14"/>
        <v/>
      </c>
      <c r="I30" s="7" t="str">
        <f t="shared" si="4"/>
        <v/>
      </c>
      <c r="J30" s="7" t="str">
        <f t="shared" si="15"/>
        <v/>
      </c>
      <c r="K30" s="7" t="str">
        <f t="shared" si="6"/>
        <v/>
      </c>
      <c r="L30" s="7" t="str">
        <f t="shared" si="7"/>
        <v/>
      </c>
      <c r="M30" s="7"/>
      <c r="N30" s="7" t="str">
        <f t="shared" si="8"/>
        <v/>
      </c>
      <c r="O30" s="7" t="str">
        <f t="shared" si="9"/>
        <v/>
      </c>
      <c r="P30" s="7" t="str">
        <f t="shared" si="10"/>
        <v/>
      </c>
      <c r="Q30" s="7" t="str">
        <f t="shared" si="11"/>
        <v/>
      </c>
      <c r="R30" s="7" t="str">
        <f t="shared" si="12"/>
        <v/>
      </c>
      <c r="S30" s="7" t="str">
        <f t="shared" si="13"/>
        <v/>
      </c>
    </row>
    <row r="31" spans="5:19">
      <c r="E31" s="7" t="str">
        <f t="shared" si="0"/>
        <v/>
      </c>
      <c r="F31" s="7" t="str">
        <f t="shared" si="1"/>
        <v/>
      </c>
      <c r="G31" s="7" t="str">
        <f>""</f>
        <v/>
      </c>
      <c r="H31" s="7" t="str">
        <f t="shared" si="14"/>
        <v/>
      </c>
      <c r="I31" s="7" t="str">
        <f t="shared" si="4"/>
        <v/>
      </c>
      <c r="J31" s="7" t="str">
        <f t="shared" si="15"/>
        <v/>
      </c>
      <c r="K31" s="7" t="str">
        <f t="shared" si="6"/>
        <v/>
      </c>
      <c r="L31" s="7" t="str">
        <f t="shared" si="7"/>
        <v/>
      </c>
      <c r="M31" s="7"/>
      <c r="N31" s="7" t="str">
        <f t="shared" si="8"/>
        <v/>
      </c>
      <c r="O31" s="7" t="str">
        <f t="shared" si="9"/>
        <v/>
      </c>
      <c r="P31" s="7" t="str">
        <f t="shared" si="10"/>
        <v/>
      </c>
      <c r="Q31" s="7" t="str">
        <f t="shared" si="11"/>
        <v/>
      </c>
      <c r="R31" s="7" t="str">
        <f t="shared" si="12"/>
        <v/>
      </c>
      <c r="S31" s="7" t="str">
        <f t="shared" si="13"/>
        <v/>
      </c>
    </row>
    <row r="32" spans="5:19">
      <c r="E32" s="7" t="str">
        <f t="shared" si="0"/>
        <v/>
      </c>
      <c r="F32" s="7" t="str">
        <f t="shared" si="1"/>
        <v/>
      </c>
      <c r="G32" s="7" t="str">
        <f>""</f>
        <v/>
      </c>
      <c r="H32" s="7" t="str">
        <f t="shared" si="14"/>
        <v/>
      </c>
      <c r="I32" s="7" t="str">
        <f t="shared" si="4"/>
        <v/>
      </c>
      <c r="J32" s="7" t="str">
        <f t="shared" si="15"/>
        <v/>
      </c>
      <c r="K32" s="7" t="str">
        <f t="shared" si="6"/>
        <v/>
      </c>
      <c r="L32" s="7" t="str">
        <f t="shared" si="7"/>
        <v/>
      </c>
      <c r="M32" s="7"/>
      <c r="N32" s="7" t="str">
        <f t="shared" si="8"/>
        <v/>
      </c>
      <c r="O32" s="7" t="str">
        <f t="shared" si="9"/>
        <v/>
      </c>
      <c r="P32" s="7" t="str">
        <f t="shared" si="10"/>
        <v/>
      </c>
      <c r="Q32" s="7" t="str">
        <f t="shared" si="11"/>
        <v/>
      </c>
      <c r="R32" s="7" t="str">
        <f t="shared" si="12"/>
        <v/>
      </c>
      <c r="S32" s="7" t="str">
        <f t="shared" si="13"/>
        <v/>
      </c>
    </row>
    <row r="33" spans="5:19">
      <c r="E33" s="7" t="str">
        <f t="shared" si="0"/>
        <v/>
      </c>
      <c r="F33" s="7" t="str">
        <f t="shared" si="1"/>
        <v/>
      </c>
      <c r="G33" s="7" t="str">
        <f>""</f>
        <v/>
      </c>
      <c r="H33" s="7" t="str">
        <f t="shared" si="14"/>
        <v/>
      </c>
      <c r="I33" s="7" t="str">
        <f t="shared" si="4"/>
        <v/>
      </c>
      <c r="J33" s="7" t="str">
        <f t="shared" si="15"/>
        <v/>
      </c>
      <c r="K33" s="7" t="str">
        <f t="shared" si="6"/>
        <v/>
      </c>
      <c r="L33" s="7" t="str">
        <f t="shared" si="7"/>
        <v/>
      </c>
      <c r="M33" s="7"/>
      <c r="N33" s="7" t="str">
        <f t="shared" si="8"/>
        <v/>
      </c>
      <c r="O33" s="7" t="str">
        <f t="shared" si="9"/>
        <v/>
      </c>
      <c r="P33" s="7" t="str">
        <f t="shared" si="10"/>
        <v/>
      </c>
      <c r="Q33" s="7" t="str">
        <f t="shared" si="11"/>
        <v/>
      </c>
      <c r="R33" s="7" t="str">
        <f t="shared" si="12"/>
        <v/>
      </c>
      <c r="S33" s="7" t="str">
        <f t="shared" si="13"/>
        <v/>
      </c>
    </row>
    <row r="34" spans="5:19">
      <c r="E34" s="7" t="str">
        <f t="shared" si="0"/>
        <v/>
      </c>
      <c r="F34" s="7" t="str">
        <f t="shared" si="1"/>
        <v/>
      </c>
      <c r="G34" s="7" t="str">
        <f>""</f>
        <v/>
      </c>
      <c r="H34" s="7" t="str">
        <f t="shared" si="14"/>
        <v/>
      </c>
      <c r="I34" s="7" t="str">
        <f t="shared" si="4"/>
        <v/>
      </c>
      <c r="J34" s="7" t="str">
        <f t="shared" si="15"/>
        <v/>
      </c>
      <c r="K34" s="7" t="str">
        <f t="shared" si="6"/>
        <v/>
      </c>
      <c r="L34" s="7" t="str">
        <f t="shared" si="7"/>
        <v/>
      </c>
      <c r="M34" s="7"/>
      <c r="N34" s="7" t="str">
        <f t="shared" si="8"/>
        <v/>
      </c>
      <c r="O34" s="7" t="str">
        <f t="shared" si="9"/>
        <v/>
      </c>
      <c r="P34" s="7" t="str">
        <f t="shared" si="10"/>
        <v/>
      </c>
      <c r="Q34" s="7" t="str">
        <f t="shared" si="11"/>
        <v/>
      </c>
      <c r="R34" s="7" t="str">
        <f t="shared" si="12"/>
        <v/>
      </c>
      <c r="S34" s="7" t="str">
        <f t="shared" si="13"/>
        <v/>
      </c>
    </row>
    <row r="35" spans="5:19">
      <c r="E35" s="7" t="str">
        <f t="shared" ref="E35:E66" si="16">IF(OR(ISNUMBER(SEARCH("lavori straordinari preparatori di base",LOWER(B35))),ISNUMBER(SEARCH("trinciatura infestanti pre",LOWER(B35))),ISNUMBER(SEARCH("aratura",LOWER(B35))),ISNUMBER(SEARCH("zappatura",LOWER(B35))),ISNUMBER(SEARCH("ripuntatura",LOWER(B35))),ISNUMBER(SEARCH("rippatura",LOWER(B35))),ISNUMBER(SEARCH("lavorazione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rullatura",LOWER(B35)))),IF(ISNUMBER(C35),C35*0.5,IF(ISNUMBER(D35),D35*0.5,"")),"")</f>
        <v/>
      </c>
      <c r="F35" s="7" t="str">
        <f t="shared" ref="F35:F66" si="17">IF(OR(ISNUMBER(SEARCH("lavori straordinari preparatori di base",LOWER(B35))),ISNUMBER(SEARCH("trinciatura infestanti pre",LOWER(B35))),ISNUMBER(SEARCH("aratura",LOWER(B35))),ISNUMBER(SEARCH("zappatura",LOWER(B35))),ISNUMBER(SEARCH("ripuntatura",LOWER(B35))),ISNUMBER(SEARCH("rippatura",LOWER(B35))),ISNUMBER(SEARCH("lavorazione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rullatura",LOWER(B35)))),IF(ISNUMBER(C35),C35*0.8,IF(ISNUMBER(D35),D35*0.8,"")),"")</f>
        <v/>
      </c>
      <c r="G35" s="7" t="str">
        <f>""</f>
        <v/>
      </c>
      <c r="H35" s="7" t="str">
        <f t="shared" si="14"/>
        <v/>
      </c>
      <c r="I35" s="7" t="str">
        <f t="shared" ref="I35:I66" si="18">IF(ISNUMBER(F35),IF(ISNUMBER(C35),C35+F35,IF(ISNUMBER(D35),D35+F35,"")),"")</f>
        <v/>
      </c>
      <c r="J35" s="7" t="str">
        <f t="shared" si="15"/>
        <v/>
      </c>
      <c r="K35" s="7" t="str">
        <f t="shared" ref="K35:K66" si="19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H35),H35*0.5,""),"")</f>
        <v/>
      </c>
      <c r="L35" s="7" t="str">
        <f t="shared" ref="L35:L66" si="20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I35),I35*0.5,""),"")</f>
        <v/>
      </c>
      <c r="M35" s="7"/>
      <c r="N35" s="7" t="str">
        <f t="shared" ref="N35:N66" si="21">IF(ISNUMBER(M35),M35*IF(ISNUMBER(C35),C35,IF(ISNUMBER(D35),D35,0)),"")</f>
        <v/>
      </c>
      <c r="O35" s="7" t="str">
        <f t="shared" ref="O35:O66" si="22">IF(ISNUMBER(M35),M35*(IF(ISNUMBER(C35),C35,IF(ISNUMBER(D35),D35,0))+IF(ISNUMBER(E35),E35,0)),"")</f>
        <v/>
      </c>
      <c r="P35" s="7" t="str">
        <f t="shared" ref="P35:P66" si="23">IF(ISNUMBER(M35),M35*(IF(ISNUMBER(C35),C35,IF(ISNUMBER(D35),D35,0))+IF(ISNUMBER(F35),F35,0)),"")</f>
        <v/>
      </c>
      <c r="Q35" s="7" t="str">
        <f t="shared" ref="Q35:Q66" si="24">IF(ISNUMBER(N35),N35*0.5,"")</f>
        <v/>
      </c>
      <c r="R35" s="7" t="str">
        <f t="shared" ref="R35:R66" si="25">IF(ISNUMBER(O35),O35*0.5,"")</f>
        <v/>
      </c>
      <c r="S35" s="7" t="str">
        <f t="shared" ref="S35:S66" si="26">IF(ISNUMBER(P35),P35*0.5,"")</f>
        <v/>
      </c>
    </row>
    <row r="36" spans="5:19">
      <c r="E36" s="7" t="str">
        <f t="shared" si="16"/>
        <v/>
      </c>
      <c r="F36" s="7" t="str">
        <f t="shared" si="17"/>
        <v/>
      </c>
      <c r="G36" s="7" t="str">
        <f>""</f>
        <v/>
      </c>
      <c r="H36" s="7" t="str">
        <f t="shared" si="14"/>
        <v/>
      </c>
      <c r="I36" s="7" t="str">
        <f t="shared" si="18"/>
        <v/>
      </c>
      <c r="J36" s="7" t="str">
        <f t="shared" si="15"/>
        <v/>
      </c>
      <c r="K36" s="7" t="str">
        <f t="shared" si="19"/>
        <v/>
      </c>
      <c r="L36" s="7" t="str">
        <f t="shared" si="20"/>
        <v/>
      </c>
      <c r="M36" s="7"/>
      <c r="N36" s="7" t="str">
        <f t="shared" si="21"/>
        <v/>
      </c>
      <c r="O36" s="7" t="str">
        <f t="shared" si="22"/>
        <v/>
      </c>
      <c r="P36" s="7" t="str">
        <f t="shared" si="23"/>
        <v/>
      </c>
      <c r="Q36" s="7" t="str">
        <f t="shared" si="24"/>
        <v/>
      </c>
      <c r="R36" s="7" t="str">
        <f t="shared" si="25"/>
        <v/>
      </c>
      <c r="S36" s="7" t="str">
        <f t="shared" si="26"/>
        <v/>
      </c>
    </row>
    <row r="37" spans="5:19">
      <c r="E37" s="7" t="str">
        <f t="shared" si="16"/>
        <v/>
      </c>
      <c r="F37" s="7" t="str">
        <f t="shared" si="17"/>
        <v/>
      </c>
      <c r="G37" s="7" t="str">
        <f>""</f>
        <v/>
      </c>
      <c r="H37" s="7" t="str">
        <f t="shared" si="14"/>
        <v/>
      </c>
      <c r="I37" s="7" t="str">
        <f t="shared" si="18"/>
        <v/>
      </c>
      <c r="J37" s="7" t="str">
        <f t="shared" si="15"/>
        <v/>
      </c>
      <c r="K37" s="7" t="str">
        <f t="shared" si="19"/>
        <v/>
      </c>
      <c r="L37" s="7" t="str">
        <f t="shared" si="20"/>
        <v/>
      </c>
      <c r="M37" s="7"/>
      <c r="N37" s="7" t="str">
        <f t="shared" si="21"/>
        <v/>
      </c>
      <c r="O37" s="7" t="str">
        <f t="shared" si="22"/>
        <v/>
      </c>
      <c r="P37" s="7" t="str">
        <f t="shared" si="23"/>
        <v/>
      </c>
      <c r="Q37" s="7" t="str">
        <f t="shared" si="24"/>
        <v/>
      </c>
      <c r="R37" s="7" t="str">
        <f t="shared" si="25"/>
        <v/>
      </c>
      <c r="S37" s="7" t="str">
        <f t="shared" si="26"/>
        <v/>
      </c>
    </row>
    <row r="38" spans="5:19">
      <c r="E38" s="7" t="str">
        <f t="shared" si="16"/>
        <v/>
      </c>
      <c r="F38" s="7" t="str">
        <f t="shared" si="17"/>
        <v/>
      </c>
      <c r="G38" s="7" t="str">
        <f>""</f>
        <v/>
      </c>
      <c r="H38" s="7" t="str">
        <f t="shared" si="14"/>
        <v/>
      </c>
      <c r="I38" s="7" t="str">
        <f t="shared" si="18"/>
        <v/>
      </c>
      <c r="J38" s="7" t="str">
        <f t="shared" si="15"/>
        <v/>
      </c>
      <c r="K38" s="7" t="str">
        <f t="shared" si="19"/>
        <v/>
      </c>
      <c r="L38" s="7" t="str">
        <f t="shared" si="20"/>
        <v/>
      </c>
      <c r="M38" s="7"/>
      <c r="N38" s="7" t="str">
        <f t="shared" si="21"/>
        <v/>
      </c>
      <c r="O38" s="7" t="str">
        <f t="shared" si="22"/>
        <v/>
      </c>
      <c r="P38" s="7" t="str">
        <f t="shared" si="23"/>
        <v/>
      </c>
      <c r="Q38" s="7" t="str">
        <f t="shared" si="24"/>
        <v/>
      </c>
      <c r="R38" s="7" t="str">
        <f t="shared" si="25"/>
        <v/>
      </c>
      <c r="S38" s="7" t="str">
        <f t="shared" si="26"/>
        <v/>
      </c>
    </row>
    <row r="39" spans="5:19">
      <c r="E39" s="7" t="str">
        <f t="shared" si="16"/>
        <v/>
      </c>
      <c r="F39" s="7" t="str">
        <f t="shared" si="17"/>
        <v/>
      </c>
      <c r="G39" s="7" t="str">
        <f>""</f>
        <v/>
      </c>
      <c r="H39" s="7" t="str">
        <f t="shared" si="14"/>
        <v/>
      </c>
      <c r="I39" s="7" t="str">
        <f t="shared" si="18"/>
        <v/>
      </c>
      <c r="J39" s="7" t="str">
        <f t="shared" si="15"/>
        <v/>
      </c>
      <c r="K39" s="7" t="str">
        <f t="shared" si="19"/>
        <v/>
      </c>
      <c r="L39" s="7" t="str">
        <f t="shared" si="20"/>
        <v/>
      </c>
      <c r="M39" s="7"/>
      <c r="N39" s="7" t="str">
        <f t="shared" si="21"/>
        <v/>
      </c>
      <c r="O39" s="7" t="str">
        <f t="shared" si="22"/>
        <v/>
      </c>
      <c r="P39" s="7" t="str">
        <f t="shared" si="23"/>
        <v/>
      </c>
      <c r="Q39" s="7" t="str">
        <f t="shared" si="24"/>
        <v/>
      </c>
      <c r="R39" s="7" t="str">
        <f t="shared" si="25"/>
        <v/>
      </c>
      <c r="S39" s="7" t="str">
        <f t="shared" si="26"/>
        <v/>
      </c>
    </row>
    <row r="40" spans="5:19">
      <c r="E40" s="7" t="str">
        <f t="shared" si="16"/>
        <v/>
      </c>
      <c r="F40" s="7" t="str">
        <f t="shared" si="17"/>
        <v/>
      </c>
      <c r="G40" s="7" t="str">
        <f>""</f>
        <v/>
      </c>
      <c r="H40" s="7" t="str">
        <f t="shared" si="14"/>
        <v/>
      </c>
      <c r="I40" s="7" t="str">
        <f t="shared" si="18"/>
        <v/>
      </c>
      <c r="J40" s="7" t="str">
        <f t="shared" si="15"/>
        <v/>
      </c>
      <c r="K40" s="7" t="str">
        <f t="shared" si="19"/>
        <v/>
      </c>
      <c r="L40" s="7" t="str">
        <f t="shared" si="20"/>
        <v/>
      </c>
      <c r="M40" s="7"/>
      <c r="N40" s="7" t="str">
        <f t="shared" si="21"/>
        <v/>
      </c>
      <c r="O40" s="7" t="str">
        <f t="shared" si="22"/>
        <v/>
      </c>
      <c r="P40" s="7" t="str">
        <f t="shared" si="23"/>
        <v/>
      </c>
      <c r="Q40" s="7" t="str">
        <f t="shared" si="24"/>
        <v/>
      </c>
      <c r="R40" s="7" t="str">
        <f t="shared" si="25"/>
        <v/>
      </c>
      <c r="S40" s="7" t="str">
        <f t="shared" si="26"/>
        <v/>
      </c>
    </row>
    <row r="41" spans="5:19">
      <c r="E41" s="7" t="str">
        <f t="shared" si="16"/>
        <v/>
      </c>
      <c r="F41" s="7" t="str">
        <f t="shared" si="17"/>
        <v/>
      </c>
      <c r="G41" s="7" t="str">
        <f>""</f>
        <v/>
      </c>
      <c r="H41" s="7" t="str">
        <f t="shared" ref="H41:H72" si="27">IF(ISNUMBER(E41),IF(ISNUMBER(C41),C41+E41,IF(ISNUMBER(D41),D41+E41,"")),"")</f>
        <v/>
      </c>
      <c r="I41" s="7" t="str">
        <f t="shared" si="18"/>
        <v/>
      </c>
      <c r="J41" s="7" t="str">
        <f t="shared" ref="J41:J72" si="28">IF(OR(ISNUMBER(SEARCH("lavori straordinari preparatori di base",LOWER(B41))),ISNUMBER(SEARCH("aratura",LOWER(B41))),ISNUMBER(SEARCH("zappatura",LOWER(B41))),ISNUMBER(SEARCH("ripuntatura",LOWER(B41))),ISNUMBER(SEARCH("lavorazione a due strati",LOWER(B41))),ISNUMBER(SEARCH("lavorazioni a due strati",LOWER(B41))),ISNUMBER(SEARCH("erpicatura",LOWER(B41))),ISNUMBER(SEARCH("affinatura",LOWER(B41))),ISNUMBER(SEARCH("estirpatura",LOWER(B41))),ISNUMBER(SEARCH("fresatura",LOWER(B41))),ISNUMBER(SEARCH("frangizollatura",LOWER(B41))),ISNUMBER(SEARCH("irrigazione",LOWER(B41)))),IF(ISNUMBER(C41),C41*0.5,IF(ISNUMBER(D41),D41*0.5,"")),"")</f>
        <v/>
      </c>
      <c r="K41" s="7" t="str">
        <f t="shared" si="19"/>
        <v/>
      </c>
      <c r="L41" s="7" t="str">
        <f t="shared" si="20"/>
        <v/>
      </c>
      <c r="M41" s="7"/>
      <c r="N41" s="7" t="str">
        <f t="shared" si="21"/>
        <v/>
      </c>
      <c r="O41" s="7" t="str">
        <f t="shared" si="22"/>
        <v/>
      </c>
      <c r="P41" s="7" t="str">
        <f t="shared" si="23"/>
        <v/>
      </c>
      <c r="Q41" s="7" t="str">
        <f t="shared" si="24"/>
        <v/>
      </c>
      <c r="R41" s="7" t="str">
        <f t="shared" si="25"/>
        <v/>
      </c>
      <c r="S41" s="7" t="str">
        <f t="shared" si="26"/>
        <v/>
      </c>
    </row>
    <row r="42" spans="5:19">
      <c r="E42" s="7" t="str">
        <f t="shared" si="16"/>
        <v/>
      </c>
      <c r="F42" s="7" t="str">
        <f t="shared" si="17"/>
        <v/>
      </c>
      <c r="G42" s="7" t="str">
        <f>""</f>
        <v/>
      </c>
      <c r="H42" s="7" t="str">
        <f t="shared" si="27"/>
        <v/>
      </c>
      <c r="I42" s="7" t="str">
        <f t="shared" si="18"/>
        <v/>
      </c>
      <c r="J42" s="7" t="str">
        <f t="shared" si="28"/>
        <v/>
      </c>
      <c r="K42" s="7" t="str">
        <f t="shared" si="19"/>
        <v/>
      </c>
      <c r="L42" s="7" t="str">
        <f t="shared" si="20"/>
        <v/>
      </c>
      <c r="M42" s="7"/>
      <c r="N42" s="7" t="str">
        <f t="shared" si="21"/>
        <v/>
      </c>
      <c r="O42" s="7" t="str">
        <f t="shared" si="22"/>
        <v/>
      </c>
      <c r="P42" s="7" t="str">
        <f t="shared" si="23"/>
        <v/>
      </c>
      <c r="Q42" s="7" t="str">
        <f t="shared" si="24"/>
        <v/>
      </c>
      <c r="R42" s="7" t="str">
        <f t="shared" si="25"/>
        <v/>
      </c>
      <c r="S42" s="7" t="str">
        <f t="shared" si="26"/>
        <v/>
      </c>
    </row>
    <row r="43" spans="5:19">
      <c r="E43" s="7" t="str">
        <f t="shared" si="16"/>
        <v/>
      </c>
      <c r="F43" s="7" t="str">
        <f t="shared" si="17"/>
        <v/>
      </c>
      <c r="G43" s="7" t="str">
        <f>""</f>
        <v/>
      </c>
      <c r="H43" s="7" t="str">
        <f t="shared" si="27"/>
        <v/>
      </c>
      <c r="I43" s="7" t="str">
        <f t="shared" si="18"/>
        <v/>
      </c>
      <c r="J43" s="7" t="str">
        <f t="shared" si="28"/>
        <v/>
      </c>
      <c r="K43" s="7" t="str">
        <f t="shared" si="19"/>
        <v/>
      </c>
      <c r="L43" s="7" t="str">
        <f t="shared" si="20"/>
        <v/>
      </c>
      <c r="M43" s="7"/>
      <c r="N43" s="7" t="str">
        <f t="shared" si="21"/>
        <v/>
      </c>
      <c r="O43" s="7" t="str">
        <f t="shared" si="22"/>
        <v/>
      </c>
      <c r="P43" s="7" t="str">
        <f t="shared" si="23"/>
        <v/>
      </c>
      <c r="Q43" s="7" t="str">
        <f t="shared" si="24"/>
        <v/>
      </c>
      <c r="R43" s="7" t="str">
        <f t="shared" si="25"/>
        <v/>
      </c>
      <c r="S43" s="7" t="str">
        <f t="shared" si="26"/>
        <v/>
      </c>
    </row>
    <row r="44" spans="5:19">
      <c r="E44" s="7" t="str">
        <f t="shared" si="16"/>
        <v/>
      </c>
      <c r="F44" s="7" t="str">
        <f t="shared" si="17"/>
        <v/>
      </c>
      <c r="G44" s="7" t="str">
        <f>""</f>
        <v/>
      </c>
      <c r="H44" s="7" t="str">
        <f t="shared" si="27"/>
        <v/>
      </c>
      <c r="I44" s="7" t="str">
        <f t="shared" si="18"/>
        <v/>
      </c>
      <c r="J44" s="7" t="str">
        <f t="shared" si="28"/>
        <v/>
      </c>
      <c r="K44" s="7" t="str">
        <f t="shared" si="19"/>
        <v/>
      </c>
      <c r="L44" s="7" t="str">
        <f t="shared" si="20"/>
        <v/>
      </c>
      <c r="M44" s="7"/>
      <c r="N44" s="7" t="str">
        <f t="shared" si="21"/>
        <v/>
      </c>
      <c r="O44" s="7" t="str">
        <f t="shared" si="22"/>
        <v/>
      </c>
      <c r="P44" s="7" t="str">
        <f t="shared" si="23"/>
        <v/>
      </c>
      <c r="Q44" s="7" t="str">
        <f t="shared" si="24"/>
        <v/>
      </c>
      <c r="R44" s="7" t="str">
        <f t="shared" si="25"/>
        <v/>
      </c>
      <c r="S44" s="7" t="str">
        <f t="shared" si="26"/>
        <v/>
      </c>
    </row>
    <row r="45" spans="5:19">
      <c r="E45" s="7" t="str">
        <f t="shared" si="16"/>
        <v/>
      </c>
      <c r="F45" s="7" t="str">
        <f t="shared" si="17"/>
        <v/>
      </c>
      <c r="G45" s="7" t="str">
        <f>""</f>
        <v/>
      </c>
      <c r="H45" s="7" t="str">
        <f t="shared" si="27"/>
        <v/>
      </c>
      <c r="I45" s="7" t="str">
        <f t="shared" si="18"/>
        <v/>
      </c>
      <c r="J45" s="7" t="str">
        <f t="shared" si="28"/>
        <v/>
      </c>
      <c r="K45" s="7" t="str">
        <f t="shared" si="19"/>
        <v/>
      </c>
      <c r="L45" s="7" t="str">
        <f t="shared" si="20"/>
        <v/>
      </c>
      <c r="M45" s="7"/>
      <c r="N45" s="7" t="str">
        <f t="shared" si="21"/>
        <v/>
      </c>
      <c r="O45" s="7" t="str">
        <f t="shared" si="22"/>
        <v/>
      </c>
      <c r="P45" s="7" t="str">
        <f t="shared" si="23"/>
        <v/>
      </c>
      <c r="Q45" s="7" t="str">
        <f t="shared" si="24"/>
        <v/>
      </c>
      <c r="R45" s="7" t="str">
        <f t="shared" si="25"/>
        <v/>
      </c>
      <c r="S45" s="7" t="str">
        <f t="shared" si="26"/>
        <v/>
      </c>
    </row>
    <row r="46" spans="5:19">
      <c r="E46" s="7" t="str">
        <f t="shared" si="16"/>
        <v/>
      </c>
      <c r="F46" s="7" t="str">
        <f t="shared" si="17"/>
        <v/>
      </c>
      <c r="G46" s="7" t="str">
        <f>""</f>
        <v/>
      </c>
      <c r="H46" s="7" t="str">
        <f t="shared" si="27"/>
        <v/>
      </c>
      <c r="I46" s="7" t="str">
        <f t="shared" si="18"/>
        <v/>
      </c>
      <c r="J46" s="7" t="str">
        <f t="shared" si="28"/>
        <v/>
      </c>
      <c r="K46" s="7" t="str">
        <f t="shared" si="19"/>
        <v/>
      </c>
      <c r="L46" s="7" t="str">
        <f t="shared" si="20"/>
        <v/>
      </c>
      <c r="M46" s="7"/>
      <c r="N46" s="7" t="str">
        <f t="shared" si="21"/>
        <v/>
      </c>
      <c r="O46" s="7" t="str">
        <f t="shared" si="22"/>
        <v/>
      </c>
      <c r="P46" s="7" t="str">
        <f t="shared" si="23"/>
        <v/>
      </c>
      <c r="Q46" s="7" t="str">
        <f t="shared" si="24"/>
        <v/>
      </c>
      <c r="R46" s="7" t="str">
        <f t="shared" si="25"/>
        <v/>
      </c>
      <c r="S46" s="7" t="str">
        <f t="shared" si="26"/>
        <v/>
      </c>
    </row>
    <row r="47" spans="5:19">
      <c r="E47" s="7" t="str">
        <f t="shared" si="16"/>
        <v/>
      </c>
      <c r="F47" s="7" t="str">
        <f t="shared" si="17"/>
        <v/>
      </c>
      <c r="G47" s="7" t="str">
        <f>""</f>
        <v/>
      </c>
      <c r="H47" s="7" t="str">
        <f t="shared" si="27"/>
        <v/>
      </c>
      <c r="I47" s="7" t="str">
        <f t="shared" si="18"/>
        <v/>
      </c>
      <c r="J47" s="7" t="str">
        <f t="shared" si="28"/>
        <v/>
      </c>
      <c r="K47" s="7" t="str">
        <f t="shared" si="19"/>
        <v/>
      </c>
      <c r="L47" s="7" t="str">
        <f t="shared" si="20"/>
        <v/>
      </c>
      <c r="M47" s="7"/>
      <c r="N47" s="7" t="str">
        <f t="shared" si="21"/>
        <v/>
      </c>
      <c r="O47" s="7" t="str">
        <f t="shared" si="22"/>
        <v/>
      </c>
      <c r="P47" s="7" t="str">
        <f t="shared" si="23"/>
        <v/>
      </c>
      <c r="Q47" s="7" t="str">
        <f t="shared" si="24"/>
        <v/>
      </c>
      <c r="R47" s="7" t="str">
        <f t="shared" si="25"/>
        <v/>
      </c>
      <c r="S47" s="7" t="str">
        <f t="shared" si="26"/>
        <v/>
      </c>
    </row>
    <row r="48" spans="5:19">
      <c r="E48" s="7" t="str">
        <f t="shared" si="16"/>
        <v/>
      </c>
      <c r="F48" s="7" t="str">
        <f t="shared" si="17"/>
        <v/>
      </c>
      <c r="G48" s="7" t="str">
        <f>""</f>
        <v/>
      </c>
      <c r="H48" s="7" t="str">
        <f t="shared" si="27"/>
        <v/>
      </c>
      <c r="I48" s="7" t="str">
        <f t="shared" si="18"/>
        <v/>
      </c>
      <c r="J48" s="7" t="str">
        <f t="shared" si="28"/>
        <v/>
      </c>
      <c r="K48" s="7" t="str">
        <f t="shared" si="19"/>
        <v/>
      </c>
      <c r="L48" s="7" t="str">
        <f t="shared" si="20"/>
        <v/>
      </c>
      <c r="M48" s="7"/>
      <c r="N48" s="7" t="str">
        <f t="shared" si="21"/>
        <v/>
      </c>
      <c r="O48" s="7" t="str">
        <f t="shared" si="22"/>
        <v/>
      </c>
      <c r="P48" s="7" t="str">
        <f t="shared" si="23"/>
        <v/>
      </c>
      <c r="Q48" s="7" t="str">
        <f t="shared" si="24"/>
        <v/>
      </c>
      <c r="R48" s="7" t="str">
        <f t="shared" si="25"/>
        <v/>
      </c>
      <c r="S48" s="7" t="str">
        <f t="shared" si="26"/>
        <v/>
      </c>
    </row>
    <row r="49" spans="5:19">
      <c r="E49" s="7" t="str">
        <f t="shared" si="16"/>
        <v/>
      </c>
      <c r="F49" s="7" t="str">
        <f t="shared" si="17"/>
        <v/>
      </c>
      <c r="G49" s="7" t="str">
        <f>""</f>
        <v/>
      </c>
      <c r="H49" s="7" t="str">
        <f t="shared" si="27"/>
        <v/>
      </c>
      <c r="I49" s="7" t="str">
        <f t="shared" si="18"/>
        <v/>
      </c>
      <c r="J49" s="7" t="str">
        <f t="shared" si="28"/>
        <v/>
      </c>
      <c r="K49" s="7" t="str">
        <f t="shared" si="19"/>
        <v/>
      </c>
      <c r="L49" s="7" t="str">
        <f t="shared" si="20"/>
        <v/>
      </c>
      <c r="M49" s="7"/>
      <c r="N49" s="7" t="str">
        <f t="shared" si="21"/>
        <v/>
      </c>
      <c r="O49" s="7" t="str">
        <f t="shared" si="22"/>
        <v/>
      </c>
      <c r="P49" s="7" t="str">
        <f t="shared" si="23"/>
        <v/>
      </c>
      <c r="Q49" s="7" t="str">
        <f t="shared" si="24"/>
        <v/>
      </c>
      <c r="R49" s="7" t="str">
        <f t="shared" si="25"/>
        <v/>
      </c>
      <c r="S49" s="7" t="str">
        <f t="shared" si="26"/>
        <v/>
      </c>
    </row>
    <row r="50" spans="5:19">
      <c r="E50" s="7" t="str">
        <f t="shared" si="16"/>
        <v/>
      </c>
      <c r="F50" s="7" t="str">
        <f t="shared" si="17"/>
        <v/>
      </c>
      <c r="G50" s="7" t="str">
        <f>""</f>
        <v/>
      </c>
      <c r="H50" s="7" t="str">
        <f t="shared" si="27"/>
        <v/>
      </c>
      <c r="I50" s="7" t="str">
        <f t="shared" si="18"/>
        <v/>
      </c>
      <c r="J50" s="7" t="str">
        <f t="shared" si="28"/>
        <v/>
      </c>
      <c r="K50" s="7" t="str">
        <f t="shared" si="19"/>
        <v/>
      </c>
      <c r="L50" s="7" t="str">
        <f t="shared" si="20"/>
        <v/>
      </c>
      <c r="M50" s="7"/>
      <c r="N50" s="7" t="str">
        <f t="shared" si="21"/>
        <v/>
      </c>
      <c r="O50" s="7" t="str">
        <f t="shared" si="22"/>
        <v/>
      </c>
      <c r="P50" s="7" t="str">
        <f t="shared" si="23"/>
        <v/>
      </c>
      <c r="Q50" s="7" t="str">
        <f t="shared" si="24"/>
        <v/>
      </c>
      <c r="R50" s="7" t="str">
        <f t="shared" si="25"/>
        <v/>
      </c>
      <c r="S50" s="7" t="str">
        <f t="shared" si="26"/>
        <v/>
      </c>
    </row>
    <row r="51" spans="5:19">
      <c r="E51" s="7" t="str">
        <f t="shared" si="16"/>
        <v/>
      </c>
      <c r="F51" s="7" t="str">
        <f t="shared" si="17"/>
        <v/>
      </c>
      <c r="G51" s="7" t="str">
        <f>""</f>
        <v/>
      </c>
      <c r="H51" s="7" t="str">
        <f t="shared" si="27"/>
        <v/>
      </c>
      <c r="I51" s="7" t="str">
        <f t="shared" si="18"/>
        <v/>
      </c>
      <c r="J51" s="7" t="str">
        <f t="shared" si="28"/>
        <v/>
      </c>
      <c r="K51" s="7" t="str">
        <f t="shared" si="19"/>
        <v/>
      </c>
      <c r="L51" s="7" t="str">
        <f t="shared" si="20"/>
        <v/>
      </c>
      <c r="M51" s="7"/>
      <c r="N51" s="7" t="str">
        <f t="shared" si="21"/>
        <v/>
      </c>
      <c r="O51" s="7" t="str">
        <f t="shared" si="22"/>
        <v/>
      </c>
      <c r="P51" s="7" t="str">
        <f t="shared" si="23"/>
        <v/>
      </c>
      <c r="Q51" s="7" t="str">
        <f t="shared" si="24"/>
        <v/>
      </c>
      <c r="R51" s="7" t="str">
        <f t="shared" si="25"/>
        <v/>
      </c>
      <c r="S51" s="7" t="str">
        <f t="shared" si="26"/>
        <v/>
      </c>
    </row>
    <row r="52" spans="5:19">
      <c r="E52" s="7" t="str">
        <f t="shared" si="16"/>
        <v/>
      </c>
      <c r="F52" s="7" t="str">
        <f t="shared" si="17"/>
        <v/>
      </c>
      <c r="G52" s="7" t="str">
        <f>""</f>
        <v/>
      </c>
      <c r="H52" s="7" t="str">
        <f t="shared" si="27"/>
        <v/>
      </c>
      <c r="I52" s="7" t="str">
        <f t="shared" si="18"/>
        <v/>
      </c>
      <c r="J52" s="7" t="str">
        <f t="shared" si="28"/>
        <v/>
      </c>
      <c r="K52" s="7" t="str">
        <f t="shared" si="19"/>
        <v/>
      </c>
      <c r="L52" s="7" t="str">
        <f t="shared" si="20"/>
        <v/>
      </c>
      <c r="M52" s="7"/>
      <c r="N52" s="7" t="str">
        <f t="shared" si="21"/>
        <v/>
      </c>
      <c r="O52" s="7" t="str">
        <f t="shared" si="22"/>
        <v/>
      </c>
      <c r="P52" s="7" t="str">
        <f t="shared" si="23"/>
        <v/>
      </c>
      <c r="Q52" s="7" t="str">
        <f t="shared" si="24"/>
        <v/>
      </c>
      <c r="R52" s="7" t="str">
        <f t="shared" si="25"/>
        <v/>
      </c>
      <c r="S52" s="7" t="str">
        <f t="shared" si="26"/>
        <v/>
      </c>
    </row>
    <row r="53" spans="5:19">
      <c r="E53" s="7" t="str">
        <f t="shared" si="16"/>
        <v/>
      </c>
      <c r="F53" s="7" t="str">
        <f t="shared" si="17"/>
        <v/>
      </c>
      <c r="G53" s="7" t="str">
        <f>""</f>
        <v/>
      </c>
      <c r="H53" s="7" t="str">
        <f t="shared" si="27"/>
        <v/>
      </c>
      <c r="I53" s="7" t="str">
        <f t="shared" si="18"/>
        <v/>
      </c>
      <c r="J53" s="7" t="str">
        <f t="shared" si="28"/>
        <v/>
      </c>
      <c r="K53" s="7" t="str">
        <f t="shared" si="19"/>
        <v/>
      </c>
      <c r="L53" s="7" t="str">
        <f t="shared" si="20"/>
        <v/>
      </c>
      <c r="M53" s="7"/>
      <c r="N53" s="7" t="str">
        <f t="shared" si="21"/>
        <v/>
      </c>
      <c r="O53" s="7" t="str">
        <f t="shared" si="22"/>
        <v/>
      </c>
      <c r="P53" s="7" t="str">
        <f t="shared" si="23"/>
        <v/>
      </c>
      <c r="Q53" s="7" t="str">
        <f t="shared" si="24"/>
        <v/>
      </c>
      <c r="R53" s="7" t="str">
        <f t="shared" si="25"/>
        <v/>
      </c>
      <c r="S53" s="7" t="str">
        <f t="shared" si="26"/>
        <v/>
      </c>
    </row>
    <row r="54" spans="5:19">
      <c r="E54" s="7" t="str">
        <f t="shared" si="16"/>
        <v/>
      </c>
      <c r="F54" s="7" t="str">
        <f t="shared" si="17"/>
        <v/>
      </c>
      <c r="G54" s="7" t="str">
        <f>""</f>
        <v/>
      </c>
      <c r="H54" s="7" t="str">
        <f t="shared" si="27"/>
        <v/>
      </c>
      <c r="I54" s="7" t="str">
        <f t="shared" si="18"/>
        <v/>
      </c>
      <c r="J54" s="7" t="str">
        <f t="shared" si="28"/>
        <v/>
      </c>
      <c r="K54" s="7" t="str">
        <f t="shared" si="19"/>
        <v/>
      </c>
      <c r="L54" s="7" t="str">
        <f t="shared" si="20"/>
        <v/>
      </c>
      <c r="M54" s="7"/>
      <c r="N54" s="7" t="str">
        <f t="shared" si="21"/>
        <v/>
      </c>
      <c r="O54" s="7" t="str">
        <f t="shared" si="22"/>
        <v/>
      </c>
      <c r="P54" s="7" t="str">
        <f t="shared" si="23"/>
        <v/>
      </c>
      <c r="Q54" s="7" t="str">
        <f t="shared" si="24"/>
        <v/>
      </c>
      <c r="R54" s="7" t="str">
        <f t="shared" si="25"/>
        <v/>
      </c>
      <c r="S54" s="7" t="str">
        <f t="shared" si="26"/>
        <v/>
      </c>
    </row>
    <row r="55" spans="5:19">
      <c r="E55" s="7" t="str">
        <f t="shared" si="16"/>
        <v/>
      </c>
      <c r="F55" s="7" t="str">
        <f t="shared" si="17"/>
        <v/>
      </c>
      <c r="G55" s="7" t="str">
        <f>""</f>
        <v/>
      </c>
      <c r="H55" s="7" t="str">
        <f t="shared" si="27"/>
        <v/>
      </c>
      <c r="I55" s="7" t="str">
        <f t="shared" si="18"/>
        <v/>
      </c>
      <c r="J55" s="7" t="str">
        <f t="shared" si="28"/>
        <v/>
      </c>
      <c r="K55" s="7" t="str">
        <f t="shared" si="19"/>
        <v/>
      </c>
      <c r="L55" s="7" t="str">
        <f t="shared" si="20"/>
        <v/>
      </c>
      <c r="M55" s="7"/>
      <c r="N55" s="7" t="str">
        <f t="shared" si="21"/>
        <v/>
      </c>
      <c r="O55" s="7" t="str">
        <f t="shared" si="22"/>
        <v/>
      </c>
      <c r="P55" s="7" t="str">
        <f t="shared" si="23"/>
        <v/>
      </c>
      <c r="Q55" s="7" t="str">
        <f t="shared" si="24"/>
        <v/>
      </c>
      <c r="R55" s="7" t="str">
        <f t="shared" si="25"/>
        <v/>
      </c>
      <c r="S55" s="7" t="str">
        <f t="shared" si="26"/>
        <v/>
      </c>
    </row>
    <row r="56" spans="5:19">
      <c r="E56" s="7" t="str">
        <f t="shared" si="16"/>
        <v/>
      </c>
      <c r="F56" s="7" t="str">
        <f t="shared" si="17"/>
        <v/>
      </c>
      <c r="G56" s="7" t="str">
        <f>""</f>
        <v/>
      </c>
      <c r="H56" s="7" t="str">
        <f t="shared" si="27"/>
        <v/>
      </c>
      <c r="I56" s="7" t="str">
        <f t="shared" si="18"/>
        <v/>
      </c>
      <c r="J56" s="7" t="str">
        <f t="shared" si="28"/>
        <v/>
      </c>
      <c r="K56" s="7" t="str">
        <f t="shared" si="19"/>
        <v/>
      </c>
      <c r="L56" s="7" t="str">
        <f t="shared" si="20"/>
        <v/>
      </c>
      <c r="M56" s="7"/>
      <c r="N56" s="7" t="str">
        <f t="shared" si="21"/>
        <v/>
      </c>
      <c r="O56" s="7" t="str">
        <f t="shared" si="22"/>
        <v/>
      </c>
      <c r="P56" s="7" t="str">
        <f t="shared" si="23"/>
        <v/>
      </c>
      <c r="Q56" s="7" t="str">
        <f t="shared" si="24"/>
        <v/>
      </c>
      <c r="R56" s="7" t="str">
        <f t="shared" si="25"/>
        <v/>
      </c>
      <c r="S56" s="7" t="str">
        <f t="shared" si="26"/>
        <v/>
      </c>
    </row>
    <row r="57" spans="5:19">
      <c r="E57" s="7" t="str">
        <f t="shared" si="16"/>
        <v/>
      </c>
      <c r="F57" s="7" t="str">
        <f t="shared" si="17"/>
        <v/>
      </c>
      <c r="G57" s="7" t="str">
        <f>""</f>
        <v/>
      </c>
      <c r="H57" s="7" t="str">
        <f t="shared" si="27"/>
        <v/>
      </c>
      <c r="I57" s="7" t="str">
        <f t="shared" si="18"/>
        <v/>
      </c>
      <c r="J57" s="7" t="str">
        <f t="shared" si="28"/>
        <v/>
      </c>
      <c r="K57" s="7" t="str">
        <f t="shared" si="19"/>
        <v/>
      </c>
      <c r="L57" s="7" t="str">
        <f t="shared" si="20"/>
        <v/>
      </c>
      <c r="M57" s="7"/>
      <c r="N57" s="7" t="str">
        <f t="shared" si="21"/>
        <v/>
      </c>
      <c r="O57" s="7" t="str">
        <f t="shared" si="22"/>
        <v/>
      </c>
      <c r="P57" s="7" t="str">
        <f t="shared" si="23"/>
        <v/>
      </c>
      <c r="Q57" s="7" t="str">
        <f t="shared" si="24"/>
        <v/>
      </c>
      <c r="R57" s="7" t="str">
        <f t="shared" si="25"/>
        <v/>
      </c>
      <c r="S57" s="7" t="str">
        <f t="shared" si="26"/>
        <v/>
      </c>
    </row>
    <row r="58" spans="5:19">
      <c r="E58" s="7" t="str">
        <f t="shared" si="16"/>
        <v/>
      </c>
      <c r="F58" s="7" t="str">
        <f t="shared" si="17"/>
        <v/>
      </c>
      <c r="G58" s="7" t="str">
        <f>""</f>
        <v/>
      </c>
      <c r="H58" s="7" t="str">
        <f t="shared" si="27"/>
        <v/>
      </c>
      <c r="I58" s="7" t="str">
        <f t="shared" si="18"/>
        <v/>
      </c>
      <c r="J58" s="7" t="str">
        <f t="shared" si="28"/>
        <v/>
      </c>
      <c r="K58" s="7" t="str">
        <f t="shared" si="19"/>
        <v/>
      </c>
      <c r="L58" s="7" t="str">
        <f t="shared" si="20"/>
        <v/>
      </c>
      <c r="M58" s="7"/>
      <c r="N58" s="7" t="str">
        <f t="shared" si="21"/>
        <v/>
      </c>
      <c r="O58" s="7" t="str">
        <f t="shared" si="22"/>
        <v/>
      </c>
      <c r="P58" s="7" t="str">
        <f t="shared" si="23"/>
        <v/>
      </c>
      <c r="Q58" s="7" t="str">
        <f t="shared" si="24"/>
        <v/>
      </c>
      <c r="R58" s="7" t="str">
        <f t="shared" si="25"/>
        <v/>
      </c>
      <c r="S58" s="7" t="str">
        <f t="shared" si="26"/>
        <v/>
      </c>
    </row>
    <row r="59" spans="5:19">
      <c r="E59" s="7" t="str">
        <f t="shared" si="16"/>
        <v/>
      </c>
      <c r="F59" s="7" t="str">
        <f t="shared" si="17"/>
        <v/>
      </c>
      <c r="G59" s="7" t="str">
        <f>""</f>
        <v/>
      </c>
      <c r="H59" s="7" t="str">
        <f t="shared" si="27"/>
        <v/>
      </c>
      <c r="I59" s="7" t="str">
        <f t="shared" si="18"/>
        <v/>
      </c>
      <c r="J59" s="7" t="str">
        <f t="shared" si="28"/>
        <v/>
      </c>
      <c r="K59" s="7" t="str">
        <f t="shared" si="19"/>
        <v/>
      </c>
      <c r="L59" s="7" t="str">
        <f t="shared" si="20"/>
        <v/>
      </c>
      <c r="M59" s="7"/>
      <c r="N59" s="7" t="str">
        <f t="shared" si="21"/>
        <v/>
      </c>
      <c r="O59" s="7" t="str">
        <f t="shared" si="22"/>
        <v/>
      </c>
      <c r="P59" s="7" t="str">
        <f t="shared" si="23"/>
        <v/>
      </c>
      <c r="Q59" s="7" t="str">
        <f t="shared" si="24"/>
        <v/>
      </c>
      <c r="R59" s="7" t="str">
        <f t="shared" si="25"/>
        <v/>
      </c>
      <c r="S59" s="7" t="str">
        <f t="shared" si="26"/>
        <v/>
      </c>
    </row>
    <row r="60" spans="5:19">
      <c r="E60" s="7" t="str">
        <f t="shared" si="16"/>
        <v/>
      </c>
      <c r="F60" s="7" t="str">
        <f t="shared" si="17"/>
        <v/>
      </c>
      <c r="G60" s="7" t="str">
        <f>""</f>
        <v/>
      </c>
      <c r="H60" s="7" t="str">
        <f t="shared" si="27"/>
        <v/>
      </c>
      <c r="I60" s="7" t="str">
        <f t="shared" si="18"/>
        <v/>
      </c>
      <c r="J60" s="7" t="str">
        <f t="shared" si="28"/>
        <v/>
      </c>
      <c r="K60" s="7" t="str">
        <f t="shared" si="19"/>
        <v/>
      </c>
      <c r="L60" s="7" t="str">
        <f t="shared" si="20"/>
        <v/>
      </c>
      <c r="M60" s="7"/>
      <c r="N60" s="7" t="str">
        <f t="shared" si="21"/>
        <v/>
      </c>
      <c r="O60" s="7" t="str">
        <f t="shared" si="22"/>
        <v/>
      </c>
      <c r="P60" s="7" t="str">
        <f t="shared" si="23"/>
        <v/>
      </c>
      <c r="Q60" s="7" t="str">
        <f t="shared" si="24"/>
        <v/>
      </c>
      <c r="R60" s="7" t="str">
        <f t="shared" si="25"/>
        <v/>
      </c>
      <c r="S60" s="7" t="str">
        <f t="shared" si="26"/>
        <v/>
      </c>
    </row>
    <row r="61" spans="5:19">
      <c r="E61" s="7" t="str">
        <f t="shared" si="16"/>
        <v/>
      </c>
      <c r="F61" s="7" t="str">
        <f t="shared" si="17"/>
        <v/>
      </c>
      <c r="G61" s="7" t="str">
        <f>""</f>
        <v/>
      </c>
      <c r="H61" s="7" t="str">
        <f t="shared" si="27"/>
        <v/>
      </c>
      <c r="I61" s="7" t="str">
        <f t="shared" si="18"/>
        <v/>
      </c>
      <c r="J61" s="7" t="str">
        <f t="shared" si="28"/>
        <v/>
      </c>
      <c r="K61" s="7" t="str">
        <f t="shared" si="19"/>
        <v/>
      </c>
      <c r="L61" s="7" t="str">
        <f t="shared" si="20"/>
        <v/>
      </c>
      <c r="M61" s="7"/>
      <c r="N61" s="7" t="str">
        <f t="shared" si="21"/>
        <v/>
      </c>
      <c r="O61" s="7" t="str">
        <f t="shared" si="22"/>
        <v/>
      </c>
      <c r="P61" s="7" t="str">
        <f t="shared" si="23"/>
        <v/>
      </c>
      <c r="Q61" s="7" t="str">
        <f t="shared" si="24"/>
        <v/>
      </c>
      <c r="R61" s="7" t="str">
        <f t="shared" si="25"/>
        <v/>
      </c>
      <c r="S61" s="7" t="str">
        <f t="shared" si="26"/>
        <v/>
      </c>
    </row>
    <row r="62" spans="5:19">
      <c r="E62" s="7" t="str">
        <f t="shared" si="16"/>
        <v/>
      </c>
      <c r="F62" s="7" t="str">
        <f t="shared" si="17"/>
        <v/>
      </c>
      <c r="G62" s="7" t="str">
        <f>""</f>
        <v/>
      </c>
      <c r="H62" s="7" t="str">
        <f t="shared" si="27"/>
        <v/>
      </c>
      <c r="I62" s="7" t="str">
        <f t="shared" si="18"/>
        <v/>
      </c>
      <c r="J62" s="7" t="str">
        <f t="shared" si="28"/>
        <v/>
      </c>
      <c r="K62" s="7" t="str">
        <f t="shared" si="19"/>
        <v/>
      </c>
      <c r="L62" s="7" t="str">
        <f t="shared" si="20"/>
        <v/>
      </c>
      <c r="M62" s="7"/>
      <c r="N62" s="7" t="str">
        <f t="shared" si="21"/>
        <v/>
      </c>
      <c r="O62" s="7" t="str">
        <f t="shared" si="22"/>
        <v/>
      </c>
      <c r="P62" s="7" t="str">
        <f t="shared" si="23"/>
        <v/>
      </c>
      <c r="Q62" s="7" t="str">
        <f t="shared" si="24"/>
        <v/>
      </c>
      <c r="R62" s="7" t="str">
        <f t="shared" si="25"/>
        <v/>
      </c>
      <c r="S62" s="7" t="str">
        <f t="shared" si="26"/>
        <v/>
      </c>
    </row>
    <row r="63" spans="5:19">
      <c r="E63" s="7" t="str">
        <f t="shared" si="16"/>
        <v/>
      </c>
      <c r="F63" s="7" t="str">
        <f t="shared" si="17"/>
        <v/>
      </c>
      <c r="G63" s="7" t="str">
        <f>""</f>
        <v/>
      </c>
      <c r="H63" s="7" t="str">
        <f t="shared" si="27"/>
        <v/>
      </c>
      <c r="I63" s="7" t="str">
        <f t="shared" si="18"/>
        <v/>
      </c>
      <c r="J63" s="7" t="str">
        <f t="shared" si="28"/>
        <v/>
      </c>
      <c r="K63" s="7" t="str">
        <f t="shared" si="19"/>
        <v/>
      </c>
      <c r="L63" s="7" t="str">
        <f t="shared" si="20"/>
        <v/>
      </c>
      <c r="M63" s="7"/>
      <c r="N63" s="7" t="str">
        <f t="shared" si="21"/>
        <v/>
      </c>
      <c r="O63" s="7" t="str">
        <f t="shared" si="22"/>
        <v/>
      </c>
      <c r="P63" s="7" t="str">
        <f t="shared" si="23"/>
        <v/>
      </c>
      <c r="Q63" s="7" t="str">
        <f t="shared" si="24"/>
        <v/>
      </c>
      <c r="R63" s="7" t="str">
        <f t="shared" si="25"/>
        <v/>
      </c>
      <c r="S63" s="7" t="str">
        <f t="shared" si="26"/>
        <v/>
      </c>
    </row>
    <row r="64" spans="5:19">
      <c r="E64" s="7" t="str">
        <f t="shared" si="16"/>
        <v/>
      </c>
      <c r="F64" s="7" t="str">
        <f t="shared" si="17"/>
        <v/>
      </c>
      <c r="G64" s="7" t="str">
        <f>""</f>
        <v/>
      </c>
      <c r="H64" s="7" t="str">
        <f t="shared" si="27"/>
        <v/>
      </c>
      <c r="I64" s="7" t="str">
        <f t="shared" si="18"/>
        <v/>
      </c>
      <c r="J64" s="7" t="str">
        <f t="shared" si="28"/>
        <v/>
      </c>
      <c r="K64" s="7" t="str">
        <f t="shared" si="19"/>
        <v/>
      </c>
      <c r="L64" s="7" t="str">
        <f t="shared" si="20"/>
        <v/>
      </c>
      <c r="M64" s="7"/>
      <c r="N64" s="7" t="str">
        <f t="shared" si="21"/>
        <v/>
      </c>
      <c r="O64" s="7" t="str">
        <f t="shared" si="22"/>
        <v/>
      </c>
      <c r="P64" s="7" t="str">
        <f t="shared" si="23"/>
        <v/>
      </c>
      <c r="Q64" s="7" t="str">
        <f t="shared" si="24"/>
        <v/>
      </c>
      <c r="R64" s="7" t="str">
        <f t="shared" si="25"/>
        <v/>
      </c>
      <c r="S64" s="7" t="str">
        <f t="shared" si="26"/>
        <v/>
      </c>
    </row>
    <row r="65" spans="5:19">
      <c r="E65" s="7" t="str">
        <f t="shared" si="16"/>
        <v/>
      </c>
      <c r="F65" s="7" t="str">
        <f t="shared" si="17"/>
        <v/>
      </c>
      <c r="G65" s="7" t="str">
        <f>""</f>
        <v/>
      </c>
      <c r="H65" s="7" t="str">
        <f t="shared" si="27"/>
        <v/>
      </c>
      <c r="I65" s="7" t="str">
        <f t="shared" si="18"/>
        <v/>
      </c>
      <c r="J65" s="7" t="str">
        <f t="shared" si="28"/>
        <v/>
      </c>
      <c r="K65" s="7" t="str">
        <f t="shared" si="19"/>
        <v/>
      </c>
      <c r="L65" s="7" t="str">
        <f t="shared" si="20"/>
        <v/>
      </c>
      <c r="M65" s="7"/>
      <c r="N65" s="7" t="str">
        <f t="shared" si="21"/>
        <v/>
      </c>
      <c r="O65" s="7" t="str">
        <f t="shared" si="22"/>
        <v/>
      </c>
      <c r="P65" s="7" t="str">
        <f t="shared" si="23"/>
        <v/>
      </c>
      <c r="Q65" s="7" t="str">
        <f t="shared" si="24"/>
        <v/>
      </c>
      <c r="R65" s="7" t="str">
        <f t="shared" si="25"/>
        <v/>
      </c>
      <c r="S65" s="7" t="str">
        <f t="shared" si="26"/>
        <v/>
      </c>
    </row>
    <row r="66" spans="5:19">
      <c r="E66" s="7" t="str">
        <f t="shared" si="16"/>
        <v/>
      </c>
      <c r="F66" s="7" t="str">
        <f t="shared" si="17"/>
        <v/>
      </c>
      <c r="G66" s="7" t="str">
        <f>""</f>
        <v/>
      </c>
      <c r="H66" s="7" t="str">
        <f t="shared" si="27"/>
        <v/>
      </c>
      <c r="I66" s="7" t="str">
        <f t="shared" si="18"/>
        <v/>
      </c>
      <c r="J66" s="7" t="str">
        <f t="shared" si="28"/>
        <v/>
      </c>
      <c r="K66" s="7" t="str">
        <f t="shared" si="19"/>
        <v/>
      </c>
      <c r="L66" s="7" t="str">
        <f t="shared" si="20"/>
        <v/>
      </c>
      <c r="M66" s="7"/>
      <c r="N66" s="7" t="str">
        <f t="shared" si="21"/>
        <v/>
      </c>
      <c r="O66" s="7" t="str">
        <f t="shared" si="22"/>
        <v/>
      </c>
      <c r="P66" s="7" t="str">
        <f t="shared" si="23"/>
        <v/>
      </c>
      <c r="Q66" s="7" t="str">
        <f t="shared" si="24"/>
        <v/>
      </c>
      <c r="R66" s="7" t="str">
        <f t="shared" si="25"/>
        <v/>
      </c>
      <c r="S66" s="7" t="str">
        <f t="shared" si="26"/>
        <v/>
      </c>
    </row>
    <row r="67" spans="5:19">
      <c r="E67" s="7" t="str">
        <f t="shared" ref="E67:E98" si="29">IF(OR(ISNUMBER(SEARCH("lavori straordinari preparatori di base",LOWER(B67))),ISNUMBER(SEARCH("trinciatura infestanti pre",LOWER(B67))),ISNUMBER(SEARCH("aratura",LOWER(B67))),ISNUMBER(SEARCH("zappatura",LOWER(B67))),ISNUMBER(SEARCH("ripuntatura",LOWER(B67))),ISNUMBER(SEARCH("rippatura",LOWER(B67))),ISNUMBER(SEARCH("lavorazione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rullatura",LOWER(B67)))),IF(ISNUMBER(C67),C67*0.5,IF(ISNUMBER(D67),D67*0.5,"")),"")</f>
        <v/>
      </c>
      <c r="F67" s="7" t="str">
        <f t="shared" ref="F67:F98" si="30">IF(OR(ISNUMBER(SEARCH("lavori straordinari preparatori di base",LOWER(B67))),ISNUMBER(SEARCH("trinciatura infestanti pre",LOWER(B67))),ISNUMBER(SEARCH("aratura",LOWER(B67))),ISNUMBER(SEARCH("zappatura",LOWER(B67))),ISNUMBER(SEARCH("ripuntatura",LOWER(B67))),ISNUMBER(SEARCH("rippatura",LOWER(B67))),ISNUMBER(SEARCH("lavorazione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rullatura",LOWER(B67)))),IF(ISNUMBER(C67),C67*0.8,IF(ISNUMBER(D67),D67*0.8,"")),"")</f>
        <v/>
      </c>
      <c r="G67" s="7" t="str">
        <f>""</f>
        <v/>
      </c>
      <c r="H67" s="7" t="str">
        <f t="shared" si="27"/>
        <v/>
      </c>
      <c r="I67" s="7" t="str">
        <f t="shared" ref="I67:I98" si="31">IF(ISNUMBER(F67),IF(ISNUMBER(C67),C67+F67,IF(ISNUMBER(D67),D67+F67,"")),"")</f>
        <v/>
      </c>
      <c r="J67" s="7" t="str">
        <f t="shared" si="28"/>
        <v/>
      </c>
      <c r="K67" s="7" t="str">
        <f t="shared" ref="K67:K98" si="32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H67),H67*0.5,""),"")</f>
        <v/>
      </c>
      <c r="L67" s="7" t="str">
        <f t="shared" ref="L67:L98" si="33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I67),I67*0.5,""),"")</f>
        <v/>
      </c>
      <c r="M67" s="7"/>
      <c r="N67" s="7" t="str">
        <f t="shared" ref="N67:N98" si="34">IF(ISNUMBER(M67),M67*IF(ISNUMBER(C67),C67,IF(ISNUMBER(D67),D67,0)),"")</f>
        <v/>
      </c>
      <c r="O67" s="7" t="str">
        <f t="shared" ref="O67:O98" si="35">IF(ISNUMBER(M67),M67*(IF(ISNUMBER(C67),C67,IF(ISNUMBER(D67),D67,0))+IF(ISNUMBER(E67),E67,0)),"")</f>
        <v/>
      </c>
      <c r="P67" s="7" t="str">
        <f t="shared" ref="P67:P98" si="36">IF(ISNUMBER(M67),M67*(IF(ISNUMBER(C67),C67,IF(ISNUMBER(D67),D67,0))+IF(ISNUMBER(F67),F67,0)),"")</f>
        <v/>
      </c>
      <c r="Q67" s="7" t="str">
        <f t="shared" ref="Q67:Q98" si="37">IF(ISNUMBER(N67),N67*0.5,"")</f>
        <v/>
      </c>
      <c r="R67" s="7" t="str">
        <f t="shared" ref="R67:R98" si="38">IF(ISNUMBER(O67),O67*0.5,"")</f>
        <v/>
      </c>
      <c r="S67" s="7" t="str">
        <f t="shared" ref="S67:S98" si="39">IF(ISNUMBER(P67),P67*0.5,"")</f>
        <v/>
      </c>
    </row>
    <row r="68" spans="5:19">
      <c r="E68" s="7" t="str">
        <f t="shared" si="29"/>
        <v/>
      </c>
      <c r="F68" s="7" t="str">
        <f t="shared" si="30"/>
        <v/>
      </c>
      <c r="G68" s="7" t="str">
        <f>""</f>
        <v/>
      </c>
      <c r="H68" s="7" t="str">
        <f t="shared" si="27"/>
        <v/>
      </c>
      <c r="I68" s="7" t="str">
        <f t="shared" si="31"/>
        <v/>
      </c>
      <c r="J68" s="7" t="str">
        <f t="shared" si="28"/>
        <v/>
      </c>
      <c r="K68" s="7" t="str">
        <f t="shared" si="32"/>
        <v/>
      </c>
      <c r="L68" s="7" t="str">
        <f t="shared" si="33"/>
        <v/>
      </c>
      <c r="M68" s="7"/>
      <c r="N68" s="7" t="str">
        <f t="shared" si="34"/>
        <v/>
      </c>
      <c r="O68" s="7" t="str">
        <f t="shared" si="35"/>
        <v/>
      </c>
      <c r="P68" s="7" t="str">
        <f t="shared" si="36"/>
        <v/>
      </c>
      <c r="Q68" s="7" t="str">
        <f t="shared" si="37"/>
        <v/>
      </c>
      <c r="R68" s="7" t="str">
        <f t="shared" si="38"/>
        <v/>
      </c>
      <c r="S68" s="7" t="str">
        <f t="shared" si="39"/>
        <v/>
      </c>
    </row>
    <row r="69" spans="5:19">
      <c r="E69" s="7" t="str">
        <f t="shared" si="29"/>
        <v/>
      </c>
      <c r="F69" s="7" t="str">
        <f t="shared" si="30"/>
        <v/>
      </c>
      <c r="G69" s="7" t="str">
        <f>""</f>
        <v/>
      </c>
      <c r="H69" s="7" t="str">
        <f t="shared" si="27"/>
        <v/>
      </c>
      <c r="I69" s="7" t="str">
        <f t="shared" si="31"/>
        <v/>
      </c>
      <c r="J69" s="7" t="str">
        <f t="shared" si="28"/>
        <v/>
      </c>
      <c r="K69" s="7" t="str">
        <f t="shared" si="32"/>
        <v/>
      </c>
      <c r="L69" s="7" t="str">
        <f t="shared" si="33"/>
        <v/>
      </c>
      <c r="M69" s="7"/>
      <c r="N69" s="7" t="str">
        <f t="shared" si="34"/>
        <v/>
      </c>
      <c r="O69" s="7" t="str">
        <f t="shared" si="35"/>
        <v/>
      </c>
      <c r="P69" s="7" t="str">
        <f t="shared" si="36"/>
        <v/>
      </c>
      <c r="Q69" s="7" t="str">
        <f t="shared" si="37"/>
        <v/>
      </c>
      <c r="R69" s="7" t="str">
        <f t="shared" si="38"/>
        <v/>
      </c>
      <c r="S69" s="7" t="str">
        <f t="shared" si="39"/>
        <v/>
      </c>
    </row>
    <row r="70" spans="5:19">
      <c r="E70" s="7" t="str">
        <f t="shared" si="29"/>
        <v/>
      </c>
      <c r="F70" s="7" t="str">
        <f t="shared" si="30"/>
        <v/>
      </c>
      <c r="G70" s="7" t="str">
        <f>""</f>
        <v/>
      </c>
      <c r="H70" s="7" t="str">
        <f t="shared" si="27"/>
        <v/>
      </c>
      <c r="I70" s="7" t="str">
        <f t="shared" si="31"/>
        <v/>
      </c>
      <c r="J70" s="7" t="str">
        <f t="shared" si="28"/>
        <v/>
      </c>
      <c r="K70" s="7" t="str">
        <f t="shared" si="32"/>
        <v/>
      </c>
      <c r="L70" s="7" t="str">
        <f t="shared" si="33"/>
        <v/>
      </c>
      <c r="M70" s="7"/>
      <c r="N70" s="7" t="str">
        <f t="shared" si="34"/>
        <v/>
      </c>
      <c r="O70" s="7" t="str">
        <f t="shared" si="35"/>
        <v/>
      </c>
      <c r="P70" s="7" t="str">
        <f t="shared" si="36"/>
        <v/>
      </c>
      <c r="Q70" s="7" t="str">
        <f t="shared" si="37"/>
        <v/>
      </c>
      <c r="R70" s="7" t="str">
        <f t="shared" si="38"/>
        <v/>
      </c>
      <c r="S70" s="7" t="str">
        <f t="shared" si="39"/>
        <v/>
      </c>
    </row>
    <row r="71" spans="5:19">
      <c r="E71" s="7" t="str">
        <f t="shared" si="29"/>
        <v/>
      </c>
      <c r="F71" s="7" t="str">
        <f t="shared" si="30"/>
        <v/>
      </c>
      <c r="G71" s="7" t="str">
        <f>""</f>
        <v/>
      </c>
      <c r="H71" s="7" t="str">
        <f t="shared" si="27"/>
        <v/>
      </c>
      <c r="I71" s="7" t="str">
        <f t="shared" si="31"/>
        <v/>
      </c>
      <c r="J71" s="7" t="str">
        <f t="shared" si="28"/>
        <v/>
      </c>
      <c r="K71" s="7" t="str">
        <f t="shared" si="32"/>
        <v/>
      </c>
      <c r="L71" s="7" t="str">
        <f t="shared" si="33"/>
        <v/>
      </c>
      <c r="M71" s="7"/>
      <c r="N71" s="7" t="str">
        <f t="shared" si="34"/>
        <v/>
      </c>
      <c r="O71" s="7" t="str">
        <f t="shared" si="35"/>
        <v/>
      </c>
      <c r="P71" s="7" t="str">
        <f t="shared" si="36"/>
        <v/>
      </c>
      <c r="Q71" s="7" t="str">
        <f t="shared" si="37"/>
        <v/>
      </c>
      <c r="R71" s="7" t="str">
        <f t="shared" si="38"/>
        <v/>
      </c>
      <c r="S71" s="7" t="str">
        <f t="shared" si="39"/>
        <v/>
      </c>
    </row>
    <row r="72" spans="5:19">
      <c r="E72" s="7" t="str">
        <f t="shared" si="29"/>
        <v/>
      </c>
      <c r="F72" s="7" t="str">
        <f t="shared" si="30"/>
        <v/>
      </c>
      <c r="G72" s="7" t="str">
        <f>""</f>
        <v/>
      </c>
      <c r="H72" s="7" t="str">
        <f t="shared" si="27"/>
        <v/>
      </c>
      <c r="I72" s="7" t="str">
        <f t="shared" si="31"/>
        <v/>
      </c>
      <c r="J72" s="7" t="str">
        <f t="shared" si="28"/>
        <v/>
      </c>
      <c r="K72" s="7" t="str">
        <f t="shared" si="32"/>
        <v/>
      </c>
      <c r="L72" s="7" t="str">
        <f t="shared" si="33"/>
        <v/>
      </c>
      <c r="M72" s="7"/>
      <c r="N72" s="7" t="str">
        <f t="shared" si="34"/>
        <v/>
      </c>
      <c r="O72" s="7" t="str">
        <f t="shared" si="35"/>
        <v/>
      </c>
      <c r="P72" s="7" t="str">
        <f t="shared" si="36"/>
        <v/>
      </c>
      <c r="Q72" s="7" t="str">
        <f t="shared" si="37"/>
        <v/>
      </c>
      <c r="R72" s="7" t="str">
        <f t="shared" si="38"/>
        <v/>
      </c>
      <c r="S72" s="7" t="str">
        <f t="shared" si="39"/>
        <v/>
      </c>
    </row>
    <row r="73" spans="5:19">
      <c r="E73" s="7" t="str">
        <f t="shared" si="29"/>
        <v/>
      </c>
      <c r="F73" s="7" t="str">
        <f t="shared" si="30"/>
        <v/>
      </c>
      <c r="G73" s="7" t="str">
        <f>""</f>
        <v/>
      </c>
      <c r="H73" s="7" t="str">
        <f t="shared" ref="H73:H104" si="40">IF(ISNUMBER(E73),IF(ISNUMBER(C73),C73+E73,IF(ISNUMBER(D73),D73+E73,"")),"")</f>
        <v/>
      </c>
      <c r="I73" s="7" t="str">
        <f t="shared" si="31"/>
        <v/>
      </c>
      <c r="J73" s="7" t="str">
        <f t="shared" ref="J73:J104" si="41">IF(OR(ISNUMBER(SEARCH("lavori straordinari preparatori di base",LOWER(B73))),ISNUMBER(SEARCH("aratura",LOWER(B73))),ISNUMBER(SEARCH("zappatura",LOWER(B73))),ISNUMBER(SEARCH("ripuntatura",LOWER(B73))),ISNUMBER(SEARCH("lavorazione a due strati",LOWER(B73))),ISNUMBER(SEARCH("lavorazioni a due strati",LOWER(B73))),ISNUMBER(SEARCH("erpicatura",LOWER(B73))),ISNUMBER(SEARCH("affinatura",LOWER(B73))),ISNUMBER(SEARCH("estirpatura",LOWER(B73))),ISNUMBER(SEARCH("fresatura",LOWER(B73))),ISNUMBER(SEARCH("frangizollatura",LOWER(B73))),ISNUMBER(SEARCH("irrigazione",LOWER(B73)))),IF(ISNUMBER(C73),C73*0.5,IF(ISNUMBER(D73),D73*0.5,"")),"")</f>
        <v/>
      </c>
      <c r="K73" s="7" t="str">
        <f t="shared" si="32"/>
        <v/>
      </c>
      <c r="L73" s="7" t="str">
        <f t="shared" si="33"/>
        <v/>
      </c>
      <c r="M73" s="7"/>
      <c r="N73" s="7" t="str">
        <f t="shared" si="34"/>
        <v/>
      </c>
      <c r="O73" s="7" t="str">
        <f t="shared" si="35"/>
        <v/>
      </c>
      <c r="P73" s="7" t="str">
        <f t="shared" si="36"/>
        <v/>
      </c>
      <c r="Q73" s="7" t="str">
        <f t="shared" si="37"/>
        <v/>
      </c>
      <c r="R73" s="7" t="str">
        <f t="shared" si="38"/>
        <v/>
      </c>
      <c r="S73" s="7" t="str">
        <f t="shared" si="39"/>
        <v/>
      </c>
    </row>
    <row r="74" spans="5:19">
      <c r="E74" s="7" t="str">
        <f t="shared" si="29"/>
        <v/>
      </c>
      <c r="F74" s="7" t="str">
        <f t="shared" si="30"/>
        <v/>
      </c>
      <c r="G74" s="7" t="str">
        <f>""</f>
        <v/>
      </c>
      <c r="H74" s="7" t="str">
        <f t="shared" si="40"/>
        <v/>
      </c>
      <c r="I74" s="7" t="str">
        <f t="shared" si="31"/>
        <v/>
      </c>
      <c r="J74" s="7" t="str">
        <f t="shared" si="41"/>
        <v/>
      </c>
      <c r="K74" s="7" t="str">
        <f t="shared" si="32"/>
        <v/>
      </c>
      <c r="L74" s="7" t="str">
        <f t="shared" si="33"/>
        <v/>
      </c>
      <c r="M74" s="7"/>
      <c r="N74" s="7" t="str">
        <f t="shared" si="34"/>
        <v/>
      </c>
      <c r="O74" s="7" t="str">
        <f t="shared" si="35"/>
        <v/>
      </c>
      <c r="P74" s="7" t="str">
        <f t="shared" si="36"/>
        <v/>
      </c>
      <c r="Q74" s="7" t="str">
        <f t="shared" si="37"/>
        <v/>
      </c>
      <c r="R74" s="7" t="str">
        <f t="shared" si="38"/>
        <v/>
      </c>
      <c r="S74" s="7" t="str">
        <f t="shared" si="39"/>
        <v/>
      </c>
    </row>
    <row r="75" spans="5:19">
      <c r="E75" s="7" t="str">
        <f t="shared" si="29"/>
        <v/>
      </c>
      <c r="F75" s="7" t="str">
        <f t="shared" si="30"/>
        <v/>
      </c>
      <c r="G75" s="7" t="str">
        <f>""</f>
        <v/>
      </c>
      <c r="H75" s="7" t="str">
        <f t="shared" si="40"/>
        <v/>
      </c>
      <c r="I75" s="7" t="str">
        <f t="shared" si="31"/>
        <v/>
      </c>
      <c r="J75" s="7" t="str">
        <f t="shared" si="41"/>
        <v/>
      </c>
      <c r="K75" s="7" t="str">
        <f t="shared" si="32"/>
        <v/>
      </c>
      <c r="L75" s="7" t="str">
        <f t="shared" si="33"/>
        <v/>
      </c>
      <c r="M75" s="7"/>
      <c r="N75" s="7" t="str">
        <f t="shared" si="34"/>
        <v/>
      </c>
      <c r="O75" s="7" t="str">
        <f t="shared" si="35"/>
        <v/>
      </c>
      <c r="P75" s="7" t="str">
        <f t="shared" si="36"/>
        <v/>
      </c>
      <c r="Q75" s="7" t="str">
        <f t="shared" si="37"/>
        <v/>
      </c>
      <c r="R75" s="7" t="str">
        <f t="shared" si="38"/>
        <v/>
      </c>
      <c r="S75" s="7" t="str">
        <f t="shared" si="39"/>
        <v/>
      </c>
    </row>
    <row r="76" spans="5:19">
      <c r="E76" s="7" t="str">
        <f t="shared" si="29"/>
        <v/>
      </c>
      <c r="F76" s="7" t="str">
        <f t="shared" si="30"/>
        <v/>
      </c>
      <c r="G76" s="7" t="str">
        <f>""</f>
        <v/>
      </c>
      <c r="H76" s="7" t="str">
        <f t="shared" si="40"/>
        <v/>
      </c>
      <c r="I76" s="7" t="str">
        <f t="shared" si="31"/>
        <v/>
      </c>
      <c r="J76" s="7" t="str">
        <f t="shared" si="41"/>
        <v/>
      </c>
      <c r="K76" s="7" t="str">
        <f t="shared" si="32"/>
        <v/>
      </c>
      <c r="L76" s="7" t="str">
        <f t="shared" si="33"/>
        <v/>
      </c>
      <c r="M76" s="7"/>
      <c r="N76" s="7" t="str">
        <f t="shared" si="34"/>
        <v/>
      </c>
      <c r="O76" s="7" t="str">
        <f t="shared" si="35"/>
        <v/>
      </c>
      <c r="P76" s="7" t="str">
        <f t="shared" si="36"/>
        <v/>
      </c>
      <c r="Q76" s="7" t="str">
        <f t="shared" si="37"/>
        <v/>
      </c>
      <c r="R76" s="7" t="str">
        <f t="shared" si="38"/>
        <v/>
      </c>
      <c r="S76" s="7" t="str">
        <f t="shared" si="39"/>
        <v/>
      </c>
    </row>
    <row r="77" spans="5:19">
      <c r="E77" s="7" t="str">
        <f t="shared" si="29"/>
        <v/>
      </c>
      <c r="F77" s="7" t="str">
        <f t="shared" si="30"/>
        <v/>
      </c>
      <c r="G77" s="7" t="str">
        <f>""</f>
        <v/>
      </c>
      <c r="H77" s="7" t="str">
        <f t="shared" si="40"/>
        <v/>
      </c>
      <c r="I77" s="7" t="str">
        <f t="shared" si="31"/>
        <v/>
      </c>
      <c r="J77" s="7" t="str">
        <f t="shared" si="41"/>
        <v/>
      </c>
      <c r="K77" s="7" t="str">
        <f t="shared" si="32"/>
        <v/>
      </c>
      <c r="L77" s="7" t="str">
        <f t="shared" si="33"/>
        <v/>
      </c>
      <c r="M77" s="7"/>
      <c r="N77" s="7" t="str">
        <f t="shared" si="34"/>
        <v/>
      </c>
      <c r="O77" s="7" t="str">
        <f t="shared" si="35"/>
        <v/>
      </c>
      <c r="P77" s="7" t="str">
        <f t="shared" si="36"/>
        <v/>
      </c>
      <c r="Q77" s="7" t="str">
        <f t="shared" si="37"/>
        <v/>
      </c>
      <c r="R77" s="7" t="str">
        <f t="shared" si="38"/>
        <v/>
      </c>
      <c r="S77" s="7" t="str">
        <f t="shared" si="39"/>
        <v/>
      </c>
    </row>
    <row r="78" spans="5:19">
      <c r="E78" s="7" t="str">
        <f t="shared" si="29"/>
        <v/>
      </c>
      <c r="F78" s="7" t="str">
        <f t="shared" si="30"/>
        <v/>
      </c>
      <c r="G78" s="7" t="str">
        <f>""</f>
        <v/>
      </c>
      <c r="H78" s="7" t="str">
        <f t="shared" si="40"/>
        <v/>
      </c>
      <c r="I78" s="7" t="str">
        <f t="shared" si="31"/>
        <v/>
      </c>
      <c r="J78" s="7" t="str">
        <f t="shared" si="41"/>
        <v/>
      </c>
      <c r="K78" s="7" t="str">
        <f t="shared" si="32"/>
        <v/>
      </c>
      <c r="L78" s="7" t="str">
        <f t="shared" si="33"/>
        <v/>
      </c>
      <c r="M78" s="7"/>
      <c r="N78" s="7" t="str">
        <f t="shared" si="34"/>
        <v/>
      </c>
      <c r="O78" s="7" t="str">
        <f t="shared" si="35"/>
        <v/>
      </c>
      <c r="P78" s="7" t="str">
        <f t="shared" si="36"/>
        <v/>
      </c>
      <c r="Q78" s="7" t="str">
        <f t="shared" si="37"/>
        <v/>
      </c>
      <c r="R78" s="7" t="str">
        <f t="shared" si="38"/>
        <v/>
      </c>
      <c r="S78" s="7" t="str">
        <f t="shared" si="39"/>
        <v/>
      </c>
    </row>
    <row r="79" spans="5:19">
      <c r="E79" s="7" t="str">
        <f t="shared" si="29"/>
        <v/>
      </c>
      <c r="F79" s="7" t="str">
        <f t="shared" si="30"/>
        <v/>
      </c>
      <c r="G79" s="7" t="str">
        <f>""</f>
        <v/>
      </c>
      <c r="H79" s="7" t="str">
        <f t="shared" si="40"/>
        <v/>
      </c>
      <c r="I79" s="7" t="str">
        <f t="shared" si="31"/>
        <v/>
      </c>
      <c r="J79" s="7" t="str">
        <f t="shared" si="41"/>
        <v/>
      </c>
      <c r="K79" s="7" t="str">
        <f t="shared" si="32"/>
        <v/>
      </c>
      <c r="L79" s="7" t="str">
        <f t="shared" si="33"/>
        <v/>
      </c>
      <c r="M79" s="7"/>
      <c r="N79" s="7" t="str">
        <f t="shared" si="34"/>
        <v/>
      </c>
      <c r="O79" s="7" t="str">
        <f t="shared" si="35"/>
        <v/>
      </c>
      <c r="P79" s="7" t="str">
        <f t="shared" si="36"/>
        <v/>
      </c>
      <c r="Q79" s="7" t="str">
        <f t="shared" si="37"/>
        <v/>
      </c>
      <c r="R79" s="7" t="str">
        <f t="shared" si="38"/>
        <v/>
      </c>
      <c r="S79" s="7" t="str">
        <f t="shared" si="39"/>
        <v/>
      </c>
    </row>
    <row r="80" spans="5:19">
      <c r="E80" s="7" t="str">
        <f t="shared" si="29"/>
        <v/>
      </c>
      <c r="F80" s="7" t="str">
        <f t="shared" si="30"/>
        <v/>
      </c>
      <c r="G80" s="7" t="str">
        <f>""</f>
        <v/>
      </c>
      <c r="H80" s="7" t="str">
        <f t="shared" si="40"/>
        <v/>
      </c>
      <c r="I80" s="7" t="str">
        <f t="shared" si="31"/>
        <v/>
      </c>
      <c r="J80" s="7" t="str">
        <f t="shared" si="41"/>
        <v/>
      </c>
      <c r="K80" s="7" t="str">
        <f t="shared" si="32"/>
        <v/>
      </c>
      <c r="L80" s="7" t="str">
        <f t="shared" si="33"/>
        <v/>
      </c>
      <c r="M80" s="7"/>
      <c r="N80" s="7" t="str">
        <f t="shared" si="34"/>
        <v/>
      </c>
      <c r="O80" s="7" t="str">
        <f t="shared" si="35"/>
        <v/>
      </c>
      <c r="P80" s="7" t="str">
        <f t="shared" si="36"/>
        <v/>
      </c>
      <c r="Q80" s="7" t="str">
        <f t="shared" si="37"/>
        <v/>
      </c>
      <c r="R80" s="7" t="str">
        <f t="shared" si="38"/>
        <v/>
      </c>
      <c r="S80" s="7" t="str">
        <f t="shared" si="39"/>
        <v/>
      </c>
    </row>
    <row r="81" spans="5:19">
      <c r="E81" s="7" t="str">
        <f t="shared" si="29"/>
        <v/>
      </c>
      <c r="F81" s="7" t="str">
        <f t="shared" si="30"/>
        <v/>
      </c>
      <c r="G81" s="7" t="str">
        <f>""</f>
        <v/>
      </c>
      <c r="H81" s="7" t="str">
        <f t="shared" si="40"/>
        <v/>
      </c>
      <c r="I81" s="7" t="str">
        <f t="shared" si="31"/>
        <v/>
      </c>
      <c r="J81" s="7" t="str">
        <f t="shared" si="41"/>
        <v/>
      </c>
      <c r="K81" s="7" t="str">
        <f t="shared" si="32"/>
        <v/>
      </c>
      <c r="L81" s="7" t="str">
        <f t="shared" si="33"/>
        <v/>
      </c>
      <c r="M81" s="7"/>
      <c r="N81" s="7" t="str">
        <f t="shared" si="34"/>
        <v/>
      </c>
      <c r="O81" s="7" t="str">
        <f t="shared" si="35"/>
        <v/>
      </c>
      <c r="P81" s="7" t="str">
        <f t="shared" si="36"/>
        <v/>
      </c>
      <c r="Q81" s="7" t="str">
        <f t="shared" si="37"/>
        <v/>
      </c>
      <c r="R81" s="7" t="str">
        <f t="shared" si="38"/>
        <v/>
      </c>
      <c r="S81" s="7" t="str">
        <f t="shared" si="39"/>
        <v/>
      </c>
    </row>
    <row r="82" spans="5:19">
      <c r="E82" s="7" t="str">
        <f t="shared" si="29"/>
        <v/>
      </c>
      <c r="F82" s="7" t="str">
        <f t="shared" si="30"/>
        <v/>
      </c>
      <c r="G82" s="7" t="str">
        <f>""</f>
        <v/>
      </c>
      <c r="H82" s="7" t="str">
        <f t="shared" si="40"/>
        <v/>
      </c>
      <c r="I82" s="7" t="str">
        <f t="shared" si="31"/>
        <v/>
      </c>
      <c r="J82" s="7" t="str">
        <f t="shared" si="41"/>
        <v/>
      </c>
      <c r="K82" s="7" t="str">
        <f t="shared" si="32"/>
        <v/>
      </c>
      <c r="L82" s="7" t="str">
        <f t="shared" si="33"/>
        <v/>
      </c>
      <c r="M82" s="7"/>
      <c r="N82" s="7" t="str">
        <f t="shared" si="34"/>
        <v/>
      </c>
      <c r="O82" s="7" t="str">
        <f t="shared" si="35"/>
        <v/>
      </c>
      <c r="P82" s="7" t="str">
        <f t="shared" si="36"/>
        <v/>
      </c>
      <c r="Q82" s="7" t="str">
        <f t="shared" si="37"/>
        <v/>
      </c>
      <c r="R82" s="7" t="str">
        <f t="shared" si="38"/>
        <v/>
      </c>
      <c r="S82" s="7" t="str">
        <f t="shared" si="39"/>
        <v/>
      </c>
    </row>
    <row r="83" spans="5:19">
      <c r="E83" s="7" t="str">
        <f t="shared" si="29"/>
        <v/>
      </c>
      <c r="F83" s="7" t="str">
        <f t="shared" si="30"/>
        <v/>
      </c>
      <c r="G83" s="7" t="str">
        <f>""</f>
        <v/>
      </c>
      <c r="H83" s="7" t="str">
        <f t="shared" si="40"/>
        <v/>
      </c>
      <c r="I83" s="7" t="str">
        <f t="shared" si="31"/>
        <v/>
      </c>
      <c r="J83" s="7" t="str">
        <f t="shared" si="41"/>
        <v/>
      </c>
      <c r="K83" s="7" t="str">
        <f t="shared" si="32"/>
        <v/>
      </c>
      <c r="L83" s="7" t="str">
        <f t="shared" si="33"/>
        <v/>
      </c>
      <c r="M83" s="7"/>
      <c r="N83" s="7" t="str">
        <f t="shared" si="34"/>
        <v/>
      </c>
      <c r="O83" s="7" t="str">
        <f t="shared" si="35"/>
        <v/>
      </c>
      <c r="P83" s="7" t="str">
        <f t="shared" si="36"/>
        <v/>
      </c>
      <c r="Q83" s="7" t="str">
        <f t="shared" si="37"/>
        <v/>
      </c>
      <c r="R83" s="7" t="str">
        <f t="shared" si="38"/>
        <v/>
      </c>
      <c r="S83" s="7" t="str">
        <f t="shared" si="39"/>
        <v/>
      </c>
    </row>
    <row r="84" spans="5:19">
      <c r="E84" s="7" t="str">
        <f t="shared" si="29"/>
        <v/>
      </c>
      <c r="F84" s="7" t="str">
        <f t="shared" si="30"/>
        <v/>
      </c>
      <c r="G84" s="7" t="str">
        <f>""</f>
        <v/>
      </c>
      <c r="H84" s="7" t="str">
        <f t="shared" si="40"/>
        <v/>
      </c>
      <c r="I84" s="7" t="str">
        <f t="shared" si="31"/>
        <v/>
      </c>
      <c r="J84" s="7" t="str">
        <f t="shared" si="41"/>
        <v/>
      </c>
      <c r="K84" s="7" t="str">
        <f t="shared" si="32"/>
        <v/>
      </c>
      <c r="L84" s="7" t="str">
        <f t="shared" si="33"/>
        <v/>
      </c>
      <c r="M84" s="7"/>
      <c r="N84" s="7" t="str">
        <f t="shared" si="34"/>
        <v/>
      </c>
      <c r="O84" s="7" t="str">
        <f t="shared" si="35"/>
        <v/>
      </c>
      <c r="P84" s="7" t="str">
        <f t="shared" si="36"/>
        <v/>
      </c>
      <c r="Q84" s="7" t="str">
        <f t="shared" si="37"/>
        <v/>
      </c>
      <c r="R84" s="7" t="str">
        <f t="shared" si="38"/>
        <v/>
      </c>
      <c r="S84" s="7" t="str">
        <f t="shared" si="39"/>
        <v/>
      </c>
    </row>
    <row r="85" spans="5:19">
      <c r="E85" s="7" t="str">
        <f t="shared" si="29"/>
        <v/>
      </c>
      <c r="F85" s="7" t="str">
        <f t="shared" si="30"/>
        <v/>
      </c>
      <c r="G85" s="7" t="str">
        <f>""</f>
        <v/>
      </c>
      <c r="H85" s="7" t="str">
        <f t="shared" si="40"/>
        <v/>
      </c>
      <c r="I85" s="7" t="str">
        <f t="shared" si="31"/>
        <v/>
      </c>
      <c r="J85" s="7" t="str">
        <f t="shared" si="41"/>
        <v/>
      </c>
      <c r="K85" s="7" t="str">
        <f t="shared" si="32"/>
        <v/>
      </c>
      <c r="L85" s="7" t="str">
        <f t="shared" si="33"/>
        <v/>
      </c>
      <c r="M85" s="7"/>
      <c r="N85" s="7" t="str">
        <f t="shared" si="34"/>
        <v/>
      </c>
      <c r="O85" s="7" t="str">
        <f t="shared" si="35"/>
        <v/>
      </c>
      <c r="P85" s="7" t="str">
        <f t="shared" si="36"/>
        <v/>
      </c>
      <c r="Q85" s="7" t="str">
        <f t="shared" si="37"/>
        <v/>
      </c>
      <c r="R85" s="7" t="str">
        <f t="shared" si="38"/>
        <v/>
      </c>
      <c r="S85" s="7" t="str">
        <f t="shared" si="39"/>
        <v/>
      </c>
    </row>
    <row r="86" spans="5:19">
      <c r="E86" s="7" t="str">
        <f t="shared" si="29"/>
        <v/>
      </c>
      <c r="F86" s="7" t="str">
        <f t="shared" si="30"/>
        <v/>
      </c>
      <c r="G86" s="7" t="str">
        <f>""</f>
        <v/>
      </c>
      <c r="H86" s="7" t="str">
        <f t="shared" si="40"/>
        <v/>
      </c>
      <c r="I86" s="7" t="str">
        <f t="shared" si="31"/>
        <v/>
      </c>
      <c r="J86" s="7" t="str">
        <f t="shared" si="41"/>
        <v/>
      </c>
      <c r="K86" s="7" t="str">
        <f t="shared" si="32"/>
        <v/>
      </c>
      <c r="L86" s="7" t="str">
        <f t="shared" si="33"/>
        <v/>
      </c>
      <c r="M86" s="7"/>
      <c r="N86" s="7" t="str">
        <f t="shared" si="34"/>
        <v/>
      </c>
      <c r="O86" s="7" t="str">
        <f t="shared" si="35"/>
        <v/>
      </c>
      <c r="P86" s="7" t="str">
        <f t="shared" si="36"/>
        <v/>
      </c>
      <c r="Q86" s="7" t="str">
        <f t="shared" si="37"/>
        <v/>
      </c>
      <c r="R86" s="7" t="str">
        <f t="shared" si="38"/>
        <v/>
      </c>
      <c r="S86" s="7" t="str">
        <f t="shared" si="39"/>
        <v/>
      </c>
    </row>
    <row r="87" spans="5:19">
      <c r="E87" s="7" t="str">
        <f t="shared" si="29"/>
        <v/>
      </c>
      <c r="F87" s="7" t="str">
        <f t="shared" si="30"/>
        <v/>
      </c>
      <c r="G87" s="7" t="str">
        <f>""</f>
        <v/>
      </c>
      <c r="H87" s="7" t="str">
        <f t="shared" si="40"/>
        <v/>
      </c>
      <c r="I87" s="7" t="str">
        <f t="shared" si="31"/>
        <v/>
      </c>
      <c r="J87" s="7" t="str">
        <f t="shared" si="41"/>
        <v/>
      </c>
      <c r="K87" s="7" t="str">
        <f t="shared" si="32"/>
        <v/>
      </c>
      <c r="L87" s="7" t="str">
        <f t="shared" si="33"/>
        <v/>
      </c>
      <c r="M87" s="7"/>
      <c r="N87" s="7" t="str">
        <f t="shared" si="34"/>
        <v/>
      </c>
      <c r="O87" s="7" t="str">
        <f t="shared" si="35"/>
        <v/>
      </c>
      <c r="P87" s="7" t="str">
        <f t="shared" si="36"/>
        <v/>
      </c>
      <c r="Q87" s="7" t="str">
        <f t="shared" si="37"/>
        <v/>
      </c>
      <c r="R87" s="7" t="str">
        <f t="shared" si="38"/>
        <v/>
      </c>
      <c r="S87" s="7" t="str">
        <f t="shared" si="39"/>
        <v/>
      </c>
    </row>
    <row r="88" spans="5:19">
      <c r="E88" s="7" t="str">
        <f t="shared" si="29"/>
        <v/>
      </c>
      <c r="F88" s="7" t="str">
        <f t="shared" si="30"/>
        <v/>
      </c>
      <c r="G88" s="7" t="str">
        <f>""</f>
        <v/>
      </c>
      <c r="H88" s="7" t="str">
        <f t="shared" si="40"/>
        <v/>
      </c>
      <c r="I88" s="7" t="str">
        <f t="shared" si="31"/>
        <v/>
      </c>
      <c r="J88" s="7" t="str">
        <f t="shared" si="41"/>
        <v/>
      </c>
      <c r="K88" s="7" t="str">
        <f t="shared" si="32"/>
        <v/>
      </c>
      <c r="L88" s="7" t="str">
        <f t="shared" si="33"/>
        <v/>
      </c>
      <c r="M88" s="7"/>
      <c r="N88" s="7" t="str">
        <f t="shared" si="34"/>
        <v/>
      </c>
      <c r="O88" s="7" t="str">
        <f t="shared" si="35"/>
        <v/>
      </c>
      <c r="P88" s="7" t="str">
        <f t="shared" si="36"/>
        <v/>
      </c>
      <c r="Q88" s="7" t="str">
        <f t="shared" si="37"/>
        <v/>
      </c>
      <c r="R88" s="7" t="str">
        <f t="shared" si="38"/>
        <v/>
      </c>
      <c r="S88" s="7" t="str">
        <f t="shared" si="39"/>
        <v/>
      </c>
    </row>
    <row r="89" spans="5:19">
      <c r="E89" s="7" t="str">
        <f t="shared" si="29"/>
        <v/>
      </c>
      <c r="F89" s="7" t="str">
        <f t="shared" si="30"/>
        <v/>
      </c>
      <c r="G89" s="7" t="str">
        <f>""</f>
        <v/>
      </c>
      <c r="H89" s="7" t="str">
        <f t="shared" si="40"/>
        <v/>
      </c>
      <c r="I89" s="7" t="str">
        <f t="shared" si="31"/>
        <v/>
      </c>
      <c r="J89" s="7" t="str">
        <f t="shared" si="41"/>
        <v/>
      </c>
      <c r="K89" s="7" t="str">
        <f t="shared" si="32"/>
        <v/>
      </c>
      <c r="L89" s="7" t="str">
        <f t="shared" si="33"/>
        <v/>
      </c>
      <c r="M89" s="7"/>
      <c r="N89" s="7" t="str">
        <f t="shared" si="34"/>
        <v/>
      </c>
      <c r="O89" s="7" t="str">
        <f t="shared" si="35"/>
        <v/>
      </c>
      <c r="P89" s="7" t="str">
        <f t="shared" si="36"/>
        <v/>
      </c>
      <c r="Q89" s="7" t="str">
        <f t="shared" si="37"/>
        <v/>
      </c>
      <c r="R89" s="7" t="str">
        <f t="shared" si="38"/>
        <v/>
      </c>
      <c r="S89" s="7" t="str">
        <f t="shared" si="39"/>
        <v/>
      </c>
    </row>
    <row r="90" spans="5:19">
      <c r="E90" s="7" t="str">
        <f t="shared" si="29"/>
        <v/>
      </c>
      <c r="F90" s="7" t="str">
        <f t="shared" si="30"/>
        <v/>
      </c>
      <c r="G90" s="7" t="str">
        <f>""</f>
        <v/>
      </c>
      <c r="H90" s="7" t="str">
        <f t="shared" si="40"/>
        <v/>
      </c>
      <c r="I90" s="7" t="str">
        <f t="shared" si="31"/>
        <v/>
      </c>
      <c r="J90" s="7" t="str">
        <f t="shared" si="41"/>
        <v/>
      </c>
      <c r="K90" s="7" t="str">
        <f t="shared" si="32"/>
        <v/>
      </c>
      <c r="L90" s="7" t="str">
        <f t="shared" si="33"/>
        <v/>
      </c>
      <c r="M90" s="7"/>
      <c r="N90" s="7" t="str">
        <f t="shared" si="34"/>
        <v/>
      </c>
      <c r="O90" s="7" t="str">
        <f t="shared" si="35"/>
        <v/>
      </c>
      <c r="P90" s="7" t="str">
        <f t="shared" si="36"/>
        <v/>
      </c>
      <c r="Q90" s="7" t="str">
        <f t="shared" si="37"/>
        <v/>
      </c>
      <c r="R90" s="7" t="str">
        <f t="shared" si="38"/>
        <v/>
      </c>
      <c r="S90" s="7" t="str">
        <f t="shared" si="39"/>
        <v/>
      </c>
    </row>
    <row r="91" spans="5:19">
      <c r="E91" s="7" t="str">
        <f t="shared" si="29"/>
        <v/>
      </c>
      <c r="F91" s="7" t="str">
        <f t="shared" si="30"/>
        <v/>
      </c>
      <c r="G91" s="7" t="str">
        <f>""</f>
        <v/>
      </c>
      <c r="H91" s="7" t="str">
        <f t="shared" si="40"/>
        <v/>
      </c>
      <c r="I91" s="7" t="str">
        <f t="shared" si="31"/>
        <v/>
      </c>
      <c r="J91" s="7" t="str">
        <f t="shared" si="41"/>
        <v/>
      </c>
      <c r="K91" s="7" t="str">
        <f t="shared" si="32"/>
        <v/>
      </c>
      <c r="L91" s="7" t="str">
        <f t="shared" si="33"/>
        <v/>
      </c>
      <c r="M91" s="7"/>
      <c r="N91" s="7" t="str">
        <f t="shared" si="34"/>
        <v/>
      </c>
      <c r="O91" s="7" t="str">
        <f t="shared" si="35"/>
        <v/>
      </c>
      <c r="P91" s="7" t="str">
        <f t="shared" si="36"/>
        <v/>
      </c>
      <c r="Q91" s="7" t="str">
        <f t="shared" si="37"/>
        <v/>
      </c>
      <c r="R91" s="7" t="str">
        <f t="shared" si="38"/>
        <v/>
      </c>
      <c r="S91" s="7" t="str">
        <f t="shared" si="39"/>
        <v/>
      </c>
    </row>
    <row r="92" spans="5:19">
      <c r="E92" s="7" t="str">
        <f t="shared" si="29"/>
        <v/>
      </c>
      <c r="F92" s="7" t="str">
        <f t="shared" si="30"/>
        <v/>
      </c>
      <c r="G92" s="7" t="str">
        <f>""</f>
        <v/>
      </c>
      <c r="H92" s="7" t="str">
        <f t="shared" si="40"/>
        <v/>
      </c>
      <c r="I92" s="7" t="str">
        <f t="shared" si="31"/>
        <v/>
      </c>
      <c r="J92" s="7" t="str">
        <f t="shared" si="41"/>
        <v/>
      </c>
      <c r="K92" s="7" t="str">
        <f t="shared" si="32"/>
        <v/>
      </c>
      <c r="L92" s="7" t="str">
        <f t="shared" si="33"/>
        <v/>
      </c>
      <c r="M92" s="7"/>
      <c r="N92" s="7" t="str">
        <f t="shared" si="34"/>
        <v/>
      </c>
      <c r="O92" s="7" t="str">
        <f t="shared" si="35"/>
        <v/>
      </c>
      <c r="P92" s="7" t="str">
        <f t="shared" si="36"/>
        <v/>
      </c>
      <c r="Q92" s="7" t="str">
        <f t="shared" si="37"/>
        <v/>
      </c>
      <c r="R92" s="7" t="str">
        <f t="shared" si="38"/>
        <v/>
      </c>
      <c r="S92" s="7" t="str">
        <f t="shared" si="39"/>
        <v/>
      </c>
    </row>
    <row r="93" spans="5:19">
      <c r="E93" s="7" t="str">
        <f t="shared" si="29"/>
        <v/>
      </c>
      <c r="F93" s="7" t="str">
        <f t="shared" si="30"/>
        <v/>
      </c>
      <c r="G93" s="7" t="str">
        <f>""</f>
        <v/>
      </c>
      <c r="H93" s="7" t="str">
        <f t="shared" si="40"/>
        <v/>
      </c>
      <c r="I93" s="7" t="str">
        <f t="shared" si="31"/>
        <v/>
      </c>
      <c r="J93" s="7" t="str">
        <f t="shared" si="41"/>
        <v/>
      </c>
      <c r="K93" s="7" t="str">
        <f t="shared" si="32"/>
        <v/>
      </c>
      <c r="L93" s="7" t="str">
        <f t="shared" si="33"/>
        <v/>
      </c>
      <c r="M93" s="7"/>
      <c r="N93" s="7" t="str">
        <f t="shared" si="34"/>
        <v/>
      </c>
      <c r="O93" s="7" t="str">
        <f t="shared" si="35"/>
        <v/>
      </c>
      <c r="P93" s="7" t="str">
        <f t="shared" si="36"/>
        <v/>
      </c>
      <c r="Q93" s="7" t="str">
        <f t="shared" si="37"/>
        <v/>
      </c>
      <c r="R93" s="7" t="str">
        <f t="shared" si="38"/>
        <v/>
      </c>
      <c r="S93" s="7" t="str">
        <f t="shared" si="39"/>
        <v/>
      </c>
    </row>
    <row r="94" spans="5:19">
      <c r="E94" s="7" t="str">
        <f t="shared" si="29"/>
        <v/>
      </c>
      <c r="F94" s="7" t="str">
        <f t="shared" si="30"/>
        <v/>
      </c>
      <c r="G94" s="7" t="str">
        <f>""</f>
        <v/>
      </c>
      <c r="H94" s="7" t="str">
        <f t="shared" si="40"/>
        <v/>
      </c>
      <c r="I94" s="7" t="str">
        <f t="shared" si="31"/>
        <v/>
      </c>
      <c r="J94" s="7" t="str">
        <f t="shared" si="41"/>
        <v/>
      </c>
      <c r="K94" s="7" t="str">
        <f t="shared" si="32"/>
        <v/>
      </c>
      <c r="L94" s="7" t="str">
        <f t="shared" si="33"/>
        <v/>
      </c>
      <c r="M94" s="7"/>
      <c r="N94" s="7" t="str">
        <f t="shared" si="34"/>
        <v/>
      </c>
      <c r="O94" s="7" t="str">
        <f t="shared" si="35"/>
        <v/>
      </c>
      <c r="P94" s="7" t="str">
        <f t="shared" si="36"/>
        <v/>
      </c>
      <c r="Q94" s="7" t="str">
        <f t="shared" si="37"/>
        <v/>
      </c>
      <c r="R94" s="7" t="str">
        <f t="shared" si="38"/>
        <v/>
      </c>
      <c r="S94" s="7" t="str">
        <f t="shared" si="39"/>
        <v/>
      </c>
    </row>
    <row r="95" spans="5:19">
      <c r="E95" s="7" t="str">
        <f t="shared" si="29"/>
        <v/>
      </c>
      <c r="F95" s="7" t="str">
        <f t="shared" si="30"/>
        <v/>
      </c>
      <c r="G95" s="7" t="str">
        <f>""</f>
        <v/>
      </c>
      <c r="H95" s="7" t="str">
        <f t="shared" si="40"/>
        <v/>
      </c>
      <c r="I95" s="7" t="str">
        <f t="shared" si="31"/>
        <v/>
      </c>
      <c r="J95" s="7" t="str">
        <f t="shared" si="41"/>
        <v/>
      </c>
      <c r="K95" s="7" t="str">
        <f t="shared" si="32"/>
        <v/>
      </c>
      <c r="L95" s="7" t="str">
        <f t="shared" si="33"/>
        <v/>
      </c>
      <c r="M95" s="7"/>
      <c r="N95" s="7" t="str">
        <f t="shared" si="34"/>
        <v/>
      </c>
      <c r="O95" s="7" t="str">
        <f t="shared" si="35"/>
        <v/>
      </c>
      <c r="P95" s="7" t="str">
        <f t="shared" si="36"/>
        <v/>
      </c>
      <c r="Q95" s="7" t="str">
        <f t="shared" si="37"/>
        <v/>
      </c>
      <c r="R95" s="7" t="str">
        <f t="shared" si="38"/>
        <v/>
      </c>
      <c r="S95" s="7" t="str">
        <f t="shared" si="39"/>
        <v/>
      </c>
    </row>
    <row r="96" spans="5:19">
      <c r="E96" s="7" t="str">
        <f t="shared" si="29"/>
        <v/>
      </c>
      <c r="F96" s="7" t="str">
        <f t="shared" si="30"/>
        <v/>
      </c>
      <c r="G96" s="7" t="str">
        <f>""</f>
        <v/>
      </c>
      <c r="H96" s="7" t="str">
        <f t="shared" si="40"/>
        <v/>
      </c>
      <c r="I96" s="7" t="str">
        <f t="shared" si="31"/>
        <v/>
      </c>
      <c r="J96" s="7" t="str">
        <f t="shared" si="41"/>
        <v/>
      </c>
      <c r="K96" s="7" t="str">
        <f t="shared" si="32"/>
        <v/>
      </c>
      <c r="L96" s="7" t="str">
        <f t="shared" si="33"/>
        <v/>
      </c>
      <c r="M96" s="7"/>
      <c r="N96" s="7" t="str">
        <f t="shared" si="34"/>
        <v/>
      </c>
      <c r="O96" s="7" t="str">
        <f t="shared" si="35"/>
        <v/>
      </c>
      <c r="P96" s="7" t="str">
        <f t="shared" si="36"/>
        <v/>
      </c>
      <c r="Q96" s="7" t="str">
        <f t="shared" si="37"/>
        <v/>
      </c>
      <c r="R96" s="7" t="str">
        <f t="shared" si="38"/>
        <v/>
      </c>
      <c r="S96" s="7" t="str">
        <f t="shared" si="39"/>
        <v/>
      </c>
    </row>
    <row r="97" spans="5:19">
      <c r="E97" s="7" t="str">
        <f t="shared" si="29"/>
        <v/>
      </c>
      <c r="F97" s="7" t="str">
        <f t="shared" si="30"/>
        <v/>
      </c>
      <c r="G97" s="7" t="str">
        <f>""</f>
        <v/>
      </c>
      <c r="H97" s="7" t="str">
        <f t="shared" si="40"/>
        <v/>
      </c>
      <c r="I97" s="7" t="str">
        <f t="shared" si="31"/>
        <v/>
      </c>
      <c r="J97" s="7" t="str">
        <f t="shared" si="41"/>
        <v/>
      </c>
      <c r="K97" s="7" t="str">
        <f t="shared" si="32"/>
        <v/>
      </c>
      <c r="L97" s="7" t="str">
        <f t="shared" si="33"/>
        <v/>
      </c>
      <c r="M97" s="7"/>
      <c r="N97" s="7" t="str">
        <f t="shared" si="34"/>
        <v/>
      </c>
      <c r="O97" s="7" t="str">
        <f t="shared" si="35"/>
        <v/>
      </c>
      <c r="P97" s="7" t="str">
        <f t="shared" si="36"/>
        <v/>
      </c>
      <c r="Q97" s="7" t="str">
        <f t="shared" si="37"/>
        <v/>
      </c>
      <c r="R97" s="7" t="str">
        <f t="shared" si="38"/>
        <v/>
      </c>
      <c r="S97" s="7" t="str">
        <f t="shared" si="39"/>
        <v/>
      </c>
    </row>
    <row r="98" spans="5:19">
      <c r="E98" s="7" t="str">
        <f t="shared" si="29"/>
        <v/>
      </c>
      <c r="F98" s="7" t="str">
        <f t="shared" si="30"/>
        <v/>
      </c>
      <c r="G98" s="7" t="str">
        <f>""</f>
        <v/>
      </c>
      <c r="H98" s="7" t="str">
        <f t="shared" si="40"/>
        <v/>
      </c>
      <c r="I98" s="7" t="str">
        <f t="shared" si="31"/>
        <v/>
      </c>
      <c r="J98" s="7" t="str">
        <f t="shared" si="41"/>
        <v/>
      </c>
      <c r="K98" s="7" t="str">
        <f t="shared" si="32"/>
        <v/>
      </c>
      <c r="L98" s="7" t="str">
        <f t="shared" si="33"/>
        <v/>
      </c>
      <c r="M98" s="7"/>
      <c r="N98" s="7" t="str">
        <f t="shared" si="34"/>
        <v/>
      </c>
      <c r="O98" s="7" t="str">
        <f t="shared" si="35"/>
        <v/>
      </c>
      <c r="P98" s="7" t="str">
        <f t="shared" si="36"/>
        <v/>
      </c>
      <c r="Q98" s="7" t="str">
        <f t="shared" si="37"/>
        <v/>
      </c>
      <c r="R98" s="7" t="str">
        <f t="shared" si="38"/>
        <v/>
      </c>
      <c r="S98" s="7" t="str">
        <f t="shared" si="39"/>
        <v/>
      </c>
    </row>
    <row r="99" spans="5:19">
      <c r="E99" s="7" t="str">
        <f t="shared" ref="E99:E120" si="42">IF(OR(ISNUMBER(SEARCH("lavori straordinari preparatori di base",LOWER(B99))),ISNUMBER(SEARCH("trinciatura infestanti pre",LOWER(B99))),ISNUMBER(SEARCH("aratura",LOWER(B99))),ISNUMBER(SEARCH("zappatura",LOWER(B99))),ISNUMBER(SEARCH("ripuntatura",LOWER(B99))),ISNUMBER(SEARCH("rippatura",LOWER(B99))),ISNUMBER(SEARCH("lavorazione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rullatura",LOWER(B99)))),IF(ISNUMBER(C99),C99*0.5,IF(ISNUMBER(D99),D99*0.5,"")),"")</f>
        <v/>
      </c>
      <c r="F99" s="7" t="str">
        <f t="shared" ref="F99:F120" si="43">IF(OR(ISNUMBER(SEARCH("lavori straordinari preparatori di base",LOWER(B99))),ISNUMBER(SEARCH("trinciatura infestanti pre",LOWER(B99))),ISNUMBER(SEARCH("aratura",LOWER(B99))),ISNUMBER(SEARCH("zappatura",LOWER(B99))),ISNUMBER(SEARCH("ripuntatura",LOWER(B99))),ISNUMBER(SEARCH("rippatura",LOWER(B99))),ISNUMBER(SEARCH("lavorazione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rullatura",LOWER(B99)))),IF(ISNUMBER(C99),C99*0.8,IF(ISNUMBER(D99),D99*0.8,"")),"")</f>
        <v/>
      </c>
      <c r="G99" s="7" t="str">
        <f>""</f>
        <v/>
      </c>
      <c r="H99" s="7" t="str">
        <f t="shared" si="40"/>
        <v/>
      </c>
      <c r="I99" s="7" t="str">
        <f t="shared" ref="I99:I120" si="44">IF(ISNUMBER(F99),IF(ISNUMBER(C99),C99+F99,IF(ISNUMBER(D99),D99+F99,"")),"")</f>
        <v/>
      </c>
      <c r="J99" s="7" t="str">
        <f t="shared" si="41"/>
        <v/>
      </c>
      <c r="K99" s="7" t="str">
        <f t="shared" ref="K99:K120" si="45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H99),H99*0.5,""),"")</f>
        <v/>
      </c>
      <c r="L99" s="7" t="str">
        <f t="shared" ref="L99:L120" si="46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I99),I99*0.5,""),"")</f>
        <v/>
      </c>
      <c r="M99" s="7"/>
      <c r="N99" s="7" t="str">
        <f t="shared" ref="N99:N120" si="47">IF(ISNUMBER(M99),M99*IF(ISNUMBER(C99),C99,IF(ISNUMBER(D99),D99,0)),"")</f>
        <v/>
      </c>
      <c r="O99" s="7" t="str">
        <f t="shared" ref="O99:O120" si="48">IF(ISNUMBER(M99),M99*(IF(ISNUMBER(C99),C99,IF(ISNUMBER(D99),D99,0))+IF(ISNUMBER(E99),E99,0)),"")</f>
        <v/>
      </c>
      <c r="P99" s="7" t="str">
        <f t="shared" ref="P99:P120" si="49">IF(ISNUMBER(M99),M99*(IF(ISNUMBER(C99),C99,IF(ISNUMBER(D99),D99,0))+IF(ISNUMBER(F99),F99,0)),"")</f>
        <v/>
      </c>
      <c r="Q99" s="7" t="str">
        <f t="shared" ref="Q99:Q120" si="50">IF(ISNUMBER(N99),N99*0.5,"")</f>
        <v/>
      </c>
      <c r="R99" s="7" t="str">
        <f t="shared" ref="R99:R120" si="51">IF(ISNUMBER(O99),O99*0.5,"")</f>
        <v/>
      </c>
      <c r="S99" s="7" t="str">
        <f t="shared" ref="S99:S120" si="52">IF(ISNUMBER(P99),P99*0.5,"")</f>
        <v/>
      </c>
    </row>
    <row r="100" spans="5:19">
      <c r="E100" s="7" t="str">
        <f t="shared" si="42"/>
        <v/>
      </c>
      <c r="F100" s="7" t="str">
        <f t="shared" si="43"/>
        <v/>
      </c>
      <c r="G100" s="7" t="str">
        <f>""</f>
        <v/>
      </c>
      <c r="H100" s="7" t="str">
        <f t="shared" si="40"/>
        <v/>
      </c>
      <c r="I100" s="7" t="str">
        <f t="shared" si="44"/>
        <v/>
      </c>
      <c r="J100" s="7" t="str">
        <f t="shared" si="41"/>
        <v/>
      </c>
      <c r="K100" s="7" t="str">
        <f t="shared" si="45"/>
        <v/>
      </c>
      <c r="L100" s="7" t="str">
        <f t="shared" si="46"/>
        <v/>
      </c>
      <c r="M100" s="7"/>
      <c r="N100" s="7" t="str">
        <f t="shared" si="47"/>
        <v/>
      </c>
      <c r="O100" s="7" t="str">
        <f t="shared" si="48"/>
        <v/>
      </c>
      <c r="P100" s="7" t="str">
        <f t="shared" si="49"/>
        <v/>
      </c>
      <c r="Q100" s="7" t="str">
        <f t="shared" si="50"/>
        <v/>
      </c>
      <c r="R100" s="7" t="str">
        <f t="shared" si="51"/>
        <v/>
      </c>
      <c r="S100" s="7" t="str">
        <f t="shared" si="52"/>
        <v/>
      </c>
    </row>
    <row r="101" spans="5:19">
      <c r="E101" s="7" t="str">
        <f t="shared" si="42"/>
        <v/>
      </c>
      <c r="F101" s="7" t="str">
        <f t="shared" si="43"/>
        <v/>
      </c>
      <c r="G101" s="7" t="str">
        <f>""</f>
        <v/>
      </c>
      <c r="H101" s="7" t="str">
        <f t="shared" si="40"/>
        <v/>
      </c>
      <c r="I101" s="7" t="str">
        <f t="shared" si="44"/>
        <v/>
      </c>
      <c r="J101" s="7" t="str">
        <f t="shared" si="41"/>
        <v/>
      </c>
      <c r="K101" s="7" t="str">
        <f t="shared" si="45"/>
        <v/>
      </c>
      <c r="L101" s="7" t="str">
        <f t="shared" si="46"/>
        <v/>
      </c>
      <c r="M101" s="7"/>
      <c r="N101" s="7" t="str">
        <f t="shared" si="47"/>
        <v/>
      </c>
      <c r="O101" s="7" t="str">
        <f t="shared" si="48"/>
        <v/>
      </c>
      <c r="P101" s="7" t="str">
        <f t="shared" si="49"/>
        <v/>
      </c>
      <c r="Q101" s="7" t="str">
        <f t="shared" si="50"/>
        <v/>
      </c>
      <c r="R101" s="7" t="str">
        <f t="shared" si="51"/>
        <v/>
      </c>
      <c r="S101" s="7" t="str">
        <f t="shared" si="52"/>
        <v/>
      </c>
    </row>
    <row r="102" spans="5:19">
      <c r="E102" s="7" t="str">
        <f t="shared" si="42"/>
        <v/>
      </c>
      <c r="F102" s="7" t="str">
        <f t="shared" si="43"/>
        <v/>
      </c>
      <c r="G102" s="7" t="str">
        <f>""</f>
        <v/>
      </c>
      <c r="H102" s="7" t="str">
        <f t="shared" si="40"/>
        <v/>
      </c>
      <c r="I102" s="7" t="str">
        <f t="shared" si="44"/>
        <v/>
      </c>
      <c r="J102" s="7" t="str">
        <f t="shared" si="41"/>
        <v/>
      </c>
      <c r="K102" s="7" t="str">
        <f t="shared" si="45"/>
        <v/>
      </c>
      <c r="L102" s="7" t="str">
        <f t="shared" si="46"/>
        <v/>
      </c>
      <c r="M102" s="7"/>
      <c r="N102" s="7" t="str">
        <f t="shared" si="47"/>
        <v/>
      </c>
      <c r="O102" s="7" t="str">
        <f t="shared" si="48"/>
        <v/>
      </c>
      <c r="P102" s="7" t="str">
        <f t="shared" si="49"/>
        <v/>
      </c>
      <c r="Q102" s="7" t="str">
        <f t="shared" si="50"/>
        <v/>
      </c>
      <c r="R102" s="7" t="str">
        <f t="shared" si="51"/>
        <v/>
      </c>
      <c r="S102" s="7" t="str">
        <f t="shared" si="52"/>
        <v/>
      </c>
    </row>
    <row r="103" spans="5:19">
      <c r="E103" s="7" t="str">
        <f t="shared" si="42"/>
        <v/>
      </c>
      <c r="F103" s="7" t="str">
        <f t="shared" si="43"/>
        <v/>
      </c>
      <c r="G103" s="7" t="str">
        <f>""</f>
        <v/>
      </c>
      <c r="H103" s="7" t="str">
        <f t="shared" si="40"/>
        <v/>
      </c>
      <c r="I103" s="7" t="str">
        <f t="shared" si="44"/>
        <v/>
      </c>
      <c r="J103" s="7" t="str">
        <f t="shared" si="41"/>
        <v/>
      </c>
      <c r="K103" s="7" t="str">
        <f t="shared" si="45"/>
        <v/>
      </c>
      <c r="L103" s="7" t="str">
        <f t="shared" si="46"/>
        <v/>
      </c>
      <c r="M103" s="7"/>
      <c r="N103" s="7" t="str">
        <f t="shared" si="47"/>
        <v/>
      </c>
      <c r="O103" s="7" t="str">
        <f t="shared" si="48"/>
        <v/>
      </c>
      <c r="P103" s="7" t="str">
        <f t="shared" si="49"/>
        <v/>
      </c>
      <c r="Q103" s="7" t="str">
        <f t="shared" si="50"/>
        <v/>
      </c>
      <c r="R103" s="7" t="str">
        <f t="shared" si="51"/>
        <v/>
      </c>
      <c r="S103" s="7" t="str">
        <f t="shared" si="52"/>
        <v/>
      </c>
    </row>
    <row r="104" spans="5:19">
      <c r="E104" s="7" t="str">
        <f t="shared" si="42"/>
        <v/>
      </c>
      <c r="F104" s="7" t="str">
        <f t="shared" si="43"/>
        <v/>
      </c>
      <c r="G104" s="7" t="str">
        <f>""</f>
        <v/>
      </c>
      <c r="H104" s="7" t="str">
        <f t="shared" si="40"/>
        <v/>
      </c>
      <c r="I104" s="7" t="str">
        <f t="shared" si="44"/>
        <v/>
      </c>
      <c r="J104" s="7" t="str">
        <f t="shared" si="41"/>
        <v/>
      </c>
      <c r="K104" s="7" t="str">
        <f t="shared" si="45"/>
        <v/>
      </c>
      <c r="L104" s="7" t="str">
        <f t="shared" si="46"/>
        <v/>
      </c>
      <c r="M104" s="7"/>
      <c r="N104" s="7" t="str">
        <f t="shared" si="47"/>
        <v/>
      </c>
      <c r="O104" s="7" t="str">
        <f t="shared" si="48"/>
        <v/>
      </c>
      <c r="P104" s="7" t="str">
        <f t="shared" si="49"/>
        <v/>
      </c>
      <c r="Q104" s="7" t="str">
        <f t="shared" si="50"/>
        <v/>
      </c>
      <c r="R104" s="7" t="str">
        <f t="shared" si="51"/>
        <v/>
      </c>
      <c r="S104" s="7" t="str">
        <f t="shared" si="52"/>
        <v/>
      </c>
    </row>
    <row r="105" spans="5:19">
      <c r="E105" s="7" t="str">
        <f t="shared" si="42"/>
        <v/>
      </c>
      <c r="F105" s="7" t="str">
        <f t="shared" si="43"/>
        <v/>
      </c>
      <c r="G105" s="7" t="str">
        <f>""</f>
        <v/>
      </c>
      <c r="H105" s="7" t="str">
        <f t="shared" ref="H105:H120" si="53">IF(ISNUMBER(E105),IF(ISNUMBER(C105),C105+E105,IF(ISNUMBER(D105),D105+E105,"")),"")</f>
        <v/>
      </c>
      <c r="I105" s="7" t="str">
        <f t="shared" si="44"/>
        <v/>
      </c>
      <c r="J105" s="7" t="str">
        <f t="shared" ref="J105:J120" si="54">IF(OR(ISNUMBER(SEARCH("lavori straordinari preparatori di base",LOWER(B105))),ISNUMBER(SEARCH("aratura",LOWER(B105))),ISNUMBER(SEARCH("zappatura",LOWER(B105))),ISNUMBER(SEARCH("ripuntatura",LOWER(B105))),ISNUMBER(SEARCH("lavorazione a due strati",LOWER(B105))),ISNUMBER(SEARCH("lavorazioni a due strati",LOWER(B105))),ISNUMBER(SEARCH("erpicatura",LOWER(B105))),ISNUMBER(SEARCH("affinatura",LOWER(B105))),ISNUMBER(SEARCH("estirpatura",LOWER(B105))),ISNUMBER(SEARCH("fresatura",LOWER(B105))),ISNUMBER(SEARCH("frangizollatura",LOWER(B105))),ISNUMBER(SEARCH("irrigazione",LOWER(B105)))),IF(ISNUMBER(C105),C105*0.5,IF(ISNUMBER(D105),D105*0.5,"")),"")</f>
        <v/>
      </c>
      <c r="K105" s="7" t="str">
        <f t="shared" si="45"/>
        <v/>
      </c>
      <c r="L105" s="7" t="str">
        <f t="shared" si="46"/>
        <v/>
      </c>
      <c r="M105" s="7"/>
      <c r="N105" s="7" t="str">
        <f t="shared" si="47"/>
        <v/>
      </c>
      <c r="O105" s="7" t="str">
        <f t="shared" si="48"/>
        <v/>
      </c>
      <c r="P105" s="7" t="str">
        <f t="shared" si="49"/>
        <v/>
      </c>
      <c r="Q105" s="7" t="str">
        <f t="shared" si="50"/>
        <v/>
      </c>
      <c r="R105" s="7" t="str">
        <f t="shared" si="51"/>
        <v/>
      </c>
      <c r="S105" s="7" t="str">
        <f t="shared" si="52"/>
        <v/>
      </c>
    </row>
    <row r="106" spans="5:19">
      <c r="E106" s="7" t="str">
        <f t="shared" si="42"/>
        <v/>
      </c>
      <c r="F106" s="7" t="str">
        <f t="shared" si="43"/>
        <v/>
      </c>
      <c r="G106" s="7" t="str">
        <f>""</f>
        <v/>
      </c>
      <c r="H106" s="7" t="str">
        <f t="shared" si="53"/>
        <v/>
      </c>
      <c r="I106" s="7" t="str">
        <f t="shared" si="44"/>
        <v/>
      </c>
      <c r="J106" s="7" t="str">
        <f t="shared" si="54"/>
        <v/>
      </c>
      <c r="K106" s="7" t="str">
        <f t="shared" si="45"/>
        <v/>
      </c>
      <c r="L106" s="7" t="str">
        <f t="shared" si="46"/>
        <v/>
      </c>
      <c r="M106" s="7"/>
      <c r="N106" s="7" t="str">
        <f t="shared" si="47"/>
        <v/>
      </c>
      <c r="O106" s="7" t="str">
        <f t="shared" si="48"/>
        <v/>
      </c>
      <c r="P106" s="7" t="str">
        <f t="shared" si="49"/>
        <v/>
      </c>
      <c r="Q106" s="7" t="str">
        <f t="shared" si="50"/>
        <v/>
      </c>
      <c r="R106" s="7" t="str">
        <f t="shared" si="51"/>
        <v/>
      </c>
      <c r="S106" s="7" t="str">
        <f t="shared" si="52"/>
        <v/>
      </c>
    </row>
    <row r="107" spans="5:19">
      <c r="E107" s="7" t="str">
        <f t="shared" si="42"/>
        <v/>
      </c>
      <c r="F107" s="7" t="str">
        <f t="shared" si="43"/>
        <v/>
      </c>
      <c r="G107" s="7" t="str">
        <f>""</f>
        <v/>
      </c>
      <c r="H107" s="7" t="str">
        <f t="shared" si="53"/>
        <v/>
      </c>
      <c r="I107" s="7" t="str">
        <f t="shared" si="44"/>
        <v/>
      </c>
      <c r="J107" s="7" t="str">
        <f t="shared" si="54"/>
        <v/>
      </c>
      <c r="K107" s="7" t="str">
        <f t="shared" si="45"/>
        <v/>
      </c>
      <c r="L107" s="7" t="str">
        <f t="shared" si="46"/>
        <v/>
      </c>
      <c r="M107" s="7"/>
      <c r="N107" s="7" t="str">
        <f t="shared" si="47"/>
        <v/>
      </c>
      <c r="O107" s="7" t="str">
        <f t="shared" si="48"/>
        <v/>
      </c>
      <c r="P107" s="7" t="str">
        <f t="shared" si="49"/>
        <v/>
      </c>
      <c r="Q107" s="7" t="str">
        <f t="shared" si="50"/>
        <v/>
      </c>
      <c r="R107" s="7" t="str">
        <f t="shared" si="51"/>
        <v/>
      </c>
      <c r="S107" s="7" t="str">
        <f t="shared" si="52"/>
        <v/>
      </c>
    </row>
    <row r="108" spans="5:19">
      <c r="E108" s="7" t="str">
        <f t="shared" si="42"/>
        <v/>
      </c>
      <c r="F108" s="7" t="str">
        <f t="shared" si="43"/>
        <v/>
      </c>
      <c r="G108" s="7" t="str">
        <f>""</f>
        <v/>
      </c>
      <c r="H108" s="7" t="str">
        <f t="shared" si="53"/>
        <v/>
      </c>
      <c r="I108" s="7" t="str">
        <f t="shared" si="44"/>
        <v/>
      </c>
      <c r="J108" s="7" t="str">
        <f t="shared" si="54"/>
        <v/>
      </c>
      <c r="K108" s="7" t="str">
        <f t="shared" si="45"/>
        <v/>
      </c>
      <c r="L108" s="7" t="str">
        <f t="shared" si="46"/>
        <v/>
      </c>
      <c r="M108" s="7"/>
      <c r="N108" s="7" t="str">
        <f t="shared" si="47"/>
        <v/>
      </c>
      <c r="O108" s="7" t="str">
        <f t="shared" si="48"/>
        <v/>
      </c>
      <c r="P108" s="7" t="str">
        <f t="shared" si="49"/>
        <v/>
      </c>
      <c r="Q108" s="7" t="str">
        <f t="shared" si="50"/>
        <v/>
      </c>
      <c r="R108" s="7" t="str">
        <f t="shared" si="51"/>
        <v/>
      </c>
      <c r="S108" s="7" t="str">
        <f t="shared" si="52"/>
        <v/>
      </c>
    </row>
    <row r="109" spans="5:19">
      <c r="E109" s="7" t="str">
        <f t="shared" si="42"/>
        <v/>
      </c>
      <c r="F109" s="7" t="str">
        <f t="shared" si="43"/>
        <v/>
      </c>
      <c r="G109" s="7" t="str">
        <f>""</f>
        <v/>
      </c>
      <c r="H109" s="7" t="str">
        <f t="shared" si="53"/>
        <v/>
      </c>
      <c r="I109" s="7" t="str">
        <f t="shared" si="44"/>
        <v/>
      </c>
      <c r="J109" s="7" t="str">
        <f t="shared" si="54"/>
        <v/>
      </c>
      <c r="K109" s="7" t="str">
        <f t="shared" si="45"/>
        <v/>
      </c>
      <c r="L109" s="7" t="str">
        <f t="shared" si="46"/>
        <v/>
      </c>
      <c r="M109" s="7"/>
      <c r="N109" s="7" t="str">
        <f t="shared" si="47"/>
        <v/>
      </c>
      <c r="O109" s="7" t="str">
        <f t="shared" si="48"/>
        <v/>
      </c>
      <c r="P109" s="7" t="str">
        <f t="shared" si="49"/>
        <v/>
      </c>
      <c r="Q109" s="7" t="str">
        <f t="shared" si="50"/>
        <v/>
      </c>
      <c r="R109" s="7" t="str">
        <f t="shared" si="51"/>
        <v/>
      </c>
      <c r="S109" s="7" t="str">
        <f t="shared" si="52"/>
        <v/>
      </c>
    </row>
    <row r="110" spans="5:19">
      <c r="E110" s="7" t="str">
        <f t="shared" si="42"/>
        <v/>
      </c>
      <c r="F110" s="7" t="str">
        <f t="shared" si="43"/>
        <v/>
      </c>
      <c r="G110" s="7" t="str">
        <f>""</f>
        <v/>
      </c>
      <c r="H110" s="7" t="str">
        <f t="shared" si="53"/>
        <v/>
      </c>
      <c r="I110" s="7" t="str">
        <f t="shared" si="44"/>
        <v/>
      </c>
      <c r="J110" s="7" t="str">
        <f t="shared" si="54"/>
        <v/>
      </c>
      <c r="K110" s="7" t="str">
        <f t="shared" si="45"/>
        <v/>
      </c>
      <c r="L110" s="7" t="str">
        <f t="shared" si="46"/>
        <v/>
      </c>
      <c r="M110" s="7"/>
      <c r="N110" s="7" t="str">
        <f t="shared" si="47"/>
        <v/>
      </c>
      <c r="O110" s="7" t="str">
        <f t="shared" si="48"/>
        <v/>
      </c>
      <c r="P110" s="7" t="str">
        <f t="shared" si="49"/>
        <v/>
      </c>
      <c r="Q110" s="7" t="str">
        <f t="shared" si="50"/>
        <v/>
      </c>
      <c r="R110" s="7" t="str">
        <f t="shared" si="51"/>
        <v/>
      </c>
      <c r="S110" s="7" t="str">
        <f t="shared" si="52"/>
        <v/>
      </c>
    </row>
    <row r="111" spans="5:19">
      <c r="E111" s="7" t="str">
        <f t="shared" si="42"/>
        <v/>
      </c>
      <c r="F111" s="7" t="str">
        <f t="shared" si="43"/>
        <v/>
      </c>
      <c r="G111" s="7" t="str">
        <f>""</f>
        <v/>
      </c>
      <c r="H111" s="7" t="str">
        <f t="shared" si="53"/>
        <v/>
      </c>
      <c r="I111" s="7" t="str">
        <f t="shared" si="44"/>
        <v/>
      </c>
      <c r="J111" s="7" t="str">
        <f t="shared" si="54"/>
        <v/>
      </c>
      <c r="K111" s="7" t="str">
        <f t="shared" si="45"/>
        <v/>
      </c>
      <c r="L111" s="7" t="str">
        <f t="shared" si="46"/>
        <v/>
      </c>
      <c r="M111" s="7"/>
      <c r="N111" s="7" t="str">
        <f t="shared" si="47"/>
        <v/>
      </c>
      <c r="O111" s="7" t="str">
        <f t="shared" si="48"/>
        <v/>
      </c>
      <c r="P111" s="7" t="str">
        <f t="shared" si="49"/>
        <v/>
      </c>
      <c r="Q111" s="7" t="str">
        <f t="shared" si="50"/>
        <v/>
      </c>
      <c r="R111" s="7" t="str">
        <f t="shared" si="51"/>
        <v/>
      </c>
      <c r="S111" s="7" t="str">
        <f t="shared" si="52"/>
        <v/>
      </c>
    </row>
    <row r="112" spans="5:19">
      <c r="E112" s="7" t="str">
        <f t="shared" si="42"/>
        <v/>
      </c>
      <c r="F112" s="7" t="str">
        <f t="shared" si="43"/>
        <v/>
      </c>
      <c r="G112" s="7" t="str">
        <f>""</f>
        <v/>
      </c>
      <c r="H112" s="7" t="str">
        <f t="shared" si="53"/>
        <v/>
      </c>
      <c r="I112" s="7" t="str">
        <f t="shared" si="44"/>
        <v/>
      </c>
      <c r="J112" s="7" t="str">
        <f t="shared" si="54"/>
        <v/>
      </c>
      <c r="K112" s="7" t="str">
        <f t="shared" si="45"/>
        <v/>
      </c>
      <c r="L112" s="7" t="str">
        <f t="shared" si="46"/>
        <v/>
      </c>
      <c r="M112" s="7"/>
      <c r="N112" s="7" t="str">
        <f t="shared" si="47"/>
        <v/>
      </c>
      <c r="O112" s="7" t="str">
        <f t="shared" si="48"/>
        <v/>
      </c>
      <c r="P112" s="7" t="str">
        <f t="shared" si="49"/>
        <v/>
      </c>
      <c r="Q112" s="7" t="str">
        <f t="shared" si="50"/>
        <v/>
      </c>
      <c r="R112" s="7" t="str">
        <f t="shared" si="51"/>
        <v/>
      </c>
      <c r="S112" s="7" t="str">
        <f t="shared" si="52"/>
        <v/>
      </c>
    </row>
    <row r="113" spans="5:19">
      <c r="E113" s="7" t="str">
        <f t="shared" si="42"/>
        <v/>
      </c>
      <c r="F113" s="7" t="str">
        <f t="shared" si="43"/>
        <v/>
      </c>
      <c r="G113" s="7" t="str">
        <f>""</f>
        <v/>
      </c>
      <c r="H113" s="7" t="str">
        <f t="shared" si="53"/>
        <v/>
      </c>
      <c r="I113" s="7" t="str">
        <f t="shared" si="44"/>
        <v/>
      </c>
      <c r="J113" s="7" t="str">
        <f t="shared" si="54"/>
        <v/>
      </c>
      <c r="K113" s="7" t="str">
        <f t="shared" si="45"/>
        <v/>
      </c>
      <c r="L113" s="7" t="str">
        <f t="shared" si="46"/>
        <v/>
      </c>
      <c r="M113" s="7"/>
      <c r="N113" s="7" t="str">
        <f t="shared" si="47"/>
        <v/>
      </c>
      <c r="O113" s="7" t="str">
        <f t="shared" si="48"/>
        <v/>
      </c>
      <c r="P113" s="7" t="str">
        <f t="shared" si="49"/>
        <v/>
      </c>
      <c r="Q113" s="7" t="str">
        <f t="shared" si="50"/>
        <v/>
      </c>
      <c r="R113" s="7" t="str">
        <f t="shared" si="51"/>
        <v/>
      </c>
      <c r="S113" s="7" t="str">
        <f t="shared" si="52"/>
        <v/>
      </c>
    </row>
    <row r="114" spans="5:19">
      <c r="E114" s="7" t="str">
        <f t="shared" si="42"/>
        <v/>
      </c>
      <c r="F114" s="7" t="str">
        <f t="shared" si="43"/>
        <v/>
      </c>
      <c r="G114" s="7" t="str">
        <f>""</f>
        <v/>
      </c>
      <c r="H114" s="7" t="str">
        <f t="shared" si="53"/>
        <v/>
      </c>
      <c r="I114" s="7" t="str">
        <f t="shared" si="44"/>
        <v/>
      </c>
      <c r="J114" s="7" t="str">
        <f t="shared" si="54"/>
        <v/>
      </c>
      <c r="K114" s="7" t="str">
        <f t="shared" si="45"/>
        <v/>
      </c>
      <c r="L114" s="7" t="str">
        <f t="shared" si="46"/>
        <v/>
      </c>
      <c r="M114" s="7"/>
      <c r="N114" s="7" t="str">
        <f t="shared" si="47"/>
        <v/>
      </c>
      <c r="O114" s="7" t="str">
        <f t="shared" si="48"/>
        <v/>
      </c>
      <c r="P114" s="7" t="str">
        <f t="shared" si="49"/>
        <v/>
      </c>
      <c r="Q114" s="7" t="str">
        <f t="shared" si="50"/>
        <v/>
      </c>
      <c r="R114" s="7" t="str">
        <f t="shared" si="51"/>
        <v/>
      </c>
      <c r="S114" s="7" t="str">
        <f t="shared" si="52"/>
        <v/>
      </c>
    </row>
    <row r="115" spans="5:19">
      <c r="E115" s="7" t="str">
        <f t="shared" si="42"/>
        <v/>
      </c>
      <c r="F115" s="7" t="str">
        <f t="shared" si="43"/>
        <v/>
      </c>
      <c r="G115" s="7" t="str">
        <f>""</f>
        <v/>
      </c>
      <c r="H115" s="7" t="str">
        <f t="shared" si="53"/>
        <v/>
      </c>
      <c r="I115" s="7" t="str">
        <f t="shared" si="44"/>
        <v/>
      </c>
      <c r="J115" s="7" t="str">
        <f t="shared" si="54"/>
        <v/>
      </c>
      <c r="K115" s="7" t="str">
        <f t="shared" si="45"/>
        <v/>
      </c>
      <c r="L115" s="7" t="str">
        <f t="shared" si="46"/>
        <v/>
      </c>
      <c r="M115" s="7"/>
      <c r="N115" s="7" t="str">
        <f t="shared" si="47"/>
        <v/>
      </c>
      <c r="O115" s="7" t="str">
        <f t="shared" si="48"/>
        <v/>
      </c>
      <c r="P115" s="7" t="str">
        <f t="shared" si="49"/>
        <v/>
      </c>
      <c r="Q115" s="7" t="str">
        <f t="shared" si="50"/>
        <v/>
      </c>
      <c r="R115" s="7" t="str">
        <f t="shared" si="51"/>
        <v/>
      </c>
      <c r="S115" s="7" t="str">
        <f t="shared" si="52"/>
        <v/>
      </c>
    </row>
    <row r="116" spans="5:19">
      <c r="E116" s="7" t="str">
        <f t="shared" si="42"/>
        <v/>
      </c>
      <c r="F116" s="7" t="str">
        <f t="shared" si="43"/>
        <v/>
      </c>
      <c r="G116" s="7" t="str">
        <f>""</f>
        <v/>
      </c>
      <c r="H116" s="7" t="str">
        <f t="shared" si="53"/>
        <v/>
      </c>
      <c r="I116" s="7" t="str">
        <f t="shared" si="44"/>
        <v/>
      </c>
      <c r="J116" s="7" t="str">
        <f t="shared" si="54"/>
        <v/>
      </c>
      <c r="K116" s="7" t="str">
        <f t="shared" si="45"/>
        <v/>
      </c>
      <c r="L116" s="7" t="str">
        <f t="shared" si="46"/>
        <v/>
      </c>
      <c r="M116" s="7"/>
      <c r="N116" s="7" t="str">
        <f t="shared" si="47"/>
        <v/>
      </c>
      <c r="O116" s="7" t="str">
        <f t="shared" si="48"/>
        <v/>
      </c>
      <c r="P116" s="7" t="str">
        <f t="shared" si="49"/>
        <v/>
      </c>
      <c r="Q116" s="7" t="str">
        <f t="shared" si="50"/>
        <v/>
      </c>
      <c r="R116" s="7" t="str">
        <f t="shared" si="51"/>
        <v/>
      </c>
      <c r="S116" s="7" t="str">
        <f t="shared" si="52"/>
        <v/>
      </c>
    </row>
    <row r="117" spans="5:19">
      <c r="E117" s="7" t="str">
        <f t="shared" si="42"/>
        <v/>
      </c>
      <c r="F117" s="7" t="str">
        <f t="shared" si="43"/>
        <v/>
      </c>
      <c r="G117" s="7" t="str">
        <f>""</f>
        <v/>
      </c>
      <c r="H117" s="7" t="str">
        <f t="shared" si="53"/>
        <v/>
      </c>
      <c r="I117" s="7" t="str">
        <f t="shared" si="44"/>
        <v/>
      </c>
      <c r="J117" s="7" t="str">
        <f t="shared" si="54"/>
        <v/>
      </c>
      <c r="K117" s="7" t="str">
        <f t="shared" si="45"/>
        <v/>
      </c>
      <c r="L117" s="7" t="str">
        <f t="shared" si="46"/>
        <v/>
      </c>
      <c r="M117" s="7"/>
      <c r="N117" s="7" t="str">
        <f t="shared" si="47"/>
        <v/>
      </c>
      <c r="O117" s="7" t="str">
        <f t="shared" si="48"/>
        <v/>
      </c>
      <c r="P117" s="7" t="str">
        <f t="shared" si="49"/>
        <v/>
      </c>
      <c r="Q117" s="7" t="str">
        <f t="shared" si="50"/>
        <v/>
      </c>
      <c r="R117" s="7" t="str">
        <f t="shared" si="51"/>
        <v/>
      </c>
      <c r="S117" s="7" t="str">
        <f t="shared" si="52"/>
        <v/>
      </c>
    </row>
    <row r="118" spans="5:19">
      <c r="E118" s="7" t="str">
        <f t="shared" si="42"/>
        <v/>
      </c>
      <c r="F118" s="7" t="str">
        <f t="shared" si="43"/>
        <v/>
      </c>
      <c r="G118" s="7" t="str">
        <f>""</f>
        <v/>
      </c>
      <c r="H118" s="7" t="str">
        <f t="shared" si="53"/>
        <v/>
      </c>
      <c r="I118" s="7" t="str">
        <f t="shared" si="44"/>
        <v/>
      </c>
      <c r="J118" s="7" t="str">
        <f t="shared" si="54"/>
        <v/>
      </c>
      <c r="K118" s="7" t="str">
        <f t="shared" si="45"/>
        <v/>
      </c>
      <c r="L118" s="7" t="str">
        <f t="shared" si="46"/>
        <v/>
      </c>
      <c r="M118" s="7"/>
      <c r="N118" s="7" t="str">
        <f t="shared" si="47"/>
        <v/>
      </c>
      <c r="O118" s="7" t="str">
        <f t="shared" si="48"/>
        <v/>
      </c>
      <c r="P118" s="7" t="str">
        <f t="shared" si="49"/>
        <v/>
      </c>
      <c r="Q118" s="7" t="str">
        <f t="shared" si="50"/>
        <v/>
      </c>
      <c r="R118" s="7" t="str">
        <f t="shared" si="51"/>
        <v/>
      </c>
      <c r="S118" s="7" t="str">
        <f t="shared" si="52"/>
        <v/>
      </c>
    </row>
    <row r="119" spans="5:19">
      <c r="E119" s="7" t="str">
        <f t="shared" si="42"/>
        <v/>
      </c>
      <c r="F119" s="7" t="str">
        <f t="shared" si="43"/>
        <v/>
      </c>
      <c r="G119" s="7" t="str">
        <f>""</f>
        <v/>
      </c>
      <c r="H119" s="7" t="str">
        <f t="shared" si="53"/>
        <v/>
      </c>
      <c r="I119" s="7" t="str">
        <f t="shared" si="44"/>
        <v/>
      </c>
      <c r="J119" s="7" t="str">
        <f t="shared" si="54"/>
        <v/>
      </c>
      <c r="K119" s="7" t="str">
        <f t="shared" si="45"/>
        <v/>
      </c>
      <c r="L119" s="7" t="str">
        <f t="shared" si="46"/>
        <v/>
      </c>
      <c r="M119" s="7"/>
      <c r="N119" s="7" t="str">
        <f t="shared" si="47"/>
        <v/>
      </c>
      <c r="O119" s="7" t="str">
        <f t="shared" si="48"/>
        <v/>
      </c>
      <c r="P119" s="7" t="str">
        <f t="shared" si="49"/>
        <v/>
      </c>
      <c r="Q119" s="7" t="str">
        <f t="shared" si="50"/>
        <v/>
      </c>
      <c r="R119" s="7" t="str">
        <f t="shared" si="51"/>
        <v/>
      </c>
      <c r="S119" s="7" t="str">
        <f t="shared" si="52"/>
        <v/>
      </c>
    </row>
    <row r="120" spans="5:19">
      <c r="E120" s="7" t="str">
        <f t="shared" si="42"/>
        <v/>
      </c>
      <c r="F120" s="7" t="str">
        <f t="shared" si="43"/>
        <v/>
      </c>
      <c r="G120" s="7" t="str">
        <f>""</f>
        <v/>
      </c>
      <c r="H120" s="7" t="str">
        <f t="shared" si="53"/>
        <v/>
      </c>
      <c r="I120" s="7" t="str">
        <f t="shared" si="44"/>
        <v/>
      </c>
      <c r="J120" s="7" t="str">
        <f t="shared" si="54"/>
        <v/>
      </c>
      <c r="K120" s="7" t="str">
        <f t="shared" si="45"/>
        <v/>
      </c>
      <c r="L120" s="7" t="str">
        <f t="shared" si="46"/>
        <v/>
      </c>
      <c r="M120" s="7"/>
      <c r="N120" s="7" t="str">
        <f t="shared" si="47"/>
        <v/>
      </c>
      <c r="O120" s="7" t="str">
        <f t="shared" si="48"/>
        <v/>
      </c>
      <c r="P120" s="7" t="str">
        <f t="shared" si="49"/>
        <v/>
      </c>
      <c r="Q120" s="7" t="str">
        <f t="shared" si="50"/>
        <v/>
      </c>
      <c r="R120" s="7" t="str">
        <f t="shared" si="51"/>
        <v/>
      </c>
      <c r="S120" s="7" t="str">
        <f t="shared" si="52"/>
        <v/>
      </c>
    </row>
  </sheetData>
  <mergeCells count="1">
    <mergeCell ref="A1:S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20"/>
  <sheetViews>
    <sheetView workbookViewId="0"/>
  </sheetViews>
  <sheetFormatPr defaultRowHeight="13.8"/>
  <cols>
    <col min="1" max="1" width="12" customWidth="1"/>
    <col min="2" max="2" width="46" customWidth="1"/>
    <col min="3" max="4" width="18" customWidth="1"/>
    <col min="5" max="5" width="29" customWidth="1"/>
    <col min="6" max="6" width="27" customWidth="1"/>
    <col min="7" max="7" width="24" customWidth="1"/>
    <col min="8" max="10" width="31" customWidth="1"/>
    <col min="11" max="12" width="30" customWidth="1"/>
    <col min="13" max="13" width="12" customWidth="1"/>
    <col min="14" max="14" width="18" customWidth="1"/>
    <col min="15" max="16" width="28" customWidth="1"/>
    <col min="17" max="19" width="30" customWidth="1"/>
  </cols>
  <sheetData>
    <row r="1" spans="1:19" ht="17.399999999999999">
      <c r="A1" s="18" t="s">
        <v>182</v>
      </c>
      <c r="B1" s="18"/>
      <c r="C1" s="18"/>
      <c r="D1" s="18"/>
      <c r="E1" s="18"/>
      <c r="F1" s="18"/>
      <c r="G1" s="18"/>
      <c r="H1" s="18"/>
      <c r="I1" s="18"/>
      <c r="J1" s="18"/>
      <c r="K1" s="19"/>
      <c r="L1" s="19"/>
      <c r="M1" s="19"/>
      <c r="N1" s="19"/>
      <c r="O1" s="19"/>
      <c r="P1" s="19"/>
      <c r="Q1" s="19"/>
      <c r="R1" s="19"/>
      <c r="S1" s="19"/>
    </row>
    <row r="2" spans="1:19" ht="55.2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5" t="s">
        <v>948</v>
      </c>
      <c r="I2" s="5" t="s">
        <v>949</v>
      </c>
      <c r="J2" s="5" t="s">
        <v>950</v>
      </c>
      <c r="K2" s="5" t="s">
        <v>951</v>
      </c>
      <c r="L2" s="5" t="s">
        <v>952</v>
      </c>
      <c r="M2" s="6" t="s">
        <v>953</v>
      </c>
      <c r="N2" s="6" t="s">
        <v>954</v>
      </c>
      <c r="O2" s="8" t="s">
        <v>955</v>
      </c>
      <c r="P2" s="8" t="s">
        <v>956</v>
      </c>
      <c r="Q2" s="9" t="s">
        <v>957</v>
      </c>
      <c r="R2" s="9" t="s">
        <v>958</v>
      </c>
      <c r="S2" s="9" t="s">
        <v>959</v>
      </c>
    </row>
    <row r="3" spans="1:19" ht="27.6">
      <c r="A3" t="s">
        <v>183</v>
      </c>
      <c r="B3" s="1" t="s">
        <v>76</v>
      </c>
      <c r="C3" s="2"/>
      <c r="D3" s="2">
        <v>62</v>
      </c>
      <c r="E3" s="7">
        <f t="shared" ref="E3:E34" si="0">IF(OR(ISNUMBER(SEARCH("lavori straordinari preparatori di base",LOWER(B3))),ISNUMBER(SEARCH("trinciatura infestanti pre",LOWER(B3))),ISNUMBER(SEARCH("aratura",LOWER(B3))),ISNUMBER(SEARCH("zappatura",LOWER(B3))),ISNUMBER(SEARCH("ripuntatura",LOWER(B3))),ISNUMBER(SEARCH("rippatura",LOWER(B3))),ISNUMBER(SEARCH("lavorazione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rullatura",LOWER(B3)))),IF(ISNUMBER(C3),C3*0.5,IF(ISNUMBER(D3),D3*0.5,"")),"")</f>
        <v>31</v>
      </c>
      <c r="F3" s="7">
        <f t="shared" ref="F3:F34" si="1">IF(OR(ISNUMBER(SEARCH("lavori straordinari preparatori di base",LOWER(B3))),ISNUMBER(SEARCH("trinciatura infestanti pre",LOWER(B3))),ISNUMBER(SEARCH("aratura",LOWER(B3))),ISNUMBER(SEARCH("zappatura",LOWER(B3))),ISNUMBER(SEARCH("ripuntatura",LOWER(B3))),ISNUMBER(SEARCH("rippatura",LOWER(B3))),ISNUMBER(SEARCH("lavorazione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rullatura",LOWER(B3)))),IF(ISNUMBER(C3),C3*0.8,IF(ISNUMBER(D3),D3*0.8,"")),"")</f>
        <v>49.6</v>
      </c>
      <c r="G3" s="7" t="str">
        <f t="shared" ref="G3:G42" si="2">""</f>
        <v/>
      </c>
      <c r="H3" s="7">
        <f t="shared" ref="H3:H42" si="3">IF(ISNUMBER(E3),IF(ISNUMBER(C3),C3+E3,IF(ISNUMBER(D3),D3+E3,"")),"")</f>
        <v>93</v>
      </c>
      <c r="I3" s="7">
        <f t="shared" ref="I3:I34" si="4">IF(ISNUMBER(F3),IF(ISNUMBER(C3),C3+F3,IF(ISNUMBER(D3),D3+F3,"")),"")</f>
        <v>111.6</v>
      </c>
      <c r="J3" s="7">
        <f t="shared" ref="J3:J42" si="5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C3),C3*0.5,IF(ISNUMBER(D3),D3*0.5,"")),"")</f>
        <v>31</v>
      </c>
      <c r="K3" s="7">
        <f t="shared" ref="K3:K34" si="6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H3),H3*0.5,""),"")</f>
        <v>46.5</v>
      </c>
      <c r="L3" s="7">
        <f t="shared" ref="L3:L34" si="7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I3),I3*0.5,""),"")</f>
        <v>55.8</v>
      </c>
      <c r="M3" s="7"/>
      <c r="N3" s="7" t="str">
        <f t="shared" ref="N3:N34" si="8">IF(ISNUMBER(M3),M3*IF(ISNUMBER(C3),C3,IF(ISNUMBER(D3),D3,0)),"")</f>
        <v/>
      </c>
      <c r="O3" s="7" t="str">
        <f t="shared" ref="O3:O34" si="9">IF(ISNUMBER(M3),M3*(IF(ISNUMBER(C3),C3,IF(ISNUMBER(D3),D3,0))+IF(ISNUMBER(E3),E3,0)),"")</f>
        <v/>
      </c>
      <c r="P3" s="7" t="str">
        <f t="shared" ref="P3:P34" si="10">IF(ISNUMBER(M3),M3*(IF(ISNUMBER(C3),C3,IF(ISNUMBER(D3),D3,0))+IF(ISNUMBER(F3),F3,0)),"")</f>
        <v/>
      </c>
      <c r="Q3" s="7" t="str">
        <f t="shared" ref="Q3:Q34" si="11">IF(ISNUMBER(N3),N3*0.5,"")</f>
        <v/>
      </c>
      <c r="R3" s="7" t="str">
        <f t="shared" ref="R3:R34" si="12">IF(ISNUMBER(O3),O3*0.5,"")</f>
        <v/>
      </c>
      <c r="S3" s="7" t="str">
        <f t="shared" ref="S3:S34" si="13">IF(ISNUMBER(P3),P3*0.5,"")</f>
        <v/>
      </c>
    </row>
    <row r="4" spans="1:19">
      <c r="A4" t="s">
        <v>184</v>
      </c>
      <c r="B4" s="1" t="s">
        <v>13</v>
      </c>
      <c r="C4" s="2">
        <v>54</v>
      </c>
      <c r="D4" s="2"/>
      <c r="E4" s="7">
        <f t="shared" si="0"/>
        <v>27</v>
      </c>
      <c r="F4" s="7">
        <f t="shared" si="1"/>
        <v>43.2</v>
      </c>
      <c r="G4" s="7" t="str">
        <f t="shared" si="2"/>
        <v/>
      </c>
      <c r="H4" s="7">
        <f t="shared" si="3"/>
        <v>81</v>
      </c>
      <c r="I4" s="7">
        <f t="shared" si="4"/>
        <v>97.2</v>
      </c>
      <c r="J4" s="7">
        <f t="shared" si="5"/>
        <v>27</v>
      </c>
      <c r="K4" s="7">
        <f t="shared" si="6"/>
        <v>40.5</v>
      </c>
      <c r="L4" s="7">
        <f t="shared" si="7"/>
        <v>48.6</v>
      </c>
      <c r="M4" s="7"/>
      <c r="N4" s="7" t="str">
        <f t="shared" si="8"/>
        <v/>
      </c>
      <c r="O4" s="7" t="str">
        <f t="shared" si="9"/>
        <v/>
      </c>
      <c r="P4" s="7" t="str">
        <f t="shared" si="10"/>
        <v/>
      </c>
      <c r="Q4" s="7" t="str">
        <f t="shared" si="11"/>
        <v/>
      </c>
      <c r="R4" s="7" t="str">
        <f t="shared" si="12"/>
        <v/>
      </c>
      <c r="S4" s="7" t="str">
        <f t="shared" si="13"/>
        <v/>
      </c>
    </row>
    <row r="5" spans="1:19">
      <c r="A5" t="s">
        <v>185</v>
      </c>
      <c r="B5" s="1" t="s">
        <v>81</v>
      </c>
      <c r="C5" s="2">
        <v>19</v>
      </c>
      <c r="D5" s="2"/>
      <c r="E5" s="7">
        <f t="shared" si="0"/>
        <v>9.5</v>
      </c>
      <c r="F5" s="7">
        <f t="shared" si="1"/>
        <v>15.200000000000001</v>
      </c>
      <c r="G5" s="7" t="str">
        <f t="shared" si="2"/>
        <v/>
      </c>
      <c r="H5" s="7">
        <f t="shared" si="3"/>
        <v>28.5</v>
      </c>
      <c r="I5" s="7">
        <f t="shared" si="4"/>
        <v>34.200000000000003</v>
      </c>
      <c r="J5" s="7">
        <f t="shared" si="5"/>
        <v>9.5</v>
      </c>
      <c r="K5" s="7">
        <f t="shared" si="6"/>
        <v>14.25</v>
      </c>
      <c r="L5" s="7">
        <f t="shared" si="7"/>
        <v>17.100000000000001</v>
      </c>
      <c r="M5" s="7"/>
      <c r="N5" s="7" t="str">
        <f t="shared" si="8"/>
        <v/>
      </c>
      <c r="O5" s="7" t="str">
        <f t="shared" si="9"/>
        <v/>
      </c>
      <c r="P5" s="7" t="str">
        <f t="shared" si="10"/>
        <v/>
      </c>
      <c r="Q5" s="7" t="str">
        <f t="shared" si="11"/>
        <v/>
      </c>
      <c r="R5" s="7" t="str">
        <f t="shared" si="12"/>
        <v/>
      </c>
      <c r="S5" s="7" t="str">
        <f t="shared" si="13"/>
        <v/>
      </c>
    </row>
    <row r="6" spans="1:19">
      <c r="A6" t="s">
        <v>186</v>
      </c>
      <c r="B6" s="1" t="s">
        <v>83</v>
      </c>
      <c r="C6" s="2">
        <v>19</v>
      </c>
      <c r="D6" s="2"/>
      <c r="E6" s="7">
        <f t="shared" si="0"/>
        <v>9.5</v>
      </c>
      <c r="F6" s="7">
        <f t="shared" si="1"/>
        <v>15.200000000000001</v>
      </c>
      <c r="G6" s="7" t="str">
        <f t="shared" si="2"/>
        <v/>
      </c>
      <c r="H6" s="7">
        <f t="shared" si="3"/>
        <v>28.5</v>
      </c>
      <c r="I6" s="7">
        <f t="shared" si="4"/>
        <v>34.200000000000003</v>
      </c>
      <c r="J6" s="7">
        <f t="shared" si="5"/>
        <v>9.5</v>
      </c>
      <c r="K6" s="7">
        <f t="shared" si="6"/>
        <v>14.25</v>
      </c>
      <c r="L6" s="7">
        <f t="shared" si="7"/>
        <v>17.100000000000001</v>
      </c>
      <c r="M6" s="7"/>
      <c r="N6" s="7" t="str">
        <f t="shared" si="8"/>
        <v/>
      </c>
      <c r="O6" s="7" t="str">
        <f t="shared" si="9"/>
        <v/>
      </c>
      <c r="P6" s="7" t="str">
        <f t="shared" si="10"/>
        <v/>
      </c>
      <c r="Q6" s="7" t="str">
        <f t="shared" si="11"/>
        <v/>
      </c>
      <c r="R6" s="7" t="str">
        <f t="shared" si="12"/>
        <v/>
      </c>
      <c r="S6" s="7" t="str">
        <f t="shared" si="13"/>
        <v/>
      </c>
    </row>
    <row r="7" spans="1:19">
      <c r="A7" t="s">
        <v>187</v>
      </c>
      <c r="B7" s="1" t="s">
        <v>91</v>
      </c>
      <c r="C7" s="2">
        <v>8</v>
      </c>
      <c r="D7" s="2"/>
      <c r="E7" s="7" t="str">
        <f t="shared" si="0"/>
        <v/>
      </c>
      <c r="F7" s="7" t="str">
        <f t="shared" si="1"/>
        <v/>
      </c>
      <c r="G7" s="7" t="str">
        <f t="shared" si="2"/>
        <v/>
      </c>
      <c r="H7" s="7" t="str">
        <f t="shared" si="3"/>
        <v/>
      </c>
      <c r="I7" s="7" t="str">
        <f t="shared" si="4"/>
        <v/>
      </c>
      <c r="J7" s="7" t="str">
        <f t="shared" si="5"/>
        <v/>
      </c>
      <c r="K7" s="7" t="str">
        <f t="shared" si="6"/>
        <v/>
      </c>
      <c r="L7" s="7" t="str">
        <f t="shared" si="7"/>
        <v/>
      </c>
      <c r="M7" s="7"/>
      <c r="N7" s="7" t="str">
        <f t="shared" si="8"/>
        <v/>
      </c>
      <c r="O7" s="7" t="str">
        <f t="shared" si="9"/>
        <v/>
      </c>
      <c r="P7" s="7" t="str">
        <f t="shared" si="10"/>
        <v/>
      </c>
      <c r="Q7" s="7" t="str">
        <f t="shared" si="11"/>
        <v/>
      </c>
      <c r="R7" s="7" t="str">
        <f t="shared" si="12"/>
        <v/>
      </c>
      <c r="S7" s="7" t="str">
        <f t="shared" si="13"/>
        <v/>
      </c>
    </row>
    <row r="8" spans="1:19">
      <c r="A8" t="s">
        <v>188</v>
      </c>
      <c r="B8" s="1" t="s">
        <v>87</v>
      </c>
      <c r="C8" s="2">
        <v>8</v>
      </c>
      <c r="D8" s="2"/>
      <c r="E8" s="7" t="str">
        <f t="shared" si="0"/>
        <v/>
      </c>
      <c r="F8" s="7" t="str">
        <f t="shared" si="1"/>
        <v/>
      </c>
      <c r="G8" s="7" t="str">
        <f t="shared" si="2"/>
        <v/>
      </c>
      <c r="H8" s="7" t="str">
        <f t="shared" si="3"/>
        <v/>
      </c>
      <c r="I8" s="7" t="str">
        <f t="shared" si="4"/>
        <v/>
      </c>
      <c r="J8" s="7" t="str">
        <f t="shared" si="5"/>
        <v/>
      </c>
      <c r="K8" s="7" t="str">
        <f t="shared" si="6"/>
        <v/>
      </c>
      <c r="L8" s="7" t="str">
        <f t="shared" si="7"/>
        <v/>
      </c>
      <c r="M8" s="7"/>
      <c r="N8" s="7" t="str">
        <f t="shared" si="8"/>
        <v/>
      </c>
      <c r="O8" s="7" t="str">
        <f t="shared" si="9"/>
        <v/>
      </c>
      <c r="P8" s="7" t="str">
        <f t="shared" si="10"/>
        <v/>
      </c>
      <c r="Q8" s="7" t="str">
        <f t="shared" si="11"/>
        <v/>
      </c>
      <c r="R8" s="7" t="str">
        <f t="shared" si="12"/>
        <v/>
      </c>
      <c r="S8" s="7" t="str">
        <f t="shared" si="13"/>
        <v/>
      </c>
    </row>
    <row r="9" spans="1:19">
      <c r="A9" t="s">
        <v>189</v>
      </c>
      <c r="B9" s="1" t="s">
        <v>145</v>
      </c>
      <c r="C9" s="2">
        <v>3</v>
      </c>
      <c r="D9" s="2"/>
      <c r="E9" s="7">
        <f t="shared" si="0"/>
        <v>1.5</v>
      </c>
      <c r="F9" s="7">
        <f t="shared" si="1"/>
        <v>2.4000000000000004</v>
      </c>
      <c r="G9" s="7" t="str">
        <f t="shared" si="2"/>
        <v/>
      </c>
      <c r="H9" s="7">
        <f t="shared" si="3"/>
        <v>4.5</v>
      </c>
      <c r="I9" s="7">
        <f t="shared" si="4"/>
        <v>5.4</v>
      </c>
      <c r="J9" s="7" t="str">
        <f t="shared" si="5"/>
        <v/>
      </c>
      <c r="K9" s="7" t="str">
        <f t="shared" si="6"/>
        <v/>
      </c>
      <c r="L9" s="7" t="str">
        <f t="shared" si="7"/>
        <v/>
      </c>
      <c r="M9" s="7"/>
      <c r="N9" s="7" t="str">
        <f t="shared" si="8"/>
        <v/>
      </c>
      <c r="O9" s="7" t="str">
        <f t="shared" si="9"/>
        <v/>
      </c>
      <c r="P9" s="7" t="str">
        <f t="shared" si="10"/>
        <v/>
      </c>
      <c r="Q9" s="7" t="str">
        <f t="shared" si="11"/>
        <v/>
      </c>
      <c r="R9" s="7" t="str">
        <f t="shared" si="12"/>
        <v/>
      </c>
      <c r="S9" s="7" t="str">
        <f t="shared" si="13"/>
        <v/>
      </c>
    </row>
    <row r="10" spans="1:19">
      <c r="A10" t="s">
        <v>190</v>
      </c>
      <c r="B10" s="1" t="s">
        <v>191</v>
      </c>
      <c r="C10" s="2">
        <v>8</v>
      </c>
      <c r="D10" s="2"/>
      <c r="E10" s="7" t="str">
        <f t="shared" si="0"/>
        <v/>
      </c>
      <c r="F10" s="7" t="str">
        <f t="shared" si="1"/>
        <v/>
      </c>
      <c r="G10" s="7" t="str">
        <f t="shared" si="2"/>
        <v/>
      </c>
      <c r="H10" s="7" t="str">
        <f t="shared" si="3"/>
        <v/>
      </c>
      <c r="I10" s="7" t="str">
        <f t="shared" si="4"/>
        <v/>
      </c>
      <c r="J10" s="7" t="str">
        <f t="shared" si="5"/>
        <v/>
      </c>
      <c r="K10" s="7" t="str">
        <f t="shared" si="6"/>
        <v/>
      </c>
      <c r="L10" s="7" t="str">
        <f t="shared" si="7"/>
        <v/>
      </c>
      <c r="M10" s="7"/>
      <c r="N10" s="7" t="str">
        <f t="shared" si="8"/>
        <v/>
      </c>
      <c r="O10" s="7" t="str">
        <f t="shared" si="9"/>
        <v/>
      </c>
      <c r="P10" s="7" t="str">
        <f t="shared" si="10"/>
        <v/>
      </c>
      <c r="Q10" s="7" t="str">
        <f t="shared" si="11"/>
        <v/>
      </c>
      <c r="R10" s="7" t="str">
        <f t="shared" si="12"/>
        <v/>
      </c>
      <c r="S10" s="7" t="str">
        <f t="shared" si="13"/>
        <v/>
      </c>
    </row>
    <row r="11" spans="1:19">
      <c r="A11" t="s">
        <v>192</v>
      </c>
      <c r="B11" s="1" t="s">
        <v>193</v>
      </c>
      <c r="C11" s="2">
        <v>15</v>
      </c>
      <c r="D11" s="2"/>
      <c r="E11" s="7" t="str">
        <f t="shared" si="0"/>
        <v/>
      </c>
      <c r="F11" s="7" t="str">
        <f t="shared" si="1"/>
        <v/>
      </c>
      <c r="G11" s="7" t="str">
        <f t="shared" si="2"/>
        <v/>
      </c>
      <c r="H11" s="7" t="str">
        <f t="shared" si="3"/>
        <v/>
      </c>
      <c r="I11" s="7" t="str">
        <f t="shared" si="4"/>
        <v/>
      </c>
      <c r="J11" s="7" t="str">
        <f t="shared" si="5"/>
        <v/>
      </c>
      <c r="K11" s="7" t="str">
        <f t="shared" si="6"/>
        <v/>
      </c>
      <c r="L11" s="7" t="str">
        <f t="shared" si="7"/>
        <v/>
      </c>
      <c r="M11" s="7"/>
      <c r="N11" s="7" t="str">
        <f t="shared" si="8"/>
        <v/>
      </c>
      <c r="O11" s="7" t="str">
        <f t="shared" si="9"/>
        <v/>
      </c>
      <c r="P11" s="7" t="str">
        <f t="shared" si="10"/>
        <v/>
      </c>
      <c r="Q11" s="7" t="str">
        <f t="shared" si="11"/>
        <v/>
      </c>
      <c r="R11" s="7" t="str">
        <f t="shared" si="12"/>
        <v/>
      </c>
      <c r="S11" s="7" t="str">
        <f t="shared" si="13"/>
        <v/>
      </c>
    </row>
    <row r="12" spans="1:19" ht="27.6">
      <c r="A12" t="s">
        <v>194</v>
      </c>
      <c r="B12" s="1" t="s">
        <v>195</v>
      </c>
      <c r="C12" s="2">
        <v>12</v>
      </c>
      <c r="D12" s="2"/>
      <c r="E12" s="7" t="str">
        <f t="shared" si="0"/>
        <v/>
      </c>
      <c r="F12" s="7" t="str">
        <f t="shared" si="1"/>
        <v/>
      </c>
      <c r="G12" s="7" t="str">
        <f t="shared" si="2"/>
        <v/>
      </c>
      <c r="H12" s="7" t="str">
        <f t="shared" si="3"/>
        <v/>
      </c>
      <c r="I12" s="7" t="str">
        <f t="shared" si="4"/>
        <v/>
      </c>
      <c r="J12" s="7" t="str">
        <f t="shared" si="5"/>
        <v/>
      </c>
      <c r="K12" s="7" t="str">
        <f t="shared" si="6"/>
        <v/>
      </c>
      <c r="L12" s="7" t="str">
        <f t="shared" si="7"/>
        <v/>
      </c>
      <c r="M12" s="7"/>
      <c r="N12" s="7" t="str">
        <f t="shared" si="8"/>
        <v/>
      </c>
      <c r="O12" s="7" t="str">
        <f t="shared" si="9"/>
        <v/>
      </c>
      <c r="P12" s="7" t="str">
        <f t="shared" si="10"/>
        <v/>
      </c>
      <c r="Q12" s="7" t="str">
        <f t="shared" si="11"/>
        <v/>
      </c>
      <c r="R12" s="7" t="str">
        <f t="shared" si="12"/>
        <v/>
      </c>
      <c r="S12" s="7" t="str">
        <f t="shared" si="13"/>
        <v/>
      </c>
    </row>
    <row r="13" spans="1:19">
      <c r="A13" t="s">
        <v>196</v>
      </c>
      <c r="B13" s="1" t="s">
        <v>197</v>
      </c>
      <c r="C13" s="2">
        <v>4</v>
      </c>
      <c r="D13" s="2"/>
      <c r="E13" s="7" t="str">
        <f t="shared" si="0"/>
        <v/>
      </c>
      <c r="F13" s="7" t="str">
        <f t="shared" si="1"/>
        <v/>
      </c>
      <c r="G13" s="7" t="str">
        <f t="shared" si="2"/>
        <v/>
      </c>
      <c r="H13" s="7" t="str">
        <f t="shared" si="3"/>
        <v/>
      </c>
      <c r="I13" s="7" t="str">
        <f t="shared" si="4"/>
        <v/>
      </c>
      <c r="J13" s="7" t="str">
        <f t="shared" si="5"/>
        <v/>
      </c>
      <c r="K13" s="7" t="str">
        <f t="shared" si="6"/>
        <v/>
      </c>
      <c r="L13" s="7" t="str">
        <f t="shared" si="7"/>
        <v/>
      </c>
      <c r="M13" s="7"/>
      <c r="N13" s="7" t="str">
        <f t="shared" si="8"/>
        <v/>
      </c>
      <c r="O13" s="7" t="str">
        <f t="shared" si="9"/>
        <v/>
      </c>
      <c r="P13" s="7" t="str">
        <f t="shared" si="10"/>
        <v/>
      </c>
      <c r="Q13" s="7" t="str">
        <f t="shared" si="11"/>
        <v/>
      </c>
      <c r="R13" s="7" t="str">
        <f t="shared" si="12"/>
        <v/>
      </c>
      <c r="S13" s="7" t="str">
        <f t="shared" si="13"/>
        <v/>
      </c>
    </row>
    <row r="14" spans="1:19">
      <c r="A14" t="s">
        <v>198</v>
      </c>
      <c r="B14" s="1" t="s">
        <v>199</v>
      </c>
      <c r="C14" s="2">
        <v>35</v>
      </c>
      <c r="D14" s="2"/>
      <c r="E14" s="7" t="str">
        <f t="shared" si="0"/>
        <v/>
      </c>
      <c r="F14" s="7" t="str">
        <f t="shared" si="1"/>
        <v/>
      </c>
      <c r="G14" s="7" t="str">
        <f t="shared" si="2"/>
        <v/>
      </c>
      <c r="H14" s="7" t="str">
        <f t="shared" si="3"/>
        <v/>
      </c>
      <c r="I14" s="7" t="str">
        <f t="shared" si="4"/>
        <v/>
      </c>
      <c r="J14" s="7" t="str">
        <f t="shared" si="5"/>
        <v/>
      </c>
      <c r="K14" s="7" t="str">
        <f t="shared" si="6"/>
        <v/>
      </c>
      <c r="L14" s="7" t="str">
        <f t="shared" si="7"/>
        <v/>
      </c>
      <c r="M14" s="7"/>
      <c r="N14" s="7" t="str">
        <f t="shared" si="8"/>
        <v/>
      </c>
      <c r="O14" s="7" t="str">
        <f t="shared" si="9"/>
        <v/>
      </c>
      <c r="P14" s="7" t="str">
        <f t="shared" si="10"/>
        <v/>
      </c>
      <c r="Q14" s="7" t="str">
        <f t="shared" si="11"/>
        <v/>
      </c>
      <c r="R14" s="7" t="str">
        <f t="shared" si="12"/>
        <v/>
      </c>
      <c r="S14" s="7" t="str">
        <f t="shared" si="13"/>
        <v/>
      </c>
    </row>
    <row r="15" spans="1:19">
      <c r="A15" t="s">
        <v>200</v>
      </c>
      <c r="B15" s="1"/>
      <c r="C15" s="2">
        <v>42</v>
      </c>
      <c r="D15" s="2"/>
      <c r="E15" s="7" t="str">
        <f t="shared" si="0"/>
        <v/>
      </c>
      <c r="F15" s="7" t="str">
        <f t="shared" si="1"/>
        <v/>
      </c>
      <c r="G15" s="7" t="str">
        <f t="shared" si="2"/>
        <v/>
      </c>
      <c r="H15" s="7" t="str">
        <f t="shared" si="3"/>
        <v/>
      </c>
      <c r="I15" s="7" t="str">
        <f t="shared" si="4"/>
        <v/>
      </c>
      <c r="J15" s="7" t="str">
        <f t="shared" si="5"/>
        <v/>
      </c>
      <c r="K15" s="7" t="str">
        <f t="shared" si="6"/>
        <v/>
      </c>
      <c r="L15" s="7" t="str">
        <f t="shared" si="7"/>
        <v/>
      </c>
      <c r="M15" s="7"/>
      <c r="N15" s="7" t="str">
        <f t="shared" si="8"/>
        <v/>
      </c>
      <c r="O15" s="7" t="str">
        <f t="shared" si="9"/>
        <v/>
      </c>
      <c r="P15" s="7" t="str">
        <f t="shared" si="10"/>
        <v/>
      </c>
      <c r="Q15" s="7" t="str">
        <f t="shared" si="11"/>
        <v/>
      </c>
      <c r="R15" s="7" t="str">
        <f t="shared" si="12"/>
        <v/>
      </c>
      <c r="S15" s="7" t="str">
        <f t="shared" si="13"/>
        <v/>
      </c>
    </row>
    <row r="16" spans="1:19">
      <c r="A16" t="s">
        <v>201</v>
      </c>
      <c r="B16" s="1" t="s">
        <v>202</v>
      </c>
      <c r="C16" s="2">
        <v>8</v>
      </c>
      <c r="D16" s="2"/>
      <c r="E16" s="7" t="str">
        <f t="shared" si="0"/>
        <v/>
      </c>
      <c r="F16" s="7" t="str">
        <f t="shared" si="1"/>
        <v/>
      </c>
      <c r="G16" s="7" t="str">
        <f t="shared" si="2"/>
        <v/>
      </c>
      <c r="H16" s="7" t="str">
        <f t="shared" si="3"/>
        <v/>
      </c>
      <c r="I16" s="7" t="str">
        <f t="shared" si="4"/>
        <v/>
      </c>
      <c r="J16" s="7" t="str">
        <f t="shared" si="5"/>
        <v/>
      </c>
      <c r="K16" s="7" t="str">
        <f t="shared" si="6"/>
        <v/>
      </c>
      <c r="L16" s="7" t="str">
        <f t="shared" si="7"/>
        <v/>
      </c>
      <c r="M16" s="7"/>
      <c r="N16" s="7" t="str">
        <f t="shared" si="8"/>
        <v/>
      </c>
      <c r="O16" s="7" t="str">
        <f t="shared" si="9"/>
        <v/>
      </c>
      <c r="P16" s="7" t="str">
        <f t="shared" si="10"/>
        <v/>
      </c>
      <c r="Q16" s="7" t="str">
        <f t="shared" si="11"/>
        <v/>
      </c>
      <c r="R16" s="7" t="str">
        <f t="shared" si="12"/>
        <v/>
      </c>
      <c r="S16" s="7" t="str">
        <f t="shared" si="13"/>
        <v/>
      </c>
    </row>
    <row r="17" spans="1:19" ht="27.6">
      <c r="A17" t="s">
        <v>203</v>
      </c>
      <c r="B17" s="1" t="s">
        <v>204</v>
      </c>
      <c r="C17" s="2"/>
      <c r="D17" s="2">
        <v>31</v>
      </c>
      <c r="E17" s="7" t="str">
        <f t="shared" si="0"/>
        <v/>
      </c>
      <c r="F17" s="7" t="str">
        <f t="shared" si="1"/>
        <v/>
      </c>
      <c r="G17" s="7" t="str">
        <f t="shared" si="2"/>
        <v/>
      </c>
      <c r="H17" s="7" t="str">
        <f t="shared" si="3"/>
        <v/>
      </c>
      <c r="I17" s="7" t="str">
        <f t="shared" si="4"/>
        <v/>
      </c>
      <c r="J17" s="7" t="str">
        <f t="shared" si="5"/>
        <v/>
      </c>
      <c r="K17" s="7" t="str">
        <f t="shared" si="6"/>
        <v/>
      </c>
      <c r="L17" s="7" t="str">
        <f t="shared" si="7"/>
        <v/>
      </c>
      <c r="M17" s="7"/>
      <c r="N17" s="7" t="str">
        <f t="shared" si="8"/>
        <v/>
      </c>
      <c r="O17" s="7" t="str">
        <f t="shared" si="9"/>
        <v/>
      </c>
      <c r="P17" s="7" t="str">
        <f t="shared" si="10"/>
        <v/>
      </c>
      <c r="Q17" s="7" t="str">
        <f t="shared" si="11"/>
        <v/>
      </c>
      <c r="R17" s="7" t="str">
        <f t="shared" si="12"/>
        <v/>
      </c>
      <c r="S17" s="7" t="str">
        <f t="shared" si="13"/>
        <v/>
      </c>
    </row>
    <row r="18" spans="1:19">
      <c r="A18" t="s">
        <v>205</v>
      </c>
      <c r="B18" s="1" t="s">
        <v>206</v>
      </c>
      <c r="C18" s="2">
        <v>15</v>
      </c>
      <c r="D18" s="2"/>
      <c r="E18" s="7" t="str">
        <f t="shared" si="0"/>
        <v/>
      </c>
      <c r="F18" s="7" t="str">
        <f t="shared" si="1"/>
        <v/>
      </c>
      <c r="G18" s="7" t="str">
        <f t="shared" si="2"/>
        <v/>
      </c>
      <c r="H18" s="7" t="str">
        <f t="shared" si="3"/>
        <v/>
      </c>
      <c r="I18" s="7" t="str">
        <f t="shared" si="4"/>
        <v/>
      </c>
      <c r="J18" s="7" t="str">
        <f t="shared" si="5"/>
        <v/>
      </c>
      <c r="K18" s="7" t="str">
        <f t="shared" si="6"/>
        <v/>
      </c>
      <c r="L18" s="7" t="str">
        <f t="shared" si="7"/>
        <v/>
      </c>
      <c r="M18" s="7"/>
      <c r="N18" s="7" t="str">
        <f t="shared" si="8"/>
        <v/>
      </c>
      <c r="O18" s="7" t="str">
        <f t="shared" si="9"/>
        <v/>
      </c>
      <c r="P18" s="7" t="str">
        <f t="shared" si="10"/>
        <v/>
      </c>
      <c r="Q18" s="7" t="str">
        <f t="shared" si="11"/>
        <v/>
      </c>
      <c r="R18" s="7" t="str">
        <f t="shared" si="12"/>
        <v/>
      </c>
      <c r="S18" s="7" t="str">
        <f t="shared" si="13"/>
        <v/>
      </c>
    </row>
    <row r="19" spans="1:19">
      <c r="A19" t="s">
        <v>207</v>
      </c>
      <c r="B19" s="1" t="s">
        <v>208</v>
      </c>
      <c r="C19" s="2"/>
      <c r="D19" s="2">
        <v>27</v>
      </c>
      <c r="E19" s="7" t="str">
        <f t="shared" si="0"/>
        <v/>
      </c>
      <c r="F19" s="7" t="str">
        <f t="shared" si="1"/>
        <v/>
      </c>
      <c r="G19" s="7" t="str">
        <f t="shared" si="2"/>
        <v/>
      </c>
      <c r="H19" s="7" t="str">
        <f t="shared" si="3"/>
        <v/>
      </c>
      <c r="I19" s="7" t="str">
        <f t="shared" si="4"/>
        <v/>
      </c>
      <c r="J19" s="7">
        <f t="shared" si="5"/>
        <v>13.5</v>
      </c>
      <c r="K19" s="7" t="str">
        <f t="shared" si="6"/>
        <v/>
      </c>
      <c r="L19" s="7" t="str">
        <f t="shared" si="7"/>
        <v/>
      </c>
      <c r="M19" s="7"/>
      <c r="N19" s="7" t="str">
        <f t="shared" si="8"/>
        <v/>
      </c>
      <c r="O19" s="7" t="str">
        <f t="shared" si="9"/>
        <v/>
      </c>
      <c r="P19" s="7" t="str">
        <f t="shared" si="10"/>
        <v/>
      </c>
      <c r="Q19" s="7" t="str">
        <f t="shared" si="11"/>
        <v/>
      </c>
      <c r="R19" s="7" t="str">
        <f t="shared" si="12"/>
        <v/>
      </c>
      <c r="S19" s="7" t="str">
        <f t="shared" si="13"/>
        <v/>
      </c>
    </row>
    <row r="20" spans="1:19">
      <c r="A20" t="s">
        <v>209</v>
      </c>
      <c r="B20" s="1" t="s">
        <v>210</v>
      </c>
      <c r="C20" s="2">
        <v>23</v>
      </c>
      <c r="D20" s="2"/>
      <c r="E20" s="7" t="str">
        <f t="shared" si="0"/>
        <v/>
      </c>
      <c r="F20" s="7" t="str">
        <f t="shared" si="1"/>
        <v/>
      </c>
      <c r="G20" s="7" t="str">
        <f t="shared" si="2"/>
        <v/>
      </c>
      <c r="H20" s="7" t="str">
        <f t="shared" si="3"/>
        <v/>
      </c>
      <c r="I20" s="7" t="str">
        <f t="shared" si="4"/>
        <v/>
      </c>
      <c r="J20" s="7" t="str">
        <f t="shared" si="5"/>
        <v/>
      </c>
      <c r="K20" s="7" t="str">
        <f t="shared" si="6"/>
        <v/>
      </c>
      <c r="L20" s="7" t="str">
        <f t="shared" si="7"/>
        <v/>
      </c>
      <c r="M20" s="7"/>
      <c r="N20" s="7" t="str">
        <f t="shared" si="8"/>
        <v/>
      </c>
      <c r="O20" s="7" t="str">
        <f t="shared" si="9"/>
        <v/>
      </c>
      <c r="P20" s="7" t="str">
        <f t="shared" si="10"/>
        <v/>
      </c>
      <c r="Q20" s="7" t="str">
        <f t="shared" si="11"/>
        <v/>
      </c>
      <c r="R20" s="7" t="str">
        <f t="shared" si="12"/>
        <v/>
      </c>
      <c r="S20" s="7" t="str">
        <f t="shared" si="13"/>
        <v/>
      </c>
    </row>
    <row r="21" spans="1:19">
      <c r="A21" t="s">
        <v>211</v>
      </c>
      <c r="B21" s="1" t="s">
        <v>212</v>
      </c>
      <c r="C21" s="2"/>
      <c r="D21" s="2">
        <v>23</v>
      </c>
      <c r="E21" s="7" t="str">
        <f t="shared" si="0"/>
        <v/>
      </c>
      <c r="F21" s="7" t="str">
        <f t="shared" si="1"/>
        <v/>
      </c>
      <c r="G21" s="7" t="str">
        <f t="shared" si="2"/>
        <v/>
      </c>
      <c r="H21" s="7" t="str">
        <f t="shared" si="3"/>
        <v/>
      </c>
      <c r="I21" s="7" t="str">
        <f t="shared" si="4"/>
        <v/>
      </c>
      <c r="J21" s="7" t="str">
        <f t="shared" si="5"/>
        <v/>
      </c>
      <c r="K21" s="7" t="str">
        <f t="shared" si="6"/>
        <v/>
      </c>
      <c r="L21" s="7" t="str">
        <f t="shared" si="7"/>
        <v/>
      </c>
      <c r="M21" s="7"/>
      <c r="N21" s="7" t="str">
        <f t="shared" si="8"/>
        <v/>
      </c>
      <c r="O21" s="7" t="str">
        <f t="shared" si="9"/>
        <v/>
      </c>
      <c r="P21" s="7" t="str">
        <f t="shared" si="10"/>
        <v/>
      </c>
      <c r="Q21" s="7" t="str">
        <f t="shared" si="11"/>
        <v/>
      </c>
      <c r="R21" s="7" t="str">
        <f t="shared" si="12"/>
        <v/>
      </c>
      <c r="S21" s="7" t="str">
        <f t="shared" si="13"/>
        <v/>
      </c>
    </row>
    <row r="22" spans="1:19">
      <c r="A22" t="s">
        <v>213</v>
      </c>
      <c r="B22" s="1" t="s">
        <v>131</v>
      </c>
      <c r="C22" s="2"/>
      <c r="D22" s="2" t="s">
        <v>214</v>
      </c>
      <c r="E22" s="7" t="str">
        <f t="shared" si="0"/>
        <v/>
      </c>
      <c r="F22" s="7" t="str">
        <f t="shared" si="1"/>
        <v/>
      </c>
      <c r="G22" s="7" t="str">
        <f t="shared" si="2"/>
        <v/>
      </c>
      <c r="H22" s="7" t="str">
        <f t="shared" si="3"/>
        <v/>
      </c>
      <c r="I22" s="7" t="str">
        <f t="shared" si="4"/>
        <v/>
      </c>
      <c r="J22" s="7" t="str">
        <f t="shared" si="5"/>
        <v/>
      </c>
      <c r="K22" s="7" t="str">
        <f t="shared" si="6"/>
        <v/>
      </c>
      <c r="L22" s="7" t="str">
        <f t="shared" si="7"/>
        <v/>
      </c>
      <c r="M22" s="7"/>
      <c r="N22" s="7" t="str">
        <f t="shared" si="8"/>
        <v/>
      </c>
      <c r="O22" s="7" t="str">
        <f t="shared" si="9"/>
        <v/>
      </c>
      <c r="P22" s="7" t="str">
        <f t="shared" si="10"/>
        <v/>
      </c>
      <c r="Q22" s="7" t="str">
        <f t="shared" si="11"/>
        <v/>
      </c>
      <c r="R22" s="7" t="str">
        <f t="shared" si="12"/>
        <v/>
      </c>
      <c r="S22" s="7" t="str">
        <f t="shared" si="13"/>
        <v/>
      </c>
    </row>
    <row r="23" spans="1:19">
      <c r="A23" t="s">
        <v>215</v>
      </c>
      <c r="B23" s="1" t="s">
        <v>216</v>
      </c>
      <c r="C23" s="2">
        <v>7</v>
      </c>
      <c r="D23" s="2"/>
      <c r="E23" s="7" t="str">
        <f t="shared" si="0"/>
        <v/>
      </c>
      <c r="F23" s="7" t="str">
        <f t="shared" si="1"/>
        <v/>
      </c>
      <c r="G23" s="7" t="str">
        <f t="shared" si="2"/>
        <v/>
      </c>
      <c r="H23" s="7" t="str">
        <f t="shared" si="3"/>
        <v/>
      </c>
      <c r="I23" s="7" t="str">
        <f t="shared" si="4"/>
        <v/>
      </c>
      <c r="J23" s="7" t="str">
        <f t="shared" si="5"/>
        <v/>
      </c>
      <c r="K23" s="7" t="str">
        <f t="shared" si="6"/>
        <v/>
      </c>
      <c r="L23" s="7" t="str">
        <f t="shared" si="7"/>
        <v/>
      </c>
      <c r="M23" s="7"/>
      <c r="N23" s="7" t="str">
        <f t="shared" si="8"/>
        <v/>
      </c>
      <c r="O23" s="7" t="str">
        <f t="shared" si="9"/>
        <v/>
      </c>
      <c r="P23" s="7" t="str">
        <f t="shared" si="10"/>
        <v/>
      </c>
      <c r="Q23" s="7" t="str">
        <f t="shared" si="11"/>
        <v/>
      </c>
      <c r="R23" s="7" t="str">
        <f t="shared" si="12"/>
        <v/>
      </c>
      <c r="S23" s="7" t="str">
        <f t="shared" si="13"/>
        <v/>
      </c>
    </row>
    <row r="24" spans="1:19">
      <c r="A24" t="s">
        <v>217</v>
      </c>
      <c r="B24" s="1" t="s">
        <v>71</v>
      </c>
      <c r="C24" s="2">
        <v>3</v>
      </c>
      <c r="D24" s="2"/>
      <c r="E24" s="7" t="str">
        <f t="shared" si="0"/>
        <v/>
      </c>
      <c r="F24" s="7" t="str">
        <f t="shared" si="1"/>
        <v/>
      </c>
      <c r="G24" s="7" t="str">
        <f t="shared" si="2"/>
        <v/>
      </c>
      <c r="H24" s="7" t="str">
        <f t="shared" si="3"/>
        <v/>
      </c>
      <c r="I24" s="7" t="str">
        <f t="shared" si="4"/>
        <v/>
      </c>
      <c r="J24" s="7" t="str">
        <f t="shared" si="5"/>
        <v/>
      </c>
      <c r="K24" s="7" t="str">
        <f t="shared" si="6"/>
        <v/>
      </c>
      <c r="L24" s="7" t="str">
        <f t="shared" si="7"/>
        <v/>
      </c>
      <c r="M24" s="7"/>
      <c r="N24" s="7" t="str">
        <f t="shared" si="8"/>
        <v/>
      </c>
      <c r="O24" s="7" t="str">
        <f t="shared" si="9"/>
        <v/>
      </c>
      <c r="P24" s="7" t="str">
        <f t="shared" si="10"/>
        <v/>
      </c>
      <c r="Q24" s="7" t="str">
        <f t="shared" si="11"/>
        <v/>
      </c>
      <c r="R24" s="7" t="str">
        <f t="shared" si="12"/>
        <v/>
      </c>
      <c r="S24" s="7" t="str">
        <f t="shared" si="13"/>
        <v/>
      </c>
    </row>
    <row r="25" spans="1:19">
      <c r="A25" t="s">
        <v>218</v>
      </c>
      <c r="B25" s="1" t="s">
        <v>91</v>
      </c>
      <c r="C25" s="2">
        <v>8</v>
      </c>
      <c r="D25" s="2"/>
      <c r="E25" s="7" t="str">
        <f t="shared" si="0"/>
        <v/>
      </c>
      <c r="F25" s="7" t="str">
        <f t="shared" si="1"/>
        <v/>
      </c>
      <c r="G25" s="7" t="str">
        <f t="shared" si="2"/>
        <v/>
      </c>
      <c r="H25" s="7" t="str">
        <f t="shared" si="3"/>
        <v/>
      </c>
      <c r="I25" s="7" t="str">
        <f t="shared" si="4"/>
        <v/>
      </c>
      <c r="J25" s="7" t="str">
        <f t="shared" si="5"/>
        <v/>
      </c>
      <c r="K25" s="7" t="str">
        <f t="shared" si="6"/>
        <v/>
      </c>
      <c r="L25" s="7" t="str">
        <f t="shared" si="7"/>
        <v/>
      </c>
      <c r="M25" s="7"/>
      <c r="N25" s="7" t="str">
        <f t="shared" si="8"/>
        <v/>
      </c>
      <c r="O25" s="7" t="str">
        <f t="shared" si="9"/>
        <v/>
      </c>
      <c r="P25" s="7" t="str">
        <f t="shared" si="10"/>
        <v/>
      </c>
      <c r="Q25" s="7" t="str">
        <f t="shared" si="11"/>
        <v/>
      </c>
      <c r="R25" s="7" t="str">
        <f t="shared" si="12"/>
        <v/>
      </c>
      <c r="S25" s="7" t="str">
        <f t="shared" si="13"/>
        <v/>
      </c>
    </row>
    <row r="26" spans="1:19">
      <c r="A26" t="s">
        <v>219</v>
      </c>
      <c r="B26" s="1" t="s">
        <v>145</v>
      </c>
      <c r="C26" s="2">
        <v>3</v>
      </c>
      <c r="D26" s="2"/>
      <c r="E26" s="7">
        <f t="shared" si="0"/>
        <v>1.5</v>
      </c>
      <c r="F26" s="7">
        <f t="shared" si="1"/>
        <v>2.4000000000000004</v>
      </c>
      <c r="G26" s="7" t="str">
        <f t="shared" si="2"/>
        <v/>
      </c>
      <c r="H26" s="7">
        <f t="shared" si="3"/>
        <v>4.5</v>
      </c>
      <c r="I26" s="7">
        <f t="shared" si="4"/>
        <v>5.4</v>
      </c>
      <c r="J26" s="7" t="str">
        <f t="shared" si="5"/>
        <v/>
      </c>
      <c r="K26" s="7" t="str">
        <f t="shared" si="6"/>
        <v/>
      </c>
      <c r="L26" s="7" t="str">
        <f t="shared" si="7"/>
        <v/>
      </c>
      <c r="M26" s="7"/>
      <c r="N26" s="7" t="str">
        <f t="shared" si="8"/>
        <v/>
      </c>
      <c r="O26" s="7" t="str">
        <f t="shared" si="9"/>
        <v/>
      </c>
      <c r="P26" s="7" t="str">
        <f t="shared" si="10"/>
        <v/>
      </c>
      <c r="Q26" s="7" t="str">
        <f t="shared" si="11"/>
        <v/>
      </c>
      <c r="R26" s="7" t="str">
        <f t="shared" si="12"/>
        <v/>
      </c>
      <c r="S26" s="7" t="str">
        <f t="shared" si="13"/>
        <v/>
      </c>
    </row>
    <row r="27" spans="1:19">
      <c r="A27" t="s">
        <v>220</v>
      </c>
      <c r="B27" s="1" t="s">
        <v>221</v>
      </c>
      <c r="C27" s="2">
        <v>8</v>
      </c>
      <c r="D27" s="2"/>
      <c r="E27" s="7" t="str">
        <f t="shared" si="0"/>
        <v/>
      </c>
      <c r="F27" s="7" t="str">
        <f t="shared" si="1"/>
        <v/>
      </c>
      <c r="G27" s="7" t="str">
        <f t="shared" si="2"/>
        <v/>
      </c>
      <c r="H27" s="7" t="str">
        <f t="shared" si="3"/>
        <v/>
      </c>
      <c r="I27" s="7" t="str">
        <f t="shared" si="4"/>
        <v/>
      </c>
      <c r="J27" s="7" t="str">
        <f t="shared" si="5"/>
        <v/>
      </c>
      <c r="K27" s="7" t="str">
        <f t="shared" si="6"/>
        <v/>
      </c>
      <c r="L27" s="7" t="str">
        <f t="shared" si="7"/>
        <v/>
      </c>
      <c r="M27" s="7"/>
      <c r="N27" s="7" t="str">
        <f t="shared" si="8"/>
        <v/>
      </c>
      <c r="O27" s="7" t="str">
        <f t="shared" si="9"/>
        <v/>
      </c>
      <c r="P27" s="7" t="str">
        <f t="shared" si="10"/>
        <v/>
      </c>
      <c r="Q27" s="7" t="str">
        <f t="shared" si="11"/>
        <v/>
      </c>
      <c r="R27" s="7" t="str">
        <f t="shared" si="12"/>
        <v/>
      </c>
      <c r="S27" s="7" t="str">
        <f t="shared" si="13"/>
        <v/>
      </c>
    </row>
    <row r="28" spans="1:19">
      <c r="A28" t="s">
        <v>222</v>
      </c>
      <c r="B28" s="1" t="s">
        <v>193</v>
      </c>
      <c r="C28" s="2">
        <v>15</v>
      </c>
      <c r="D28" s="2"/>
      <c r="E28" s="7" t="str">
        <f t="shared" si="0"/>
        <v/>
      </c>
      <c r="F28" s="7" t="str">
        <f t="shared" si="1"/>
        <v/>
      </c>
      <c r="G28" s="7" t="str">
        <f t="shared" si="2"/>
        <v/>
      </c>
      <c r="H28" s="7" t="str">
        <f t="shared" si="3"/>
        <v/>
      </c>
      <c r="I28" s="7" t="str">
        <f t="shared" si="4"/>
        <v/>
      </c>
      <c r="J28" s="7" t="str">
        <f t="shared" si="5"/>
        <v/>
      </c>
      <c r="K28" s="7" t="str">
        <f t="shared" si="6"/>
        <v/>
      </c>
      <c r="L28" s="7" t="str">
        <f t="shared" si="7"/>
        <v/>
      </c>
      <c r="M28" s="7"/>
      <c r="N28" s="7" t="str">
        <f t="shared" si="8"/>
        <v/>
      </c>
      <c r="O28" s="7" t="str">
        <f t="shared" si="9"/>
        <v/>
      </c>
      <c r="P28" s="7" t="str">
        <f t="shared" si="10"/>
        <v/>
      </c>
      <c r="Q28" s="7" t="str">
        <f t="shared" si="11"/>
        <v/>
      </c>
      <c r="R28" s="7" t="str">
        <f t="shared" si="12"/>
        <v/>
      </c>
      <c r="S28" s="7" t="str">
        <f t="shared" si="13"/>
        <v/>
      </c>
    </row>
    <row r="29" spans="1:19" ht="27.6">
      <c r="A29" t="s">
        <v>223</v>
      </c>
      <c r="B29" s="1" t="s">
        <v>195</v>
      </c>
      <c r="C29" s="2">
        <v>12</v>
      </c>
      <c r="D29" s="2"/>
      <c r="E29" s="7" t="str">
        <f t="shared" si="0"/>
        <v/>
      </c>
      <c r="F29" s="7" t="str">
        <f t="shared" si="1"/>
        <v/>
      </c>
      <c r="G29" s="7" t="str">
        <f t="shared" si="2"/>
        <v/>
      </c>
      <c r="H29" s="7" t="str">
        <f t="shared" si="3"/>
        <v/>
      </c>
      <c r="I29" s="7" t="str">
        <f t="shared" si="4"/>
        <v/>
      </c>
      <c r="J29" s="7" t="str">
        <f t="shared" si="5"/>
        <v/>
      </c>
      <c r="K29" s="7" t="str">
        <f t="shared" si="6"/>
        <v/>
      </c>
      <c r="L29" s="7" t="str">
        <f t="shared" si="7"/>
        <v/>
      </c>
      <c r="M29" s="7"/>
      <c r="N29" s="7" t="str">
        <f t="shared" si="8"/>
        <v/>
      </c>
      <c r="O29" s="7" t="str">
        <f t="shared" si="9"/>
        <v/>
      </c>
      <c r="P29" s="7" t="str">
        <f t="shared" si="10"/>
        <v/>
      </c>
      <c r="Q29" s="7" t="str">
        <f t="shared" si="11"/>
        <v/>
      </c>
      <c r="R29" s="7" t="str">
        <f t="shared" si="12"/>
        <v/>
      </c>
      <c r="S29" s="7" t="str">
        <f t="shared" si="13"/>
        <v/>
      </c>
    </row>
    <row r="30" spans="1:19">
      <c r="A30" t="s">
        <v>224</v>
      </c>
      <c r="B30" s="1" t="s">
        <v>225</v>
      </c>
      <c r="C30" s="2">
        <v>35</v>
      </c>
      <c r="D30" s="2"/>
      <c r="E30" s="7" t="str">
        <f t="shared" si="0"/>
        <v/>
      </c>
      <c r="F30" s="7" t="str">
        <f t="shared" si="1"/>
        <v/>
      </c>
      <c r="G30" s="7" t="str">
        <f t="shared" si="2"/>
        <v/>
      </c>
      <c r="H30" s="7" t="str">
        <f t="shared" si="3"/>
        <v/>
      </c>
      <c r="I30" s="7" t="str">
        <f t="shared" si="4"/>
        <v/>
      </c>
      <c r="J30" s="7" t="str">
        <f t="shared" si="5"/>
        <v/>
      </c>
      <c r="K30" s="7" t="str">
        <f t="shared" si="6"/>
        <v/>
      </c>
      <c r="L30" s="7" t="str">
        <f t="shared" si="7"/>
        <v/>
      </c>
      <c r="M30" s="7"/>
      <c r="N30" s="7" t="str">
        <f t="shared" si="8"/>
        <v/>
      </c>
      <c r="O30" s="7" t="str">
        <f t="shared" si="9"/>
        <v/>
      </c>
      <c r="P30" s="7" t="str">
        <f t="shared" si="10"/>
        <v/>
      </c>
      <c r="Q30" s="7" t="str">
        <f t="shared" si="11"/>
        <v/>
      </c>
      <c r="R30" s="7" t="str">
        <f t="shared" si="12"/>
        <v/>
      </c>
      <c r="S30" s="7" t="str">
        <f t="shared" si="13"/>
        <v/>
      </c>
    </row>
    <row r="31" spans="1:19">
      <c r="A31" t="s">
        <v>226</v>
      </c>
      <c r="B31" s="1" t="s">
        <v>227</v>
      </c>
      <c r="C31" s="2">
        <v>4</v>
      </c>
      <c r="D31" s="2"/>
      <c r="E31" s="7" t="str">
        <f t="shared" si="0"/>
        <v/>
      </c>
      <c r="F31" s="7" t="str">
        <f t="shared" si="1"/>
        <v/>
      </c>
      <c r="G31" s="7" t="str">
        <f t="shared" si="2"/>
        <v/>
      </c>
      <c r="H31" s="7" t="str">
        <f t="shared" si="3"/>
        <v/>
      </c>
      <c r="I31" s="7" t="str">
        <f t="shared" si="4"/>
        <v/>
      </c>
      <c r="J31" s="7" t="str">
        <f t="shared" si="5"/>
        <v/>
      </c>
      <c r="K31" s="7" t="str">
        <f t="shared" si="6"/>
        <v/>
      </c>
      <c r="L31" s="7" t="str">
        <f t="shared" si="7"/>
        <v/>
      </c>
      <c r="M31" s="7"/>
      <c r="N31" s="7" t="str">
        <f t="shared" si="8"/>
        <v/>
      </c>
      <c r="O31" s="7" t="str">
        <f t="shared" si="9"/>
        <v/>
      </c>
      <c r="P31" s="7" t="str">
        <f t="shared" si="10"/>
        <v/>
      </c>
      <c r="Q31" s="7" t="str">
        <f t="shared" si="11"/>
        <v/>
      </c>
      <c r="R31" s="7" t="str">
        <f t="shared" si="12"/>
        <v/>
      </c>
      <c r="S31" s="7" t="str">
        <f t="shared" si="13"/>
        <v/>
      </c>
    </row>
    <row r="32" spans="1:19">
      <c r="A32" t="s">
        <v>228</v>
      </c>
      <c r="B32" s="1" t="s">
        <v>199</v>
      </c>
      <c r="C32" s="2">
        <v>35</v>
      </c>
      <c r="D32" s="2"/>
      <c r="E32" s="7" t="str">
        <f t="shared" si="0"/>
        <v/>
      </c>
      <c r="F32" s="7" t="str">
        <f t="shared" si="1"/>
        <v/>
      </c>
      <c r="G32" s="7" t="str">
        <f t="shared" si="2"/>
        <v/>
      </c>
      <c r="H32" s="7" t="str">
        <f t="shared" si="3"/>
        <v/>
      </c>
      <c r="I32" s="7" t="str">
        <f t="shared" si="4"/>
        <v/>
      </c>
      <c r="J32" s="7" t="str">
        <f t="shared" si="5"/>
        <v/>
      </c>
      <c r="K32" s="7" t="str">
        <f t="shared" si="6"/>
        <v/>
      </c>
      <c r="L32" s="7" t="str">
        <f t="shared" si="7"/>
        <v/>
      </c>
      <c r="M32" s="7"/>
      <c r="N32" s="7" t="str">
        <f t="shared" si="8"/>
        <v/>
      </c>
      <c r="O32" s="7" t="str">
        <f t="shared" si="9"/>
        <v/>
      </c>
      <c r="P32" s="7" t="str">
        <f t="shared" si="10"/>
        <v/>
      </c>
      <c r="Q32" s="7" t="str">
        <f t="shared" si="11"/>
        <v/>
      </c>
      <c r="R32" s="7" t="str">
        <f t="shared" si="12"/>
        <v/>
      </c>
      <c r="S32" s="7" t="str">
        <f t="shared" si="13"/>
        <v/>
      </c>
    </row>
    <row r="33" spans="1:19">
      <c r="A33" t="s">
        <v>229</v>
      </c>
      <c r="B33" s="1"/>
      <c r="C33" s="2">
        <v>42</v>
      </c>
      <c r="D33" s="2"/>
      <c r="E33" s="7" t="str">
        <f t="shared" si="0"/>
        <v/>
      </c>
      <c r="F33" s="7" t="str">
        <f t="shared" si="1"/>
        <v/>
      </c>
      <c r="G33" s="7" t="str">
        <f t="shared" si="2"/>
        <v/>
      </c>
      <c r="H33" s="7" t="str">
        <f t="shared" si="3"/>
        <v/>
      </c>
      <c r="I33" s="7" t="str">
        <f t="shared" si="4"/>
        <v/>
      </c>
      <c r="J33" s="7" t="str">
        <f t="shared" si="5"/>
        <v/>
      </c>
      <c r="K33" s="7" t="str">
        <f t="shared" si="6"/>
        <v/>
      </c>
      <c r="L33" s="7" t="str">
        <f t="shared" si="7"/>
        <v/>
      </c>
      <c r="M33" s="7"/>
      <c r="N33" s="7" t="str">
        <f t="shared" si="8"/>
        <v/>
      </c>
      <c r="O33" s="7" t="str">
        <f t="shared" si="9"/>
        <v/>
      </c>
      <c r="P33" s="7" t="str">
        <f t="shared" si="10"/>
        <v/>
      </c>
      <c r="Q33" s="7" t="str">
        <f t="shared" si="11"/>
        <v/>
      </c>
      <c r="R33" s="7" t="str">
        <f t="shared" si="12"/>
        <v/>
      </c>
      <c r="S33" s="7" t="str">
        <f t="shared" si="13"/>
        <v/>
      </c>
    </row>
    <row r="34" spans="1:19">
      <c r="A34" t="s">
        <v>230</v>
      </c>
      <c r="B34" s="1" t="s">
        <v>202</v>
      </c>
      <c r="C34" s="2">
        <v>8</v>
      </c>
      <c r="D34" s="2"/>
      <c r="E34" s="7" t="str">
        <f t="shared" si="0"/>
        <v/>
      </c>
      <c r="F34" s="7" t="str">
        <f t="shared" si="1"/>
        <v/>
      </c>
      <c r="G34" s="7" t="str">
        <f t="shared" si="2"/>
        <v/>
      </c>
      <c r="H34" s="7" t="str">
        <f t="shared" si="3"/>
        <v/>
      </c>
      <c r="I34" s="7" t="str">
        <f t="shared" si="4"/>
        <v/>
      </c>
      <c r="J34" s="7" t="str">
        <f t="shared" si="5"/>
        <v/>
      </c>
      <c r="K34" s="7" t="str">
        <f t="shared" si="6"/>
        <v/>
      </c>
      <c r="L34" s="7" t="str">
        <f t="shared" si="7"/>
        <v/>
      </c>
      <c r="M34" s="7"/>
      <c r="N34" s="7" t="str">
        <f t="shared" si="8"/>
        <v/>
      </c>
      <c r="O34" s="7" t="str">
        <f t="shared" si="9"/>
        <v/>
      </c>
      <c r="P34" s="7" t="str">
        <f t="shared" si="10"/>
        <v/>
      </c>
      <c r="Q34" s="7" t="str">
        <f t="shared" si="11"/>
        <v/>
      </c>
      <c r="R34" s="7" t="str">
        <f t="shared" si="12"/>
        <v/>
      </c>
      <c r="S34" s="7" t="str">
        <f t="shared" si="13"/>
        <v/>
      </c>
    </row>
    <row r="35" spans="1:19">
      <c r="A35" t="s">
        <v>231</v>
      </c>
      <c r="B35" s="1" t="s">
        <v>232</v>
      </c>
      <c r="C35" s="2"/>
      <c r="D35" s="2">
        <v>31</v>
      </c>
      <c r="E35" s="7" t="str">
        <f t="shared" ref="E35:E66" si="14">IF(OR(ISNUMBER(SEARCH("lavori straordinari preparatori di base",LOWER(B35))),ISNUMBER(SEARCH("trinciatura infestanti pre",LOWER(B35))),ISNUMBER(SEARCH("aratura",LOWER(B35))),ISNUMBER(SEARCH("zappatura",LOWER(B35))),ISNUMBER(SEARCH("ripuntatura",LOWER(B35))),ISNUMBER(SEARCH("rippatura",LOWER(B35))),ISNUMBER(SEARCH("lavorazione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rullatura",LOWER(B35)))),IF(ISNUMBER(C35),C35*0.5,IF(ISNUMBER(D35),D35*0.5,"")),"")</f>
        <v/>
      </c>
      <c r="F35" s="7" t="str">
        <f t="shared" ref="F35:F66" si="15">IF(OR(ISNUMBER(SEARCH("lavori straordinari preparatori di base",LOWER(B35))),ISNUMBER(SEARCH("trinciatura infestanti pre",LOWER(B35))),ISNUMBER(SEARCH("aratura",LOWER(B35))),ISNUMBER(SEARCH("zappatura",LOWER(B35))),ISNUMBER(SEARCH("ripuntatura",LOWER(B35))),ISNUMBER(SEARCH("rippatura",LOWER(B35))),ISNUMBER(SEARCH("lavorazione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rullatura",LOWER(B35)))),IF(ISNUMBER(C35),C35*0.8,IF(ISNUMBER(D35),D35*0.8,"")),"")</f>
        <v/>
      </c>
      <c r="G35" s="7" t="str">
        <f t="shared" si="2"/>
        <v/>
      </c>
      <c r="H35" s="7" t="str">
        <f t="shared" si="3"/>
        <v/>
      </c>
      <c r="I35" s="7" t="str">
        <f t="shared" ref="I35:I66" si="16">IF(ISNUMBER(F35),IF(ISNUMBER(C35),C35+F35,IF(ISNUMBER(D35),D35+F35,"")),"")</f>
        <v/>
      </c>
      <c r="J35" s="7" t="str">
        <f t="shared" si="5"/>
        <v/>
      </c>
      <c r="K35" s="7" t="str">
        <f t="shared" ref="K35:K66" si="17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H35),H35*0.5,""),"")</f>
        <v/>
      </c>
      <c r="L35" s="7" t="str">
        <f t="shared" ref="L35:L66" si="18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I35),I35*0.5,""),"")</f>
        <v/>
      </c>
      <c r="M35" s="7"/>
      <c r="N35" s="7" t="str">
        <f t="shared" ref="N35:N66" si="19">IF(ISNUMBER(M35),M35*IF(ISNUMBER(C35),C35,IF(ISNUMBER(D35),D35,0)),"")</f>
        <v/>
      </c>
      <c r="O35" s="7" t="str">
        <f t="shared" ref="O35:O66" si="20">IF(ISNUMBER(M35),M35*(IF(ISNUMBER(C35),C35,IF(ISNUMBER(D35),D35,0))+IF(ISNUMBER(E35),E35,0)),"")</f>
        <v/>
      </c>
      <c r="P35" s="7" t="str">
        <f t="shared" ref="P35:P66" si="21">IF(ISNUMBER(M35),M35*(IF(ISNUMBER(C35),C35,IF(ISNUMBER(D35),D35,0))+IF(ISNUMBER(F35),F35,0)),"")</f>
        <v/>
      </c>
      <c r="Q35" s="7" t="str">
        <f t="shared" ref="Q35:Q66" si="22">IF(ISNUMBER(N35),N35*0.5,"")</f>
        <v/>
      </c>
      <c r="R35" s="7" t="str">
        <f t="shared" ref="R35:R66" si="23">IF(ISNUMBER(O35),O35*0.5,"")</f>
        <v/>
      </c>
      <c r="S35" s="7" t="str">
        <f t="shared" ref="S35:S66" si="24">IF(ISNUMBER(P35),P35*0.5,"")</f>
        <v/>
      </c>
    </row>
    <row r="36" spans="1:19">
      <c r="A36" t="s">
        <v>233</v>
      </c>
      <c r="B36" s="1" t="s">
        <v>234</v>
      </c>
      <c r="C36" s="2">
        <v>15</v>
      </c>
      <c r="D36" s="2"/>
      <c r="E36" s="7" t="str">
        <f t="shared" si="14"/>
        <v/>
      </c>
      <c r="F36" s="7" t="str">
        <f t="shared" si="15"/>
        <v/>
      </c>
      <c r="G36" s="7" t="str">
        <f t="shared" si="2"/>
        <v/>
      </c>
      <c r="H36" s="7" t="str">
        <f t="shared" si="3"/>
        <v/>
      </c>
      <c r="I36" s="7" t="str">
        <f t="shared" si="16"/>
        <v/>
      </c>
      <c r="J36" s="7" t="str">
        <f t="shared" si="5"/>
        <v/>
      </c>
      <c r="K36" s="7" t="str">
        <f t="shared" si="17"/>
        <v/>
      </c>
      <c r="L36" s="7" t="str">
        <f t="shared" si="18"/>
        <v/>
      </c>
      <c r="M36" s="7"/>
      <c r="N36" s="7" t="str">
        <f t="shared" si="19"/>
        <v/>
      </c>
      <c r="O36" s="7" t="str">
        <f t="shared" si="20"/>
        <v/>
      </c>
      <c r="P36" s="7" t="str">
        <f t="shared" si="21"/>
        <v/>
      </c>
      <c r="Q36" s="7" t="str">
        <f t="shared" si="22"/>
        <v/>
      </c>
      <c r="R36" s="7" t="str">
        <f t="shared" si="23"/>
        <v/>
      </c>
      <c r="S36" s="7" t="str">
        <f t="shared" si="24"/>
        <v/>
      </c>
    </row>
    <row r="37" spans="1:19">
      <c r="A37" t="s">
        <v>235</v>
      </c>
      <c r="B37" s="1" t="s">
        <v>236</v>
      </c>
      <c r="C37" s="2"/>
      <c r="D37" s="2">
        <v>27</v>
      </c>
      <c r="E37" s="7" t="str">
        <f t="shared" si="14"/>
        <v/>
      </c>
      <c r="F37" s="7" t="str">
        <f t="shared" si="15"/>
        <v/>
      </c>
      <c r="G37" s="7" t="str">
        <f t="shared" si="2"/>
        <v/>
      </c>
      <c r="H37" s="7" t="str">
        <f t="shared" si="3"/>
        <v/>
      </c>
      <c r="I37" s="7" t="str">
        <f t="shared" si="16"/>
        <v/>
      </c>
      <c r="J37" s="7">
        <f t="shared" si="5"/>
        <v>13.5</v>
      </c>
      <c r="K37" s="7" t="str">
        <f t="shared" si="17"/>
        <v/>
      </c>
      <c r="L37" s="7" t="str">
        <f t="shared" si="18"/>
        <v/>
      </c>
      <c r="M37" s="7"/>
      <c r="N37" s="7" t="str">
        <f t="shared" si="19"/>
        <v/>
      </c>
      <c r="O37" s="7" t="str">
        <f t="shared" si="20"/>
        <v/>
      </c>
      <c r="P37" s="7" t="str">
        <f t="shared" si="21"/>
        <v/>
      </c>
      <c r="Q37" s="7" t="str">
        <f t="shared" si="22"/>
        <v/>
      </c>
      <c r="R37" s="7" t="str">
        <f t="shared" si="23"/>
        <v/>
      </c>
      <c r="S37" s="7" t="str">
        <f t="shared" si="24"/>
        <v/>
      </c>
    </row>
    <row r="38" spans="1:19">
      <c r="A38" t="s">
        <v>237</v>
      </c>
      <c r="B38" s="1" t="s">
        <v>212</v>
      </c>
      <c r="C38" s="2"/>
      <c r="D38" s="2">
        <v>23</v>
      </c>
      <c r="E38" s="7" t="str">
        <f t="shared" si="14"/>
        <v/>
      </c>
      <c r="F38" s="7" t="str">
        <f t="shared" si="15"/>
        <v/>
      </c>
      <c r="G38" s="7" t="str">
        <f t="shared" si="2"/>
        <v/>
      </c>
      <c r="H38" s="7" t="str">
        <f t="shared" si="3"/>
        <v/>
      </c>
      <c r="I38" s="7" t="str">
        <f t="shared" si="16"/>
        <v/>
      </c>
      <c r="J38" s="7" t="str">
        <f t="shared" si="5"/>
        <v/>
      </c>
      <c r="K38" s="7" t="str">
        <f t="shared" si="17"/>
        <v/>
      </c>
      <c r="L38" s="7" t="str">
        <f t="shared" si="18"/>
        <v/>
      </c>
      <c r="M38" s="7"/>
      <c r="N38" s="7" t="str">
        <f t="shared" si="19"/>
        <v/>
      </c>
      <c r="O38" s="7" t="str">
        <f t="shared" si="20"/>
        <v/>
      </c>
      <c r="P38" s="7" t="str">
        <f t="shared" si="21"/>
        <v/>
      </c>
      <c r="Q38" s="7" t="str">
        <f t="shared" si="22"/>
        <v/>
      </c>
      <c r="R38" s="7" t="str">
        <f t="shared" si="23"/>
        <v/>
      </c>
      <c r="S38" s="7" t="str">
        <f t="shared" si="24"/>
        <v/>
      </c>
    </row>
    <row r="39" spans="1:19">
      <c r="A39" t="s">
        <v>238</v>
      </c>
      <c r="B39" s="1" t="s">
        <v>239</v>
      </c>
      <c r="C39" s="2">
        <v>23</v>
      </c>
      <c r="D39" s="2"/>
      <c r="E39" s="7" t="str">
        <f t="shared" si="14"/>
        <v/>
      </c>
      <c r="F39" s="7" t="str">
        <f t="shared" si="15"/>
        <v/>
      </c>
      <c r="G39" s="7" t="str">
        <f t="shared" si="2"/>
        <v/>
      </c>
      <c r="H39" s="7" t="str">
        <f t="shared" si="3"/>
        <v/>
      </c>
      <c r="I39" s="7" t="str">
        <f t="shared" si="16"/>
        <v/>
      </c>
      <c r="J39" s="7" t="str">
        <f t="shared" si="5"/>
        <v/>
      </c>
      <c r="K39" s="7" t="str">
        <f t="shared" si="17"/>
        <v/>
      </c>
      <c r="L39" s="7" t="str">
        <f t="shared" si="18"/>
        <v/>
      </c>
      <c r="M39" s="7"/>
      <c r="N39" s="7" t="str">
        <f t="shared" si="19"/>
        <v/>
      </c>
      <c r="O39" s="7" t="str">
        <f t="shared" si="20"/>
        <v/>
      </c>
      <c r="P39" s="7" t="str">
        <f t="shared" si="21"/>
        <v/>
      </c>
      <c r="Q39" s="7" t="str">
        <f t="shared" si="22"/>
        <v/>
      </c>
      <c r="R39" s="7" t="str">
        <f t="shared" si="23"/>
        <v/>
      </c>
      <c r="S39" s="7" t="str">
        <f t="shared" si="24"/>
        <v/>
      </c>
    </row>
    <row r="40" spans="1:19">
      <c r="A40" t="s">
        <v>240</v>
      </c>
      <c r="B40" s="1" t="s">
        <v>131</v>
      </c>
      <c r="C40" s="2"/>
      <c r="D40" s="2"/>
      <c r="E40" s="7" t="str">
        <f t="shared" si="14"/>
        <v/>
      </c>
      <c r="F40" s="7" t="str">
        <f t="shared" si="15"/>
        <v/>
      </c>
      <c r="G40" s="7" t="str">
        <f t="shared" si="2"/>
        <v/>
      </c>
      <c r="H40" s="7" t="str">
        <f t="shared" si="3"/>
        <v/>
      </c>
      <c r="I40" s="7" t="str">
        <f t="shared" si="16"/>
        <v/>
      </c>
      <c r="J40" s="7" t="str">
        <f t="shared" si="5"/>
        <v/>
      </c>
      <c r="K40" s="7" t="str">
        <f t="shared" si="17"/>
        <v/>
      </c>
      <c r="L40" s="7" t="str">
        <f t="shared" si="18"/>
        <v/>
      </c>
      <c r="M40" s="7"/>
      <c r="N40" s="7" t="str">
        <f t="shared" si="19"/>
        <v/>
      </c>
      <c r="O40" s="7" t="str">
        <f t="shared" si="20"/>
        <v/>
      </c>
      <c r="P40" s="7" t="str">
        <f t="shared" si="21"/>
        <v/>
      </c>
      <c r="Q40" s="7" t="str">
        <f t="shared" si="22"/>
        <v/>
      </c>
      <c r="R40" s="7" t="str">
        <f t="shared" si="23"/>
        <v/>
      </c>
      <c r="S40" s="7" t="str">
        <f t="shared" si="24"/>
        <v/>
      </c>
    </row>
    <row r="41" spans="1:19">
      <c r="A41" t="s">
        <v>241</v>
      </c>
      <c r="B41" s="1" t="s">
        <v>216</v>
      </c>
      <c r="C41" s="2">
        <v>7</v>
      </c>
      <c r="D41" s="2"/>
      <c r="E41" s="7" t="str">
        <f t="shared" si="14"/>
        <v/>
      </c>
      <c r="F41" s="7" t="str">
        <f t="shared" si="15"/>
        <v/>
      </c>
      <c r="G41" s="7" t="str">
        <f t="shared" si="2"/>
        <v/>
      </c>
      <c r="H41" s="7" t="str">
        <f t="shared" si="3"/>
        <v/>
      </c>
      <c r="I41" s="7" t="str">
        <f t="shared" si="16"/>
        <v/>
      </c>
      <c r="J41" s="7" t="str">
        <f t="shared" si="5"/>
        <v/>
      </c>
      <c r="K41" s="7" t="str">
        <f t="shared" si="17"/>
        <v/>
      </c>
      <c r="L41" s="7" t="str">
        <f t="shared" si="18"/>
        <v/>
      </c>
      <c r="M41" s="7"/>
      <c r="N41" s="7" t="str">
        <f t="shared" si="19"/>
        <v/>
      </c>
      <c r="O41" s="7" t="str">
        <f t="shared" si="20"/>
        <v/>
      </c>
      <c r="P41" s="7" t="str">
        <f t="shared" si="21"/>
        <v/>
      </c>
      <c r="Q41" s="7" t="str">
        <f t="shared" si="22"/>
        <v/>
      </c>
      <c r="R41" s="7" t="str">
        <f t="shared" si="23"/>
        <v/>
      </c>
      <c r="S41" s="7" t="str">
        <f t="shared" si="24"/>
        <v/>
      </c>
    </row>
    <row r="42" spans="1:19">
      <c r="A42" t="s">
        <v>242</v>
      </c>
      <c r="B42" s="1" t="s">
        <v>71</v>
      </c>
      <c r="C42" s="2">
        <v>3</v>
      </c>
      <c r="D42" s="2"/>
      <c r="E42" s="7" t="str">
        <f t="shared" si="14"/>
        <v/>
      </c>
      <c r="F42" s="7" t="str">
        <f t="shared" si="15"/>
        <v/>
      </c>
      <c r="G42" s="7" t="str">
        <f t="shared" si="2"/>
        <v/>
      </c>
      <c r="H42" s="7" t="str">
        <f t="shared" si="3"/>
        <v/>
      </c>
      <c r="I42" s="7" t="str">
        <f t="shared" si="16"/>
        <v/>
      </c>
      <c r="J42" s="7" t="str">
        <f t="shared" si="5"/>
        <v/>
      </c>
      <c r="K42" s="7" t="str">
        <f t="shared" si="17"/>
        <v/>
      </c>
      <c r="L42" s="7" t="str">
        <f t="shared" si="18"/>
        <v/>
      </c>
      <c r="M42" s="7"/>
      <c r="N42" s="7" t="str">
        <f t="shared" si="19"/>
        <v/>
      </c>
      <c r="O42" s="7" t="str">
        <f t="shared" si="20"/>
        <v/>
      </c>
      <c r="P42" s="7" t="str">
        <f t="shared" si="21"/>
        <v/>
      </c>
      <c r="Q42" s="7" t="str">
        <f t="shared" si="22"/>
        <v/>
      </c>
      <c r="R42" s="7" t="str">
        <f t="shared" si="23"/>
        <v/>
      </c>
      <c r="S42" s="7" t="str">
        <f t="shared" si="24"/>
        <v/>
      </c>
    </row>
    <row r="43" spans="1:19">
      <c r="E43" s="7" t="str">
        <f t="shared" si="14"/>
        <v/>
      </c>
      <c r="F43" s="7" t="str">
        <f t="shared" si="15"/>
        <v/>
      </c>
      <c r="G43" s="7" t="str">
        <f>""</f>
        <v/>
      </c>
      <c r="H43" s="7" t="str">
        <f t="shared" ref="H43:H74" si="25">IF(ISNUMBER(E43),IF(ISNUMBER(C43),C43+E43,IF(ISNUMBER(D43),D43+E43,"")),"")</f>
        <v/>
      </c>
      <c r="I43" s="7" t="str">
        <f t="shared" si="16"/>
        <v/>
      </c>
      <c r="J43" s="7" t="str">
        <f t="shared" ref="J43:J74" si="26">IF(OR(ISNUMBER(SEARCH("lavori straordinari preparatori di base",LOWER(B43))),ISNUMBER(SEARCH("aratura",LOWER(B43))),ISNUMBER(SEARCH("zappatura",LOWER(B43))),ISNUMBER(SEARCH("ripuntatura",LOWER(B43))),ISNUMBER(SEARCH("lavorazione a due strati",LOWER(B43))),ISNUMBER(SEARCH("lavorazioni a due strati",LOWER(B43))),ISNUMBER(SEARCH("erpicatura",LOWER(B43))),ISNUMBER(SEARCH("affinatura",LOWER(B43))),ISNUMBER(SEARCH("estirpatura",LOWER(B43))),ISNUMBER(SEARCH("fresatura",LOWER(B43))),ISNUMBER(SEARCH("frangizollatura",LOWER(B43))),ISNUMBER(SEARCH("irrigazione",LOWER(B43)))),IF(ISNUMBER(C43),C43*0.5,IF(ISNUMBER(D43),D43*0.5,"")),"")</f>
        <v/>
      </c>
      <c r="K43" s="7" t="str">
        <f t="shared" si="17"/>
        <v/>
      </c>
      <c r="L43" s="7" t="str">
        <f t="shared" si="18"/>
        <v/>
      </c>
      <c r="M43" s="7"/>
      <c r="N43" s="7" t="str">
        <f t="shared" si="19"/>
        <v/>
      </c>
      <c r="O43" s="7" t="str">
        <f t="shared" si="20"/>
        <v/>
      </c>
      <c r="P43" s="7" t="str">
        <f t="shared" si="21"/>
        <v/>
      </c>
      <c r="Q43" s="7" t="str">
        <f t="shared" si="22"/>
        <v/>
      </c>
      <c r="R43" s="7" t="str">
        <f t="shared" si="23"/>
        <v/>
      </c>
      <c r="S43" s="7" t="str">
        <f t="shared" si="24"/>
        <v/>
      </c>
    </row>
    <row r="44" spans="1:19">
      <c r="E44" s="7" t="str">
        <f t="shared" si="14"/>
        <v/>
      </c>
      <c r="F44" s="7" t="str">
        <f t="shared" si="15"/>
        <v/>
      </c>
      <c r="G44" s="7" t="str">
        <f>""</f>
        <v/>
      </c>
      <c r="H44" s="7" t="str">
        <f t="shared" si="25"/>
        <v/>
      </c>
      <c r="I44" s="7" t="str">
        <f t="shared" si="16"/>
        <v/>
      </c>
      <c r="J44" s="7" t="str">
        <f t="shared" si="26"/>
        <v/>
      </c>
      <c r="K44" s="7" t="str">
        <f t="shared" si="17"/>
        <v/>
      </c>
      <c r="L44" s="7" t="str">
        <f t="shared" si="18"/>
        <v/>
      </c>
      <c r="M44" s="7"/>
      <c r="N44" s="7" t="str">
        <f t="shared" si="19"/>
        <v/>
      </c>
      <c r="O44" s="7" t="str">
        <f t="shared" si="20"/>
        <v/>
      </c>
      <c r="P44" s="7" t="str">
        <f t="shared" si="21"/>
        <v/>
      </c>
      <c r="Q44" s="7" t="str">
        <f t="shared" si="22"/>
        <v/>
      </c>
      <c r="R44" s="7" t="str">
        <f t="shared" si="23"/>
        <v/>
      </c>
      <c r="S44" s="7" t="str">
        <f t="shared" si="24"/>
        <v/>
      </c>
    </row>
    <row r="45" spans="1:19">
      <c r="E45" s="7" t="str">
        <f t="shared" si="14"/>
        <v/>
      </c>
      <c r="F45" s="7" t="str">
        <f t="shared" si="15"/>
        <v/>
      </c>
      <c r="G45" s="7" t="str">
        <f>""</f>
        <v/>
      </c>
      <c r="H45" s="7" t="str">
        <f t="shared" si="25"/>
        <v/>
      </c>
      <c r="I45" s="7" t="str">
        <f t="shared" si="16"/>
        <v/>
      </c>
      <c r="J45" s="7" t="str">
        <f t="shared" si="26"/>
        <v/>
      </c>
      <c r="K45" s="7" t="str">
        <f t="shared" si="17"/>
        <v/>
      </c>
      <c r="L45" s="7" t="str">
        <f t="shared" si="18"/>
        <v/>
      </c>
      <c r="M45" s="7"/>
      <c r="N45" s="7" t="str">
        <f t="shared" si="19"/>
        <v/>
      </c>
      <c r="O45" s="7" t="str">
        <f t="shared" si="20"/>
        <v/>
      </c>
      <c r="P45" s="7" t="str">
        <f t="shared" si="21"/>
        <v/>
      </c>
      <c r="Q45" s="7" t="str">
        <f t="shared" si="22"/>
        <v/>
      </c>
      <c r="R45" s="7" t="str">
        <f t="shared" si="23"/>
        <v/>
      </c>
      <c r="S45" s="7" t="str">
        <f t="shared" si="24"/>
        <v/>
      </c>
    </row>
    <row r="46" spans="1:19">
      <c r="E46" s="7" t="str">
        <f t="shared" si="14"/>
        <v/>
      </c>
      <c r="F46" s="7" t="str">
        <f t="shared" si="15"/>
        <v/>
      </c>
      <c r="G46" s="7" t="str">
        <f>""</f>
        <v/>
      </c>
      <c r="H46" s="7" t="str">
        <f t="shared" si="25"/>
        <v/>
      </c>
      <c r="I46" s="7" t="str">
        <f t="shared" si="16"/>
        <v/>
      </c>
      <c r="J46" s="7" t="str">
        <f t="shared" si="26"/>
        <v/>
      </c>
      <c r="K46" s="7" t="str">
        <f t="shared" si="17"/>
        <v/>
      </c>
      <c r="L46" s="7" t="str">
        <f t="shared" si="18"/>
        <v/>
      </c>
      <c r="M46" s="7"/>
      <c r="N46" s="7" t="str">
        <f t="shared" si="19"/>
        <v/>
      </c>
      <c r="O46" s="7" t="str">
        <f t="shared" si="20"/>
        <v/>
      </c>
      <c r="P46" s="7" t="str">
        <f t="shared" si="21"/>
        <v/>
      </c>
      <c r="Q46" s="7" t="str">
        <f t="shared" si="22"/>
        <v/>
      </c>
      <c r="R46" s="7" t="str">
        <f t="shared" si="23"/>
        <v/>
      </c>
      <c r="S46" s="7" t="str">
        <f t="shared" si="24"/>
        <v/>
      </c>
    </row>
    <row r="47" spans="1:19">
      <c r="E47" s="7" t="str">
        <f t="shared" si="14"/>
        <v/>
      </c>
      <c r="F47" s="7" t="str">
        <f t="shared" si="15"/>
        <v/>
      </c>
      <c r="G47" s="7" t="str">
        <f>""</f>
        <v/>
      </c>
      <c r="H47" s="7" t="str">
        <f t="shared" si="25"/>
        <v/>
      </c>
      <c r="I47" s="7" t="str">
        <f t="shared" si="16"/>
        <v/>
      </c>
      <c r="J47" s="7" t="str">
        <f t="shared" si="26"/>
        <v/>
      </c>
      <c r="K47" s="7" t="str">
        <f t="shared" si="17"/>
        <v/>
      </c>
      <c r="L47" s="7" t="str">
        <f t="shared" si="18"/>
        <v/>
      </c>
      <c r="M47" s="7"/>
      <c r="N47" s="7" t="str">
        <f t="shared" si="19"/>
        <v/>
      </c>
      <c r="O47" s="7" t="str">
        <f t="shared" si="20"/>
        <v/>
      </c>
      <c r="P47" s="7" t="str">
        <f t="shared" si="21"/>
        <v/>
      </c>
      <c r="Q47" s="7" t="str">
        <f t="shared" si="22"/>
        <v/>
      </c>
      <c r="R47" s="7" t="str">
        <f t="shared" si="23"/>
        <v/>
      </c>
      <c r="S47" s="7" t="str">
        <f t="shared" si="24"/>
        <v/>
      </c>
    </row>
    <row r="48" spans="1:19">
      <c r="E48" s="7" t="str">
        <f t="shared" si="14"/>
        <v/>
      </c>
      <c r="F48" s="7" t="str">
        <f t="shared" si="15"/>
        <v/>
      </c>
      <c r="G48" s="7" t="str">
        <f>""</f>
        <v/>
      </c>
      <c r="H48" s="7" t="str">
        <f t="shared" si="25"/>
        <v/>
      </c>
      <c r="I48" s="7" t="str">
        <f t="shared" si="16"/>
        <v/>
      </c>
      <c r="J48" s="7" t="str">
        <f t="shared" si="26"/>
        <v/>
      </c>
      <c r="K48" s="7" t="str">
        <f t="shared" si="17"/>
        <v/>
      </c>
      <c r="L48" s="7" t="str">
        <f t="shared" si="18"/>
        <v/>
      </c>
      <c r="M48" s="7"/>
      <c r="N48" s="7" t="str">
        <f t="shared" si="19"/>
        <v/>
      </c>
      <c r="O48" s="7" t="str">
        <f t="shared" si="20"/>
        <v/>
      </c>
      <c r="P48" s="7" t="str">
        <f t="shared" si="21"/>
        <v/>
      </c>
      <c r="Q48" s="7" t="str">
        <f t="shared" si="22"/>
        <v/>
      </c>
      <c r="R48" s="7" t="str">
        <f t="shared" si="23"/>
        <v/>
      </c>
      <c r="S48" s="7" t="str">
        <f t="shared" si="24"/>
        <v/>
      </c>
    </row>
    <row r="49" spans="5:19">
      <c r="E49" s="7" t="str">
        <f t="shared" si="14"/>
        <v/>
      </c>
      <c r="F49" s="7" t="str">
        <f t="shared" si="15"/>
        <v/>
      </c>
      <c r="G49" s="7" t="str">
        <f>""</f>
        <v/>
      </c>
      <c r="H49" s="7" t="str">
        <f t="shared" si="25"/>
        <v/>
      </c>
      <c r="I49" s="7" t="str">
        <f t="shared" si="16"/>
        <v/>
      </c>
      <c r="J49" s="7" t="str">
        <f t="shared" si="26"/>
        <v/>
      </c>
      <c r="K49" s="7" t="str">
        <f t="shared" si="17"/>
        <v/>
      </c>
      <c r="L49" s="7" t="str">
        <f t="shared" si="18"/>
        <v/>
      </c>
      <c r="M49" s="7"/>
      <c r="N49" s="7" t="str">
        <f t="shared" si="19"/>
        <v/>
      </c>
      <c r="O49" s="7" t="str">
        <f t="shared" si="20"/>
        <v/>
      </c>
      <c r="P49" s="7" t="str">
        <f t="shared" si="21"/>
        <v/>
      </c>
      <c r="Q49" s="7" t="str">
        <f t="shared" si="22"/>
        <v/>
      </c>
      <c r="R49" s="7" t="str">
        <f t="shared" si="23"/>
        <v/>
      </c>
      <c r="S49" s="7" t="str">
        <f t="shared" si="24"/>
        <v/>
      </c>
    </row>
    <row r="50" spans="5:19">
      <c r="E50" s="7" t="str">
        <f t="shared" si="14"/>
        <v/>
      </c>
      <c r="F50" s="7" t="str">
        <f t="shared" si="15"/>
        <v/>
      </c>
      <c r="G50" s="7" t="str">
        <f>""</f>
        <v/>
      </c>
      <c r="H50" s="7" t="str">
        <f t="shared" si="25"/>
        <v/>
      </c>
      <c r="I50" s="7" t="str">
        <f t="shared" si="16"/>
        <v/>
      </c>
      <c r="J50" s="7" t="str">
        <f t="shared" si="26"/>
        <v/>
      </c>
      <c r="K50" s="7" t="str">
        <f t="shared" si="17"/>
        <v/>
      </c>
      <c r="L50" s="7" t="str">
        <f t="shared" si="18"/>
        <v/>
      </c>
      <c r="M50" s="7"/>
      <c r="N50" s="7" t="str">
        <f t="shared" si="19"/>
        <v/>
      </c>
      <c r="O50" s="7" t="str">
        <f t="shared" si="20"/>
        <v/>
      </c>
      <c r="P50" s="7" t="str">
        <f t="shared" si="21"/>
        <v/>
      </c>
      <c r="Q50" s="7" t="str">
        <f t="shared" si="22"/>
        <v/>
      </c>
      <c r="R50" s="7" t="str">
        <f t="shared" si="23"/>
        <v/>
      </c>
      <c r="S50" s="7" t="str">
        <f t="shared" si="24"/>
        <v/>
      </c>
    </row>
    <row r="51" spans="5:19">
      <c r="E51" s="7" t="str">
        <f t="shared" si="14"/>
        <v/>
      </c>
      <c r="F51" s="7" t="str">
        <f t="shared" si="15"/>
        <v/>
      </c>
      <c r="G51" s="7" t="str">
        <f>""</f>
        <v/>
      </c>
      <c r="H51" s="7" t="str">
        <f t="shared" si="25"/>
        <v/>
      </c>
      <c r="I51" s="7" t="str">
        <f t="shared" si="16"/>
        <v/>
      </c>
      <c r="J51" s="7" t="str">
        <f t="shared" si="26"/>
        <v/>
      </c>
      <c r="K51" s="7" t="str">
        <f t="shared" si="17"/>
        <v/>
      </c>
      <c r="L51" s="7" t="str">
        <f t="shared" si="18"/>
        <v/>
      </c>
      <c r="M51" s="7"/>
      <c r="N51" s="7" t="str">
        <f t="shared" si="19"/>
        <v/>
      </c>
      <c r="O51" s="7" t="str">
        <f t="shared" si="20"/>
        <v/>
      </c>
      <c r="P51" s="7" t="str">
        <f t="shared" si="21"/>
        <v/>
      </c>
      <c r="Q51" s="7" t="str">
        <f t="shared" si="22"/>
        <v/>
      </c>
      <c r="R51" s="7" t="str">
        <f t="shared" si="23"/>
        <v/>
      </c>
      <c r="S51" s="7" t="str">
        <f t="shared" si="24"/>
        <v/>
      </c>
    </row>
    <row r="52" spans="5:19">
      <c r="E52" s="7" t="str">
        <f t="shared" si="14"/>
        <v/>
      </c>
      <c r="F52" s="7" t="str">
        <f t="shared" si="15"/>
        <v/>
      </c>
      <c r="G52" s="7" t="str">
        <f>""</f>
        <v/>
      </c>
      <c r="H52" s="7" t="str">
        <f t="shared" si="25"/>
        <v/>
      </c>
      <c r="I52" s="7" t="str">
        <f t="shared" si="16"/>
        <v/>
      </c>
      <c r="J52" s="7" t="str">
        <f t="shared" si="26"/>
        <v/>
      </c>
      <c r="K52" s="7" t="str">
        <f t="shared" si="17"/>
        <v/>
      </c>
      <c r="L52" s="7" t="str">
        <f t="shared" si="18"/>
        <v/>
      </c>
      <c r="M52" s="7"/>
      <c r="N52" s="7" t="str">
        <f t="shared" si="19"/>
        <v/>
      </c>
      <c r="O52" s="7" t="str">
        <f t="shared" si="20"/>
        <v/>
      </c>
      <c r="P52" s="7" t="str">
        <f t="shared" si="21"/>
        <v/>
      </c>
      <c r="Q52" s="7" t="str">
        <f t="shared" si="22"/>
        <v/>
      </c>
      <c r="R52" s="7" t="str">
        <f t="shared" si="23"/>
        <v/>
      </c>
      <c r="S52" s="7" t="str">
        <f t="shared" si="24"/>
        <v/>
      </c>
    </row>
    <row r="53" spans="5:19">
      <c r="E53" s="7" t="str">
        <f t="shared" si="14"/>
        <v/>
      </c>
      <c r="F53" s="7" t="str">
        <f t="shared" si="15"/>
        <v/>
      </c>
      <c r="G53" s="7" t="str">
        <f>""</f>
        <v/>
      </c>
      <c r="H53" s="7" t="str">
        <f t="shared" si="25"/>
        <v/>
      </c>
      <c r="I53" s="7" t="str">
        <f t="shared" si="16"/>
        <v/>
      </c>
      <c r="J53" s="7" t="str">
        <f t="shared" si="26"/>
        <v/>
      </c>
      <c r="K53" s="7" t="str">
        <f t="shared" si="17"/>
        <v/>
      </c>
      <c r="L53" s="7" t="str">
        <f t="shared" si="18"/>
        <v/>
      </c>
      <c r="M53" s="7"/>
      <c r="N53" s="7" t="str">
        <f t="shared" si="19"/>
        <v/>
      </c>
      <c r="O53" s="7" t="str">
        <f t="shared" si="20"/>
        <v/>
      </c>
      <c r="P53" s="7" t="str">
        <f t="shared" si="21"/>
        <v/>
      </c>
      <c r="Q53" s="7" t="str">
        <f t="shared" si="22"/>
        <v/>
      </c>
      <c r="R53" s="7" t="str">
        <f t="shared" si="23"/>
        <v/>
      </c>
      <c r="S53" s="7" t="str">
        <f t="shared" si="24"/>
        <v/>
      </c>
    </row>
    <row r="54" spans="5:19">
      <c r="E54" s="7" t="str">
        <f t="shared" si="14"/>
        <v/>
      </c>
      <c r="F54" s="7" t="str">
        <f t="shared" si="15"/>
        <v/>
      </c>
      <c r="G54" s="7" t="str">
        <f>""</f>
        <v/>
      </c>
      <c r="H54" s="7" t="str">
        <f t="shared" si="25"/>
        <v/>
      </c>
      <c r="I54" s="7" t="str">
        <f t="shared" si="16"/>
        <v/>
      </c>
      <c r="J54" s="7" t="str">
        <f t="shared" si="26"/>
        <v/>
      </c>
      <c r="K54" s="7" t="str">
        <f t="shared" si="17"/>
        <v/>
      </c>
      <c r="L54" s="7" t="str">
        <f t="shared" si="18"/>
        <v/>
      </c>
      <c r="M54" s="7"/>
      <c r="N54" s="7" t="str">
        <f t="shared" si="19"/>
        <v/>
      </c>
      <c r="O54" s="7" t="str">
        <f t="shared" si="20"/>
        <v/>
      </c>
      <c r="P54" s="7" t="str">
        <f t="shared" si="21"/>
        <v/>
      </c>
      <c r="Q54" s="7" t="str">
        <f t="shared" si="22"/>
        <v/>
      </c>
      <c r="R54" s="7" t="str">
        <f t="shared" si="23"/>
        <v/>
      </c>
      <c r="S54" s="7" t="str">
        <f t="shared" si="24"/>
        <v/>
      </c>
    </row>
    <row r="55" spans="5:19">
      <c r="E55" s="7" t="str">
        <f t="shared" si="14"/>
        <v/>
      </c>
      <c r="F55" s="7" t="str">
        <f t="shared" si="15"/>
        <v/>
      </c>
      <c r="G55" s="7" t="str">
        <f>""</f>
        <v/>
      </c>
      <c r="H55" s="7" t="str">
        <f t="shared" si="25"/>
        <v/>
      </c>
      <c r="I55" s="7" t="str">
        <f t="shared" si="16"/>
        <v/>
      </c>
      <c r="J55" s="7" t="str">
        <f t="shared" si="26"/>
        <v/>
      </c>
      <c r="K55" s="7" t="str">
        <f t="shared" si="17"/>
        <v/>
      </c>
      <c r="L55" s="7" t="str">
        <f t="shared" si="18"/>
        <v/>
      </c>
      <c r="M55" s="7"/>
      <c r="N55" s="7" t="str">
        <f t="shared" si="19"/>
        <v/>
      </c>
      <c r="O55" s="7" t="str">
        <f t="shared" si="20"/>
        <v/>
      </c>
      <c r="P55" s="7" t="str">
        <f t="shared" si="21"/>
        <v/>
      </c>
      <c r="Q55" s="7" t="str">
        <f t="shared" si="22"/>
        <v/>
      </c>
      <c r="R55" s="7" t="str">
        <f t="shared" si="23"/>
        <v/>
      </c>
      <c r="S55" s="7" t="str">
        <f t="shared" si="24"/>
        <v/>
      </c>
    </row>
    <row r="56" spans="5:19">
      <c r="E56" s="7" t="str">
        <f t="shared" si="14"/>
        <v/>
      </c>
      <c r="F56" s="7" t="str">
        <f t="shared" si="15"/>
        <v/>
      </c>
      <c r="G56" s="7" t="str">
        <f>""</f>
        <v/>
      </c>
      <c r="H56" s="7" t="str">
        <f t="shared" si="25"/>
        <v/>
      </c>
      <c r="I56" s="7" t="str">
        <f t="shared" si="16"/>
        <v/>
      </c>
      <c r="J56" s="7" t="str">
        <f t="shared" si="26"/>
        <v/>
      </c>
      <c r="K56" s="7" t="str">
        <f t="shared" si="17"/>
        <v/>
      </c>
      <c r="L56" s="7" t="str">
        <f t="shared" si="18"/>
        <v/>
      </c>
      <c r="M56" s="7"/>
      <c r="N56" s="7" t="str">
        <f t="shared" si="19"/>
        <v/>
      </c>
      <c r="O56" s="7" t="str">
        <f t="shared" si="20"/>
        <v/>
      </c>
      <c r="P56" s="7" t="str">
        <f t="shared" si="21"/>
        <v/>
      </c>
      <c r="Q56" s="7" t="str">
        <f t="shared" si="22"/>
        <v/>
      </c>
      <c r="R56" s="7" t="str">
        <f t="shared" si="23"/>
        <v/>
      </c>
      <c r="S56" s="7" t="str">
        <f t="shared" si="24"/>
        <v/>
      </c>
    </row>
    <row r="57" spans="5:19">
      <c r="E57" s="7" t="str">
        <f t="shared" si="14"/>
        <v/>
      </c>
      <c r="F57" s="7" t="str">
        <f t="shared" si="15"/>
        <v/>
      </c>
      <c r="G57" s="7" t="str">
        <f>""</f>
        <v/>
      </c>
      <c r="H57" s="7" t="str">
        <f t="shared" si="25"/>
        <v/>
      </c>
      <c r="I57" s="7" t="str">
        <f t="shared" si="16"/>
        <v/>
      </c>
      <c r="J57" s="7" t="str">
        <f t="shared" si="26"/>
        <v/>
      </c>
      <c r="K57" s="7" t="str">
        <f t="shared" si="17"/>
        <v/>
      </c>
      <c r="L57" s="7" t="str">
        <f t="shared" si="18"/>
        <v/>
      </c>
      <c r="M57" s="7"/>
      <c r="N57" s="7" t="str">
        <f t="shared" si="19"/>
        <v/>
      </c>
      <c r="O57" s="7" t="str">
        <f t="shared" si="20"/>
        <v/>
      </c>
      <c r="P57" s="7" t="str">
        <f t="shared" si="21"/>
        <v/>
      </c>
      <c r="Q57" s="7" t="str">
        <f t="shared" si="22"/>
        <v/>
      </c>
      <c r="R57" s="7" t="str">
        <f t="shared" si="23"/>
        <v/>
      </c>
      <c r="S57" s="7" t="str">
        <f t="shared" si="24"/>
        <v/>
      </c>
    </row>
    <row r="58" spans="5:19">
      <c r="E58" s="7" t="str">
        <f t="shared" si="14"/>
        <v/>
      </c>
      <c r="F58" s="7" t="str">
        <f t="shared" si="15"/>
        <v/>
      </c>
      <c r="G58" s="7" t="str">
        <f>""</f>
        <v/>
      </c>
      <c r="H58" s="7" t="str">
        <f t="shared" si="25"/>
        <v/>
      </c>
      <c r="I58" s="7" t="str">
        <f t="shared" si="16"/>
        <v/>
      </c>
      <c r="J58" s="7" t="str">
        <f t="shared" si="26"/>
        <v/>
      </c>
      <c r="K58" s="7" t="str">
        <f t="shared" si="17"/>
        <v/>
      </c>
      <c r="L58" s="7" t="str">
        <f t="shared" si="18"/>
        <v/>
      </c>
      <c r="M58" s="7"/>
      <c r="N58" s="7" t="str">
        <f t="shared" si="19"/>
        <v/>
      </c>
      <c r="O58" s="7" t="str">
        <f t="shared" si="20"/>
        <v/>
      </c>
      <c r="P58" s="7" t="str">
        <f t="shared" si="21"/>
        <v/>
      </c>
      <c r="Q58" s="7" t="str">
        <f t="shared" si="22"/>
        <v/>
      </c>
      <c r="R58" s="7" t="str">
        <f t="shared" si="23"/>
        <v/>
      </c>
      <c r="S58" s="7" t="str">
        <f t="shared" si="24"/>
        <v/>
      </c>
    </row>
    <row r="59" spans="5:19">
      <c r="E59" s="7" t="str">
        <f t="shared" si="14"/>
        <v/>
      </c>
      <c r="F59" s="7" t="str">
        <f t="shared" si="15"/>
        <v/>
      </c>
      <c r="G59" s="7" t="str">
        <f>""</f>
        <v/>
      </c>
      <c r="H59" s="7" t="str">
        <f t="shared" si="25"/>
        <v/>
      </c>
      <c r="I59" s="7" t="str">
        <f t="shared" si="16"/>
        <v/>
      </c>
      <c r="J59" s="7" t="str">
        <f t="shared" si="26"/>
        <v/>
      </c>
      <c r="K59" s="7" t="str">
        <f t="shared" si="17"/>
        <v/>
      </c>
      <c r="L59" s="7" t="str">
        <f t="shared" si="18"/>
        <v/>
      </c>
      <c r="M59" s="7"/>
      <c r="N59" s="7" t="str">
        <f t="shared" si="19"/>
        <v/>
      </c>
      <c r="O59" s="7" t="str">
        <f t="shared" si="20"/>
        <v/>
      </c>
      <c r="P59" s="7" t="str">
        <f t="shared" si="21"/>
        <v/>
      </c>
      <c r="Q59" s="7" t="str">
        <f t="shared" si="22"/>
        <v/>
      </c>
      <c r="R59" s="7" t="str">
        <f t="shared" si="23"/>
        <v/>
      </c>
      <c r="S59" s="7" t="str">
        <f t="shared" si="24"/>
        <v/>
      </c>
    </row>
    <row r="60" spans="5:19">
      <c r="E60" s="7" t="str">
        <f t="shared" si="14"/>
        <v/>
      </c>
      <c r="F60" s="7" t="str">
        <f t="shared" si="15"/>
        <v/>
      </c>
      <c r="G60" s="7" t="str">
        <f>""</f>
        <v/>
      </c>
      <c r="H60" s="7" t="str">
        <f t="shared" si="25"/>
        <v/>
      </c>
      <c r="I60" s="7" t="str">
        <f t="shared" si="16"/>
        <v/>
      </c>
      <c r="J60" s="7" t="str">
        <f t="shared" si="26"/>
        <v/>
      </c>
      <c r="K60" s="7" t="str">
        <f t="shared" si="17"/>
        <v/>
      </c>
      <c r="L60" s="7" t="str">
        <f t="shared" si="18"/>
        <v/>
      </c>
      <c r="M60" s="7"/>
      <c r="N60" s="7" t="str">
        <f t="shared" si="19"/>
        <v/>
      </c>
      <c r="O60" s="7" t="str">
        <f t="shared" si="20"/>
        <v/>
      </c>
      <c r="P60" s="7" t="str">
        <f t="shared" si="21"/>
        <v/>
      </c>
      <c r="Q60" s="7" t="str">
        <f t="shared" si="22"/>
        <v/>
      </c>
      <c r="R60" s="7" t="str">
        <f t="shared" si="23"/>
        <v/>
      </c>
      <c r="S60" s="7" t="str">
        <f t="shared" si="24"/>
        <v/>
      </c>
    </row>
    <row r="61" spans="5:19">
      <c r="E61" s="7" t="str">
        <f t="shared" si="14"/>
        <v/>
      </c>
      <c r="F61" s="7" t="str">
        <f t="shared" si="15"/>
        <v/>
      </c>
      <c r="G61" s="7" t="str">
        <f>""</f>
        <v/>
      </c>
      <c r="H61" s="7" t="str">
        <f t="shared" si="25"/>
        <v/>
      </c>
      <c r="I61" s="7" t="str">
        <f t="shared" si="16"/>
        <v/>
      </c>
      <c r="J61" s="7" t="str">
        <f t="shared" si="26"/>
        <v/>
      </c>
      <c r="K61" s="7" t="str">
        <f t="shared" si="17"/>
        <v/>
      </c>
      <c r="L61" s="7" t="str">
        <f t="shared" si="18"/>
        <v/>
      </c>
      <c r="M61" s="7"/>
      <c r="N61" s="7" t="str">
        <f t="shared" si="19"/>
        <v/>
      </c>
      <c r="O61" s="7" t="str">
        <f t="shared" si="20"/>
        <v/>
      </c>
      <c r="P61" s="7" t="str">
        <f t="shared" si="21"/>
        <v/>
      </c>
      <c r="Q61" s="7" t="str">
        <f t="shared" si="22"/>
        <v/>
      </c>
      <c r="R61" s="7" t="str">
        <f t="shared" si="23"/>
        <v/>
      </c>
      <c r="S61" s="7" t="str">
        <f t="shared" si="24"/>
        <v/>
      </c>
    </row>
    <row r="62" spans="5:19">
      <c r="E62" s="7" t="str">
        <f t="shared" si="14"/>
        <v/>
      </c>
      <c r="F62" s="7" t="str">
        <f t="shared" si="15"/>
        <v/>
      </c>
      <c r="G62" s="7" t="str">
        <f>""</f>
        <v/>
      </c>
      <c r="H62" s="7" t="str">
        <f t="shared" si="25"/>
        <v/>
      </c>
      <c r="I62" s="7" t="str">
        <f t="shared" si="16"/>
        <v/>
      </c>
      <c r="J62" s="7" t="str">
        <f t="shared" si="26"/>
        <v/>
      </c>
      <c r="K62" s="7" t="str">
        <f t="shared" si="17"/>
        <v/>
      </c>
      <c r="L62" s="7" t="str">
        <f t="shared" si="18"/>
        <v/>
      </c>
      <c r="M62" s="7"/>
      <c r="N62" s="7" t="str">
        <f t="shared" si="19"/>
        <v/>
      </c>
      <c r="O62" s="7" t="str">
        <f t="shared" si="20"/>
        <v/>
      </c>
      <c r="P62" s="7" t="str">
        <f t="shared" si="21"/>
        <v/>
      </c>
      <c r="Q62" s="7" t="str">
        <f t="shared" si="22"/>
        <v/>
      </c>
      <c r="R62" s="7" t="str">
        <f t="shared" si="23"/>
        <v/>
      </c>
      <c r="S62" s="7" t="str">
        <f t="shared" si="24"/>
        <v/>
      </c>
    </row>
    <row r="63" spans="5:19">
      <c r="E63" s="7" t="str">
        <f t="shared" si="14"/>
        <v/>
      </c>
      <c r="F63" s="7" t="str">
        <f t="shared" si="15"/>
        <v/>
      </c>
      <c r="G63" s="7" t="str">
        <f>""</f>
        <v/>
      </c>
      <c r="H63" s="7" t="str">
        <f t="shared" si="25"/>
        <v/>
      </c>
      <c r="I63" s="7" t="str">
        <f t="shared" si="16"/>
        <v/>
      </c>
      <c r="J63" s="7" t="str">
        <f t="shared" si="26"/>
        <v/>
      </c>
      <c r="K63" s="7" t="str">
        <f t="shared" si="17"/>
        <v/>
      </c>
      <c r="L63" s="7" t="str">
        <f t="shared" si="18"/>
        <v/>
      </c>
      <c r="M63" s="7"/>
      <c r="N63" s="7" t="str">
        <f t="shared" si="19"/>
        <v/>
      </c>
      <c r="O63" s="7" t="str">
        <f t="shared" si="20"/>
        <v/>
      </c>
      <c r="P63" s="7" t="str">
        <f t="shared" si="21"/>
        <v/>
      </c>
      <c r="Q63" s="7" t="str">
        <f t="shared" si="22"/>
        <v/>
      </c>
      <c r="R63" s="7" t="str">
        <f t="shared" si="23"/>
        <v/>
      </c>
      <c r="S63" s="7" t="str">
        <f t="shared" si="24"/>
        <v/>
      </c>
    </row>
    <row r="64" spans="5:19">
      <c r="E64" s="7" t="str">
        <f t="shared" si="14"/>
        <v/>
      </c>
      <c r="F64" s="7" t="str">
        <f t="shared" si="15"/>
        <v/>
      </c>
      <c r="G64" s="7" t="str">
        <f>""</f>
        <v/>
      </c>
      <c r="H64" s="7" t="str">
        <f t="shared" si="25"/>
        <v/>
      </c>
      <c r="I64" s="7" t="str">
        <f t="shared" si="16"/>
        <v/>
      </c>
      <c r="J64" s="7" t="str">
        <f t="shared" si="26"/>
        <v/>
      </c>
      <c r="K64" s="7" t="str">
        <f t="shared" si="17"/>
        <v/>
      </c>
      <c r="L64" s="7" t="str">
        <f t="shared" si="18"/>
        <v/>
      </c>
      <c r="M64" s="7"/>
      <c r="N64" s="7" t="str">
        <f t="shared" si="19"/>
        <v/>
      </c>
      <c r="O64" s="7" t="str">
        <f t="shared" si="20"/>
        <v/>
      </c>
      <c r="P64" s="7" t="str">
        <f t="shared" si="21"/>
        <v/>
      </c>
      <c r="Q64" s="7" t="str">
        <f t="shared" si="22"/>
        <v/>
      </c>
      <c r="R64" s="7" t="str">
        <f t="shared" si="23"/>
        <v/>
      </c>
      <c r="S64" s="7" t="str">
        <f t="shared" si="24"/>
        <v/>
      </c>
    </row>
    <row r="65" spans="5:19">
      <c r="E65" s="7" t="str">
        <f t="shared" si="14"/>
        <v/>
      </c>
      <c r="F65" s="7" t="str">
        <f t="shared" si="15"/>
        <v/>
      </c>
      <c r="G65" s="7" t="str">
        <f>""</f>
        <v/>
      </c>
      <c r="H65" s="7" t="str">
        <f t="shared" si="25"/>
        <v/>
      </c>
      <c r="I65" s="7" t="str">
        <f t="shared" si="16"/>
        <v/>
      </c>
      <c r="J65" s="7" t="str">
        <f t="shared" si="26"/>
        <v/>
      </c>
      <c r="K65" s="7" t="str">
        <f t="shared" si="17"/>
        <v/>
      </c>
      <c r="L65" s="7" t="str">
        <f t="shared" si="18"/>
        <v/>
      </c>
      <c r="M65" s="7"/>
      <c r="N65" s="7" t="str">
        <f t="shared" si="19"/>
        <v/>
      </c>
      <c r="O65" s="7" t="str">
        <f t="shared" si="20"/>
        <v/>
      </c>
      <c r="P65" s="7" t="str">
        <f t="shared" si="21"/>
        <v/>
      </c>
      <c r="Q65" s="7" t="str">
        <f t="shared" si="22"/>
        <v/>
      </c>
      <c r="R65" s="7" t="str">
        <f t="shared" si="23"/>
        <v/>
      </c>
      <c r="S65" s="7" t="str">
        <f t="shared" si="24"/>
        <v/>
      </c>
    </row>
    <row r="66" spans="5:19">
      <c r="E66" s="7" t="str">
        <f t="shared" si="14"/>
        <v/>
      </c>
      <c r="F66" s="7" t="str">
        <f t="shared" si="15"/>
        <v/>
      </c>
      <c r="G66" s="7" t="str">
        <f>""</f>
        <v/>
      </c>
      <c r="H66" s="7" t="str">
        <f t="shared" si="25"/>
        <v/>
      </c>
      <c r="I66" s="7" t="str">
        <f t="shared" si="16"/>
        <v/>
      </c>
      <c r="J66" s="7" t="str">
        <f t="shared" si="26"/>
        <v/>
      </c>
      <c r="K66" s="7" t="str">
        <f t="shared" si="17"/>
        <v/>
      </c>
      <c r="L66" s="7" t="str">
        <f t="shared" si="18"/>
        <v/>
      </c>
      <c r="M66" s="7"/>
      <c r="N66" s="7" t="str">
        <f t="shared" si="19"/>
        <v/>
      </c>
      <c r="O66" s="7" t="str">
        <f t="shared" si="20"/>
        <v/>
      </c>
      <c r="P66" s="7" t="str">
        <f t="shared" si="21"/>
        <v/>
      </c>
      <c r="Q66" s="7" t="str">
        <f t="shared" si="22"/>
        <v/>
      </c>
      <c r="R66" s="7" t="str">
        <f t="shared" si="23"/>
        <v/>
      </c>
      <c r="S66" s="7" t="str">
        <f t="shared" si="24"/>
        <v/>
      </c>
    </row>
    <row r="67" spans="5:19">
      <c r="E67" s="7" t="str">
        <f t="shared" ref="E67:E98" si="27">IF(OR(ISNUMBER(SEARCH("lavori straordinari preparatori di base",LOWER(B67))),ISNUMBER(SEARCH("trinciatura infestanti pre",LOWER(B67))),ISNUMBER(SEARCH("aratura",LOWER(B67))),ISNUMBER(SEARCH("zappatura",LOWER(B67))),ISNUMBER(SEARCH("ripuntatura",LOWER(B67))),ISNUMBER(SEARCH("rippatura",LOWER(B67))),ISNUMBER(SEARCH("lavorazione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rullatura",LOWER(B67)))),IF(ISNUMBER(C67),C67*0.5,IF(ISNUMBER(D67),D67*0.5,"")),"")</f>
        <v/>
      </c>
      <c r="F67" s="7" t="str">
        <f t="shared" ref="F67:F98" si="28">IF(OR(ISNUMBER(SEARCH("lavori straordinari preparatori di base",LOWER(B67))),ISNUMBER(SEARCH("trinciatura infestanti pre",LOWER(B67))),ISNUMBER(SEARCH("aratura",LOWER(B67))),ISNUMBER(SEARCH("zappatura",LOWER(B67))),ISNUMBER(SEARCH("ripuntatura",LOWER(B67))),ISNUMBER(SEARCH("rippatura",LOWER(B67))),ISNUMBER(SEARCH("lavorazione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rullatura",LOWER(B67)))),IF(ISNUMBER(C67),C67*0.8,IF(ISNUMBER(D67),D67*0.8,"")),"")</f>
        <v/>
      </c>
      <c r="G67" s="7" t="str">
        <f>""</f>
        <v/>
      </c>
      <c r="H67" s="7" t="str">
        <f t="shared" si="25"/>
        <v/>
      </c>
      <c r="I67" s="7" t="str">
        <f t="shared" ref="I67:I98" si="29">IF(ISNUMBER(F67),IF(ISNUMBER(C67),C67+F67,IF(ISNUMBER(D67),D67+F67,"")),"")</f>
        <v/>
      </c>
      <c r="J67" s="7" t="str">
        <f t="shared" si="26"/>
        <v/>
      </c>
      <c r="K67" s="7" t="str">
        <f t="shared" ref="K67:K98" si="30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H67),H67*0.5,""),"")</f>
        <v/>
      </c>
      <c r="L67" s="7" t="str">
        <f t="shared" ref="L67:L98" si="31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I67),I67*0.5,""),"")</f>
        <v/>
      </c>
      <c r="M67" s="7"/>
      <c r="N67" s="7" t="str">
        <f t="shared" ref="N67:N98" si="32">IF(ISNUMBER(M67),M67*IF(ISNUMBER(C67),C67,IF(ISNUMBER(D67),D67,0)),"")</f>
        <v/>
      </c>
      <c r="O67" s="7" t="str">
        <f t="shared" ref="O67:O98" si="33">IF(ISNUMBER(M67),M67*(IF(ISNUMBER(C67),C67,IF(ISNUMBER(D67),D67,0))+IF(ISNUMBER(E67),E67,0)),"")</f>
        <v/>
      </c>
      <c r="P67" s="7" t="str">
        <f t="shared" ref="P67:P98" si="34">IF(ISNUMBER(M67),M67*(IF(ISNUMBER(C67),C67,IF(ISNUMBER(D67),D67,0))+IF(ISNUMBER(F67),F67,0)),"")</f>
        <v/>
      </c>
      <c r="Q67" s="7" t="str">
        <f t="shared" ref="Q67:Q98" si="35">IF(ISNUMBER(N67),N67*0.5,"")</f>
        <v/>
      </c>
      <c r="R67" s="7" t="str">
        <f t="shared" ref="R67:R98" si="36">IF(ISNUMBER(O67),O67*0.5,"")</f>
        <v/>
      </c>
      <c r="S67" s="7" t="str">
        <f t="shared" ref="S67:S98" si="37">IF(ISNUMBER(P67),P67*0.5,"")</f>
        <v/>
      </c>
    </row>
    <row r="68" spans="5:19">
      <c r="E68" s="7" t="str">
        <f t="shared" si="27"/>
        <v/>
      </c>
      <c r="F68" s="7" t="str">
        <f t="shared" si="28"/>
        <v/>
      </c>
      <c r="G68" s="7" t="str">
        <f>""</f>
        <v/>
      </c>
      <c r="H68" s="7" t="str">
        <f t="shared" si="25"/>
        <v/>
      </c>
      <c r="I68" s="7" t="str">
        <f t="shared" si="29"/>
        <v/>
      </c>
      <c r="J68" s="7" t="str">
        <f t="shared" si="26"/>
        <v/>
      </c>
      <c r="K68" s="7" t="str">
        <f t="shared" si="30"/>
        <v/>
      </c>
      <c r="L68" s="7" t="str">
        <f t="shared" si="31"/>
        <v/>
      </c>
      <c r="M68" s="7"/>
      <c r="N68" s="7" t="str">
        <f t="shared" si="32"/>
        <v/>
      </c>
      <c r="O68" s="7" t="str">
        <f t="shared" si="33"/>
        <v/>
      </c>
      <c r="P68" s="7" t="str">
        <f t="shared" si="34"/>
        <v/>
      </c>
      <c r="Q68" s="7" t="str">
        <f t="shared" si="35"/>
        <v/>
      </c>
      <c r="R68" s="7" t="str">
        <f t="shared" si="36"/>
        <v/>
      </c>
      <c r="S68" s="7" t="str">
        <f t="shared" si="37"/>
        <v/>
      </c>
    </row>
    <row r="69" spans="5:19">
      <c r="E69" s="7" t="str">
        <f t="shared" si="27"/>
        <v/>
      </c>
      <c r="F69" s="7" t="str">
        <f t="shared" si="28"/>
        <v/>
      </c>
      <c r="G69" s="7" t="str">
        <f>""</f>
        <v/>
      </c>
      <c r="H69" s="7" t="str">
        <f t="shared" si="25"/>
        <v/>
      </c>
      <c r="I69" s="7" t="str">
        <f t="shared" si="29"/>
        <v/>
      </c>
      <c r="J69" s="7" t="str">
        <f t="shared" si="26"/>
        <v/>
      </c>
      <c r="K69" s="7" t="str">
        <f t="shared" si="30"/>
        <v/>
      </c>
      <c r="L69" s="7" t="str">
        <f t="shared" si="31"/>
        <v/>
      </c>
      <c r="M69" s="7"/>
      <c r="N69" s="7" t="str">
        <f t="shared" si="32"/>
        <v/>
      </c>
      <c r="O69" s="7" t="str">
        <f t="shared" si="33"/>
        <v/>
      </c>
      <c r="P69" s="7" t="str">
        <f t="shared" si="34"/>
        <v/>
      </c>
      <c r="Q69" s="7" t="str">
        <f t="shared" si="35"/>
        <v/>
      </c>
      <c r="R69" s="7" t="str">
        <f t="shared" si="36"/>
        <v/>
      </c>
      <c r="S69" s="7" t="str">
        <f t="shared" si="37"/>
        <v/>
      </c>
    </row>
    <row r="70" spans="5:19">
      <c r="E70" s="7" t="str">
        <f t="shared" si="27"/>
        <v/>
      </c>
      <c r="F70" s="7" t="str">
        <f t="shared" si="28"/>
        <v/>
      </c>
      <c r="G70" s="7" t="str">
        <f>""</f>
        <v/>
      </c>
      <c r="H70" s="7" t="str">
        <f t="shared" si="25"/>
        <v/>
      </c>
      <c r="I70" s="7" t="str">
        <f t="shared" si="29"/>
        <v/>
      </c>
      <c r="J70" s="7" t="str">
        <f t="shared" si="26"/>
        <v/>
      </c>
      <c r="K70" s="7" t="str">
        <f t="shared" si="30"/>
        <v/>
      </c>
      <c r="L70" s="7" t="str">
        <f t="shared" si="31"/>
        <v/>
      </c>
      <c r="M70" s="7"/>
      <c r="N70" s="7" t="str">
        <f t="shared" si="32"/>
        <v/>
      </c>
      <c r="O70" s="7" t="str">
        <f t="shared" si="33"/>
        <v/>
      </c>
      <c r="P70" s="7" t="str">
        <f t="shared" si="34"/>
        <v/>
      </c>
      <c r="Q70" s="7" t="str">
        <f t="shared" si="35"/>
        <v/>
      </c>
      <c r="R70" s="7" t="str">
        <f t="shared" si="36"/>
        <v/>
      </c>
      <c r="S70" s="7" t="str">
        <f t="shared" si="37"/>
        <v/>
      </c>
    </row>
    <row r="71" spans="5:19">
      <c r="E71" s="7" t="str">
        <f t="shared" si="27"/>
        <v/>
      </c>
      <c r="F71" s="7" t="str">
        <f t="shared" si="28"/>
        <v/>
      </c>
      <c r="G71" s="7" t="str">
        <f>""</f>
        <v/>
      </c>
      <c r="H71" s="7" t="str">
        <f t="shared" si="25"/>
        <v/>
      </c>
      <c r="I71" s="7" t="str">
        <f t="shared" si="29"/>
        <v/>
      </c>
      <c r="J71" s="7" t="str">
        <f t="shared" si="26"/>
        <v/>
      </c>
      <c r="K71" s="7" t="str">
        <f t="shared" si="30"/>
        <v/>
      </c>
      <c r="L71" s="7" t="str">
        <f t="shared" si="31"/>
        <v/>
      </c>
      <c r="M71" s="7"/>
      <c r="N71" s="7" t="str">
        <f t="shared" si="32"/>
        <v/>
      </c>
      <c r="O71" s="7" t="str">
        <f t="shared" si="33"/>
        <v/>
      </c>
      <c r="P71" s="7" t="str">
        <f t="shared" si="34"/>
        <v/>
      </c>
      <c r="Q71" s="7" t="str">
        <f t="shared" si="35"/>
        <v/>
      </c>
      <c r="R71" s="7" t="str">
        <f t="shared" si="36"/>
        <v/>
      </c>
      <c r="S71" s="7" t="str">
        <f t="shared" si="37"/>
        <v/>
      </c>
    </row>
    <row r="72" spans="5:19">
      <c r="E72" s="7" t="str">
        <f t="shared" si="27"/>
        <v/>
      </c>
      <c r="F72" s="7" t="str">
        <f t="shared" si="28"/>
        <v/>
      </c>
      <c r="G72" s="7" t="str">
        <f>""</f>
        <v/>
      </c>
      <c r="H72" s="7" t="str">
        <f t="shared" si="25"/>
        <v/>
      </c>
      <c r="I72" s="7" t="str">
        <f t="shared" si="29"/>
        <v/>
      </c>
      <c r="J72" s="7" t="str">
        <f t="shared" si="26"/>
        <v/>
      </c>
      <c r="K72" s="7" t="str">
        <f t="shared" si="30"/>
        <v/>
      </c>
      <c r="L72" s="7" t="str">
        <f t="shared" si="31"/>
        <v/>
      </c>
      <c r="M72" s="7"/>
      <c r="N72" s="7" t="str">
        <f t="shared" si="32"/>
        <v/>
      </c>
      <c r="O72" s="7" t="str">
        <f t="shared" si="33"/>
        <v/>
      </c>
      <c r="P72" s="7" t="str">
        <f t="shared" si="34"/>
        <v/>
      </c>
      <c r="Q72" s="7" t="str">
        <f t="shared" si="35"/>
        <v/>
      </c>
      <c r="R72" s="7" t="str">
        <f t="shared" si="36"/>
        <v/>
      </c>
      <c r="S72" s="7" t="str">
        <f t="shared" si="37"/>
        <v/>
      </c>
    </row>
    <row r="73" spans="5:19">
      <c r="E73" s="7" t="str">
        <f t="shared" si="27"/>
        <v/>
      </c>
      <c r="F73" s="7" t="str">
        <f t="shared" si="28"/>
        <v/>
      </c>
      <c r="G73" s="7" t="str">
        <f>""</f>
        <v/>
      </c>
      <c r="H73" s="7" t="str">
        <f t="shared" si="25"/>
        <v/>
      </c>
      <c r="I73" s="7" t="str">
        <f t="shared" si="29"/>
        <v/>
      </c>
      <c r="J73" s="7" t="str">
        <f t="shared" si="26"/>
        <v/>
      </c>
      <c r="K73" s="7" t="str">
        <f t="shared" si="30"/>
        <v/>
      </c>
      <c r="L73" s="7" t="str">
        <f t="shared" si="31"/>
        <v/>
      </c>
      <c r="M73" s="7"/>
      <c r="N73" s="7" t="str">
        <f t="shared" si="32"/>
        <v/>
      </c>
      <c r="O73" s="7" t="str">
        <f t="shared" si="33"/>
        <v/>
      </c>
      <c r="P73" s="7" t="str">
        <f t="shared" si="34"/>
        <v/>
      </c>
      <c r="Q73" s="7" t="str">
        <f t="shared" si="35"/>
        <v/>
      </c>
      <c r="R73" s="7" t="str">
        <f t="shared" si="36"/>
        <v/>
      </c>
      <c r="S73" s="7" t="str">
        <f t="shared" si="37"/>
        <v/>
      </c>
    </row>
    <row r="74" spans="5:19">
      <c r="E74" s="7" t="str">
        <f t="shared" si="27"/>
        <v/>
      </c>
      <c r="F74" s="7" t="str">
        <f t="shared" si="28"/>
        <v/>
      </c>
      <c r="G74" s="7" t="str">
        <f>""</f>
        <v/>
      </c>
      <c r="H74" s="7" t="str">
        <f t="shared" si="25"/>
        <v/>
      </c>
      <c r="I74" s="7" t="str">
        <f t="shared" si="29"/>
        <v/>
      </c>
      <c r="J74" s="7" t="str">
        <f t="shared" si="26"/>
        <v/>
      </c>
      <c r="K74" s="7" t="str">
        <f t="shared" si="30"/>
        <v/>
      </c>
      <c r="L74" s="7" t="str">
        <f t="shared" si="31"/>
        <v/>
      </c>
      <c r="M74" s="7"/>
      <c r="N74" s="7" t="str">
        <f t="shared" si="32"/>
        <v/>
      </c>
      <c r="O74" s="7" t="str">
        <f t="shared" si="33"/>
        <v/>
      </c>
      <c r="P74" s="7" t="str">
        <f t="shared" si="34"/>
        <v/>
      </c>
      <c r="Q74" s="7" t="str">
        <f t="shared" si="35"/>
        <v/>
      </c>
      <c r="R74" s="7" t="str">
        <f t="shared" si="36"/>
        <v/>
      </c>
      <c r="S74" s="7" t="str">
        <f t="shared" si="37"/>
        <v/>
      </c>
    </row>
    <row r="75" spans="5:19">
      <c r="E75" s="7" t="str">
        <f t="shared" si="27"/>
        <v/>
      </c>
      <c r="F75" s="7" t="str">
        <f t="shared" si="28"/>
        <v/>
      </c>
      <c r="G75" s="7" t="str">
        <f>""</f>
        <v/>
      </c>
      <c r="H75" s="7" t="str">
        <f t="shared" ref="H75:H106" si="38">IF(ISNUMBER(E75),IF(ISNUMBER(C75),C75+E75,IF(ISNUMBER(D75),D75+E75,"")),"")</f>
        <v/>
      </c>
      <c r="I75" s="7" t="str">
        <f t="shared" si="29"/>
        <v/>
      </c>
      <c r="J75" s="7" t="str">
        <f t="shared" ref="J75:J106" si="39">IF(OR(ISNUMBER(SEARCH("lavori straordinari preparatori di base",LOWER(B75))),ISNUMBER(SEARCH("aratura",LOWER(B75))),ISNUMBER(SEARCH("zappatura",LOWER(B75))),ISNUMBER(SEARCH("ripuntatura",LOWER(B75))),ISNUMBER(SEARCH("lavorazione a due strati",LOWER(B75))),ISNUMBER(SEARCH("lavorazioni a due strati",LOWER(B75))),ISNUMBER(SEARCH("erpicatura",LOWER(B75))),ISNUMBER(SEARCH("affinatura",LOWER(B75))),ISNUMBER(SEARCH("estirpatura",LOWER(B75))),ISNUMBER(SEARCH("fresatura",LOWER(B75))),ISNUMBER(SEARCH("frangizollatura",LOWER(B75))),ISNUMBER(SEARCH("irrigazione",LOWER(B75)))),IF(ISNUMBER(C75),C75*0.5,IF(ISNUMBER(D75),D75*0.5,"")),"")</f>
        <v/>
      </c>
      <c r="K75" s="7" t="str">
        <f t="shared" si="30"/>
        <v/>
      </c>
      <c r="L75" s="7" t="str">
        <f t="shared" si="31"/>
        <v/>
      </c>
      <c r="M75" s="7"/>
      <c r="N75" s="7" t="str">
        <f t="shared" si="32"/>
        <v/>
      </c>
      <c r="O75" s="7" t="str">
        <f t="shared" si="33"/>
        <v/>
      </c>
      <c r="P75" s="7" t="str">
        <f t="shared" si="34"/>
        <v/>
      </c>
      <c r="Q75" s="7" t="str">
        <f t="shared" si="35"/>
        <v/>
      </c>
      <c r="R75" s="7" t="str">
        <f t="shared" si="36"/>
        <v/>
      </c>
      <c r="S75" s="7" t="str">
        <f t="shared" si="37"/>
        <v/>
      </c>
    </row>
    <row r="76" spans="5:19">
      <c r="E76" s="7" t="str">
        <f t="shared" si="27"/>
        <v/>
      </c>
      <c r="F76" s="7" t="str">
        <f t="shared" si="28"/>
        <v/>
      </c>
      <c r="G76" s="7" t="str">
        <f>""</f>
        <v/>
      </c>
      <c r="H76" s="7" t="str">
        <f t="shared" si="38"/>
        <v/>
      </c>
      <c r="I76" s="7" t="str">
        <f t="shared" si="29"/>
        <v/>
      </c>
      <c r="J76" s="7" t="str">
        <f t="shared" si="39"/>
        <v/>
      </c>
      <c r="K76" s="7" t="str">
        <f t="shared" si="30"/>
        <v/>
      </c>
      <c r="L76" s="7" t="str">
        <f t="shared" si="31"/>
        <v/>
      </c>
      <c r="M76" s="7"/>
      <c r="N76" s="7" t="str">
        <f t="shared" si="32"/>
        <v/>
      </c>
      <c r="O76" s="7" t="str">
        <f t="shared" si="33"/>
        <v/>
      </c>
      <c r="P76" s="7" t="str">
        <f t="shared" si="34"/>
        <v/>
      </c>
      <c r="Q76" s="7" t="str">
        <f t="shared" si="35"/>
        <v/>
      </c>
      <c r="R76" s="7" t="str">
        <f t="shared" si="36"/>
        <v/>
      </c>
      <c r="S76" s="7" t="str">
        <f t="shared" si="37"/>
        <v/>
      </c>
    </row>
    <row r="77" spans="5:19">
      <c r="E77" s="7" t="str">
        <f t="shared" si="27"/>
        <v/>
      </c>
      <c r="F77" s="7" t="str">
        <f t="shared" si="28"/>
        <v/>
      </c>
      <c r="G77" s="7" t="str">
        <f>""</f>
        <v/>
      </c>
      <c r="H77" s="7" t="str">
        <f t="shared" si="38"/>
        <v/>
      </c>
      <c r="I77" s="7" t="str">
        <f t="shared" si="29"/>
        <v/>
      </c>
      <c r="J77" s="7" t="str">
        <f t="shared" si="39"/>
        <v/>
      </c>
      <c r="K77" s="7" t="str">
        <f t="shared" si="30"/>
        <v/>
      </c>
      <c r="L77" s="7" t="str">
        <f t="shared" si="31"/>
        <v/>
      </c>
      <c r="M77" s="7"/>
      <c r="N77" s="7" t="str">
        <f t="shared" si="32"/>
        <v/>
      </c>
      <c r="O77" s="7" t="str">
        <f t="shared" si="33"/>
        <v/>
      </c>
      <c r="P77" s="7" t="str">
        <f t="shared" si="34"/>
        <v/>
      </c>
      <c r="Q77" s="7" t="str">
        <f t="shared" si="35"/>
        <v/>
      </c>
      <c r="R77" s="7" t="str">
        <f t="shared" si="36"/>
        <v/>
      </c>
      <c r="S77" s="7" t="str">
        <f t="shared" si="37"/>
        <v/>
      </c>
    </row>
    <row r="78" spans="5:19">
      <c r="E78" s="7" t="str">
        <f t="shared" si="27"/>
        <v/>
      </c>
      <c r="F78" s="7" t="str">
        <f t="shared" si="28"/>
        <v/>
      </c>
      <c r="G78" s="7" t="str">
        <f>""</f>
        <v/>
      </c>
      <c r="H78" s="7" t="str">
        <f t="shared" si="38"/>
        <v/>
      </c>
      <c r="I78" s="7" t="str">
        <f t="shared" si="29"/>
        <v/>
      </c>
      <c r="J78" s="7" t="str">
        <f t="shared" si="39"/>
        <v/>
      </c>
      <c r="K78" s="7" t="str">
        <f t="shared" si="30"/>
        <v/>
      </c>
      <c r="L78" s="7" t="str">
        <f t="shared" si="31"/>
        <v/>
      </c>
      <c r="M78" s="7"/>
      <c r="N78" s="7" t="str">
        <f t="shared" si="32"/>
        <v/>
      </c>
      <c r="O78" s="7" t="str">
        <f t="shared" si="33"/>
        <v/>
      </c>
      <c r="P78" s="7" t="str">
        <f t="shared" si="34"/>
        <v/>
      </c>
      <c r="Q78" s="7" t="str">
        <f t="shared" si="35"/>
        <v/>
      </c>
      <c r="R78" s="7" t="str">
        <f t="shared" si="36"/>
        <v/>
      </c>
      <c r="S78" s="7" t="str">
        <f t="shared" si="37"/>
        <v/>
      </c>
    </row>
    <row r="79" spans="5:19">
      <c r="E79" s="7" t="str">
        <f t="shared" si="27"/>
        <v/>
      </c>
      <c r="F79" s="7" t="str">
        <f t="shared" si="28"/>
        <v/>
      </c>
      <c r="G79" s="7" t="str">
        <f>""</f>
        <v/>
      </c>
      <c r="H79" s="7" t="str">
        <f t="shared" si="38"/>
        <v/>
      </c>
      <c r="I79" s="7" t="str">
        <f t="shared" si="29"/>
        <v/>
      </c>
      <c r="J79" s="7" t="str">
        <f t="shared" si="39"/>
        <v/>
      </c>
      <c r="K79" s="7" t="str">
        <f t="shared" si="30"/>
        <v/>
      </c>
      <c r="L79" s="7" t="str">
        <f t="shared" si="31"/>
        <v/>
      </c>
      <c r="M79" s="7"/>
      <c r="N79" s="7" t="str">
        <f t="shared" si="32"/>
        <v/>
      </c>
      <c r="O79" s="7" t="str">
        <f t="shared" si="33"/>
        <v/>
      </c>
      <c r="P79" s="7" t="str">
        <f t="shared" si="34"/>
        <v/>
      </c>
      <c r="Q79" s="7" t="str">
        <f t="shared" si="35"/>
        <v/>
      </c>
      <c r="R79" s="7" t="str">
        <f t="shared" si="36"/>
        <v/>
      </c>
      <c r="S79" s="7" t="str">
        <f t="shared" si="37"/>
        <v/>
      </c>
    </row>
    <row r="80" spans="5:19">
      <c r="E80" s="7" t="str">
        <f t="shared" si="27"/>
        <v/>
      </c>
      <c r="F80" s="7" t="str">
        <f t="shared" si="28"/>
        <v/>
      </c>
      <c r="G80" s="7" t="str">
        <f>""</f>
        <v/>
      </c>
      <c r="H80" s="7" t="str">
        <f t="shared" si="38"/>
        <v/>
      </c>
      <c r="I80" s="7" t="str">
        <f t="shared" si="29"/>
        <v/>
      </c>
      <c r="J80" s="7" t="str">
        <f t="shared" si="39"/>
        <v/>
      </c>
      <c r="K80" s="7" t="str">
        <f t="shared" si="30"/>
        <v/>
      </c>
      <c r="L80" s="7" t="str">
        <f t="shared" si="31"/>
        <v/>
      </c>
      <c r="M80" s="7"/>
      <c r="N80" s="7" t="str">
        <f t="shared" si="32"/>
        <v/>
      </c>
      <c r="O80" s="7" t="str">
        <f t="shared" si="33"/>
        <v/>
      </c>
      <c r="P80" s="7" t="str">
        <f t="shared" si="34"/>
        <v/>
      </c>
      <c r="Q80" s="7" t="str">
        <f t="shared" si="35"/>
        <v/>
      </c>
      <c r="R80" s="7" t="str">
        <f t="shared" si="36"/>
        <v/>
      </c>
      <c r="S80" s="7" t="str">
        <f t="shared" si="37"/>
        <v/>
      </c>
    </row>
    <row r="81" spans="5:19">
      <c r="E81" s="7" t="str">
        <f t="shared" si="27"/>
        <v/>
      </c>
      <c r="F81" s="7" t="str">
        <f t="shared" si="28"/>
        <v/>
      </c>
      <c r="G81" s="7" t="str">
        <f>""</f>
        <v/>
      </c>
      <c r="H81" s="7" t="str">
        <f t="shared" si="38"/>
        <v/>
      </c>
      <c r="I81" s="7" t="str">
        <f t="shared" si="29"/>
        <v/>
      </c>
      <c r="J81" s="7" t="str">
        <f t="shared" si="39"/>
        <v/>
      </c>
      <c r="K81" s="7" t="str">
        <f t="shared" si="30"/>
        <v/>
      </c>
      <c r="L81" s="7" t="str">
        <f t="shared" si="31"/>
        <v/>
      </c>
      <c r="M81" s="7"/>
      <c r="N81" s="7" t="str">
        <f t="shared" si="32"/>
        <v/>
      </c>
      <c r="O81" s="7" t="str">
        <f t="shared" si="33"/>
        <v/>
      </c>
      <c r="P81" s="7" t="str">
        <f t="shared" si="34"/>
        <v/>
      </c>
      <c r="Q81" s="7" t="str">
        <f t="shared" si="35"/>
        <v/>
      </c>
      <c r="R81" s="7" t="str">
        <f t="shared" si="36"/>
        <v/>
      </c>
      <c r="S81" s="7" t="str">
        <f t="shared" si="37"/>
        <v/>
      </c>
    </row>
    <row r="82" spans="5:19">
      <c r="E82" s="7" t="str">
        <f t="shared" si="27"/>
        <v/>
      </c>
      <c r="F82" s="7" t="str">
        <f t="shared" si="28"/>
        <v/>
      </c>
      <c r="G82" s="7" t="str">
        <f>""</f>
        <v/>
      </c>
      <c r="H82" s="7" t="str">
        <f t="shared" si="38"/>
        <v/>
      </c>
      <c r="I82" s="7" t="str">
        <f t="shared" si="29"/>
        <v/>
      </c>
      <c r="J82" s="7" t="str">
        <f t="shared" si="39"/>
        <v/>
      </c>
      <c r="K82" s="7" t="str">
        <f t="shared" si="30"/>
        <v/>
      </c>
      <c r="L82" s="7" t="str">
        <f t="shared" si="31"/>
        <v/>
      </c>
      <c r="M82" s="7"/>
      <c r="N82" s="7" t="str">
        <f t="shared" si="32"/>
        <v/>
      </c>
      <c r="O82" s="7" t="str">
        <f t="shared" si="33"/>
        <v/>
      </c>
      <c r="P82" s="7" t="str">
        <f t="shared" si="34"/>
        <v/>
      </c>
      <c r="Q82" s="7" t="str">
        <f t="shared" si="35"/>
        <v/>
      </c>
      <c r="R82" s="7" t="str">
        <f t="shared" si="36"/>
        <v/>
      </c>
      <c r="S82" s="7" t="str">
        <f t="shared" si="37"/>
        <v/>
      </c>
    </row>
    <row r="83" spans="5:19">
      <c r="E83" s="7" t="str">
        <f t="shared" si="27"/>
        <v/>
      </c>
      <c r="F83" s="7" t="str">
        <f t="shared" si="28"/>
        <v/>
      </c>
      <c r="G83" s="7" t="str">
        <f>""</f>
        <v/>
      </c>
      <c r="H83" s="7" t="str">
        <f t="shared" si="38"/>
        <v/>
      </c>
      <c r="I83" s="7" t="str">
        <f t="shared" si="29"/>
        <v/>
      </c>
      <c r="J83" s="7" t="str">
        <f t="shared" si="39"/>
        <v/>
      </c>
      <c r="K83" s="7" t="str">
        <f t="shared" si="30"/>
        <v/>
      </c>
      <c r="L83" s="7" t="str">
        <f t="shared" si="31"/>
        <v/>
      </c>
      <c r="M83" s="7"/>
      <c r="N83" s="7" t="str">
        <f t="shared" si="32"/>
        <v/>
      </c>
      <c r="O83" s="7" t="str">
        <f t="shared" si="33"/>
        <v/>
      </c>
      <c r="P83" s="7" t="str">
        <f t="shared" si="34"/>
        <v/>
      </c>
      <c r="Q83" s="7" t="str">
        <f t="shared" si="35"/>
        <v/>
      </c>
      <c r="R83" s="7" t="str">
        <f t="shared" si="36"/>
        <v/>
      </c>
      <c r="S83" s="7" t="str">
        <f t="shared" si="37"/>
        <v/>
      </c>
    </row>
    <row r="84" spans="5:19">
      <c r="E84" s="7" t="str">
        <f t="shared" si="27"/>
        <v/>
      </c>
      <c r="F84" s="7" t="str">
        <f t="shared" si="28"/>
        <v/>
      </c>
      <c r="G84" s="7" t="str">
        <f>""</f>
        <v/>
      </c>
      <c r="H84" s="7" t="str">
        <f t="shared" si="38"/>
        <v/>
      </c>
      <c r="I84" s="7" t="str">
        <f t="shared" si="29"/>
        <v/>
      </c>
      <c r="J84" s="7" t="str">
        <f t="shared" si="39"/>
        <v/>
      </c>
      <c r="K84" s="7" t="str">
        <f t="shared" si="30"/>
        <v/>
      </c>
      <c r="L84" s="7" t="str">
        <f t="shared" si="31"/>
        <v/>
      </c>
      <c r="M84" s="7"/>
      <c r="N84" s="7" t="str">
        <f t="shared" si="32"/>
        <v/>
      </c>
      <c r="O84" s="7" t="str">
        <f t="shared" si="33"/>
        <v/>
      </c>
      <c r="P84" s="7" t="str">
        <f t="shared" si="34"/>
        <v/>
      </c>
      <c r="Q84" s="7" t="str">
        <f t="shared" si="35"/>
        <v/>
      </c>
      <c r="R84" s="7" t="str">
        <f t="shared" si="36"/>
        <v/>
      </c>
      <c r="S84" s="7" t="str">
        <f t="shared" si="37"/>
        <v/>
      </c>
    </row>
    <row r="85" spans="5:19">
      <c r="E85" s="7" t="str">
        <f t="shared" si="27"/>
        <v/>
      </c>
      <c r="F85" s="7" t="str">
        <f t="shared" si="28"/>
        <v/>
      </c>
      <c r="G85" s="7" t="str">
        <f>""</f>
        <v/>
      </c>
      <c r="H85" s="7" t="str">
        <f t="shared" si="38"/>
        <v/>
      </c>
      <c r="I85" s="7" t="str">
        <f t="shared" si="29"/>
        <v/>
      </c>
      <c r="J85" s="7" t="str">
        <f t="shared" si="39"/>
        <v/>
      </c>
      <c r="K85" s="7" t="str">
        <f t="shared" si="30"/>
        <v/>
      </c>
      <c r="L85" s="7" t="str">
        <f t="shared" si="31"/>
        <v/>
      </c>
      <c r="M85" s="7"/>
      <c r="N85" s="7" t="str">
        <f t="shared" si="32"/>
        <v/>
      </c>
      <c r="O85" s="7" t="str">
        <f t="shared" si="33"/>
        <v/>
      </c>
      <c r="P85" s="7" t="str">
        <f t="shared" si="34"/>
        <v/>
      </c>
      <c r="Q85" s="7" t="str">
        <f t="shared" si="35"/>
        <v/>
      </c>
      <c r="R85" s="7" t="str">
        <f t="shared" si="36"/>
        <v/>
      </c>
      <c r="S85" s="7" t="str">
        <f t="shared" si="37"/>
        <v/>
      </c>
    </row>
    <row r="86" spans="5:19">
      <c r="E86" s="7" t="str">
        <f t="shared" si="27"/>
        <v/>
      </c>
      <c r="F86" s="7" t="str">
        <f t="shared" si="28"/>
        <v/>
      </c>
      <c r="G86" s="7" t="str">
        <f>""</f>
        <v/>
      </c>
      <c r="H86" s="7" t="str">
        <f t="shared" si="38"/>
        <v/>
      </c>
      <c r="I86" s="7" t="str">
        <f t="shared" si="29"/>
        <v/>
      </c>
      <c r="J86" s="7" t="str">
        <f t="shared" si="39"/>
        <v/>
      </c>
      <c r="K86" s="7" t="str">
        <f t="shared" si="30"/>
        <v/>
      </c>
      <c r="L86" s="7" t="str">
        <f t="shared" si="31"/>
        <v/>
      </c>
      <c r="M86" s="7"/>
      <c r="N86" s="7" t="str">
        <f t="shared" si="32"/>
        <v/>
      </c>
      <c r="O86" s="7" t="str">
        <f t="shared" si="33"/>
        <v/>
      </c>
      <c r="P86" s="7" t="str">
        <f t="shared" si="34"/>
        <v/>
      </c>
      <c r="Q86" s="7" t="str">
        <f t="shared" si="35"/>
        <v/>
      </c>
      <c r="R86" s="7" t="str">
        <f t="shared" si="36"/>
        <v/>
      </c>
      <c r="S86" s="7" t="str">
        <f t="shared" si="37"/>
        <v/>
      </c>
    </row>
    <row r="87" spans="5:19">
      <c r="E87" s="7" t="str">
        <f t="shared" si="27"/>
        <v/>
      </c>
      <c r="F87" s="7" t="str">
        <f t="shared" si="28"/>
        <v/>
      </c>
      <c r="G87" s="7" t="str">
        <f>""</f>
        <v/>
      </c>
      <c r="H87" s="7" t="str">
        <f t="shared" si="38"/>
        <v/>
      </c>
      <c r="I87" s="7" t="str">
        <f t="shared" si="29"/>
        <v/>
      </c>
      <c r="J87" s="7" t="str">
        <f t="shared" si="39"/>
        <v/>
      </c>
      <c r="K87" s="7" t="str">
        <f t="shared" si="30"/>
        <v/>
      </c>
      <c r="L87" s="7" t="str">
        <f t="shared" si="31"/>
        <v/>
      </c>
      <c r="M87" s="7"/>
      <c r="N87" s="7" t="str">
        <f t="shared" si="32"/>
        <v/>
      </c>
      <c r="O87" s="7" t="str">
        <f t="shared" si="33"/>
        <v/>
      </c>
      <c r="P87" s="7" t="str">
        <f t="shared" si="34"/>
        <v/>
      </c>
      <c r="Q87" s="7" t="str">
        <f t="shared" si="35"/>
        <v/>
      </c>
      <c r="R87" s="7" t="str">
        <f t="shared" si="36"/>
        <v/>
      </c>
      <c r="S87" s="7" t="str">
        <f t="shared" si="37"/>
        <v/>
      </c>
    </row>
    <row r="88" spans="5:19">
      <c r="E88" s="7" t="str">
        <f t="shared" si="27"/>
        <v/>
      </c>
      <c r="F88" s="7" t="str">
        <f t="shared" si="28"/>
        <v/>
      </c>
      <c r="G88" s="7" t="str">
        <f>""</f>
        <v/>
      </c>
      <c r="H88" s="7" t="str">
        <f t="shared" si="38"/>
        <v/>
      </c>
      <c r="I88" s="7" t="str">
        <f t="shared" si="29"/>
        <v/>
      </c>
      <c r="J88" s="7" t="str">
        <f t="shared" si="39"/>
        <v/>
      </c>
      <c r="K88" s="7" t="str">
        <f t="shared" si="30"/>
        <v/>
      </c>
      <c r="L88" s="7" t="str">
        <f t="shared" si="31"/>
        <v/>
      </c>
      <c r="M88" s="7"/>
      <c r="N88" s="7" t="str">
        <f t="shared" si="32"/>
        <v/>
      </c>
      <c r="O88" s="7" t="str">
        <f t="shared" si="33"/>
        <v/>
      </c>
      <c r="P88" s="7" t="str">
        <f t="shared" si="34"/>
        <v/>
      </c>
      <c r="Q88" s="7" t="str">
        <f t="shared" si="35"/>
        <v/>
      </c>
      <c r="R88" s="7" t="str">
        <f t="shared" si="36"/>
        <v/>
      </c>
      <c r="S88" s="7" t="str">
        <f t="shared" si="37"/>
        <v/>
      </c>
    </row>
    <row r="89" spans="5:19">
      <c r="E89" s="7" t="str">
        <f t="shared" si="27"/>
        <v/>
      </c>
      <c r="F89" s="7" t="str">
        <f t="shared" si="28"/>
        <v/>
      </c>
      <c r="G89" s="7" t="str">
        <f>""</f>
        <v/>
      </c>
      <c r="H89" s="7" t="str">
        <f t="shared" si="38"/>
        <v/>
      </c>
      <c r="I89" s="7" t="str">
        <f t="shared" si="29"/>
        <v/>
      </c>
      <c r="J89" s="7" t="str">
        <f t="shared" si="39"/>
        <v/>
      </c>
      <c r="K89" s="7" t="str">
        <f t="shared" si="30"/>
        <v/>
      </c>
      <c r="L89" s="7" t="str">
        <f t="shared" si="31"/>
        <v/>
      </c>
      <c r="M89" s="7"/>
      <c r="N89" s="7" t="str">
        <f t="shared" si="32"/>
        <v/>
      </c>
      <c r="O89" s="7" t="str">
        <f t="shared" si="33"/>
        <v/>
      </c>
      <c r="P89" s="7" t="str">
        <f t="shared" si="34"/>
        <v/>
      </c>
      <c r="Q89" s="7" t="str">
        <f t="shared" si="35"/>
        <v/>
      </c>
      <c r="R89" s="7" t="str">
        <f t="shared" si="36"/>
        <v/>
      </c>
      <c r="S89" s="7" t="str">
        <f t="shared" si="37"/>
        <v/>
      </c>
    </row>
    <row r="90" spans="5:19">
      <c r="E90" s="7" t="str">
        <f t="shared" si="27"/>
        <v/>
      </c>
      <c r="F90" s="7" t="str">
        <f t="shared" si="28"/>
        <v/>
      </c>
      <c r="G90" s="7" t="str">
        <f>""</f>
        <v/>
      </c>
      <c r="H90" s="7" t="str">
        <f t="shared" si="38"/>
        <v/>
      </c>
      <c r="I90" s="7" t="str">
        <f t="shared" si="29"/>
        <v/>
      </c>
      <c r="J90" s="7" t="str">
        <f t="shared" si="39"/>
        <v/>
      </c>
      <c r="K90" s="7" t="str">
        <f t="shared" si="30"/>
        <v/>
      </c>
      <c r="L90" s="7" t="str">
        <f t="shared" si="31"/>
        <v/>
      </c>
      <c r="M90" s="7"/>
      <c r="N90" s="7" t="str">
        <f t="shared" si="32"/>
        <v/>
      </c>
      <c r="O90" s="7" t="str">
        <f t="shared" si="33"/>
        <v/>
      </c>
      <c r="P90" s="7" t="str">
        <f t="shared" si="34"/>
        <v/>
      </c>
      <c r="Q90" s="7" t="str">
        <f t="shared" si="35"/>
        <v/>
      </c>
      <c r="R90" s="7" t="str">
        <f t="shared" si="36"/>
        <v/>
      </c>
      <c r="S90" s="7" t="str">
        <f t="shared" si="37"/>
        <v/>
      </c>
    </row>
    <row r="91" spans="5:19">
      <c r="E91" s="7" t="str">
        <f t="shared" si="27"/>
        <v/>
      </c>
      <c r="F91" s="7" t="str">
        <f t="shared" si="28"/>
        <v/>
      </c>
      <c r="G91" s="7" t="str">
        <f>""</f>
        <v/>
      </c>
      <c r="H91" s="7" t="str">
        <f t="shared" si="38"/>
        <v/>
      </c>
      <c r="I91" s="7" t="str">
        <f t="shared" si="29"/>
        <v/>
      </c>
      <c r="J91" s="7" t="str">
        <f t="shared" si="39"/>
        <v/>
      </c>
      <c r="K91" s="7" t="str">
        <f t="shared" si="30"/>
        <v/>
      </c>
      <c r="L91" s="7" t="str">
        <f t="shared" si="31"/>
        <v/>
      </c>
      <c r="M91" s="7"/>
      <c r="N91" s="7" t="str">
        <f t="shared" si="32"/>
        <v/>
      </c>
      <c r="O91" s="7" t="str">
        <f t="shared" si="33"/>
        <v/>
      </c>
      <c r="P91" s="7" t="str">
        <f t="shared" si="34"/>
        <v/>
      </c>
      <c r="Q91" s="7" t="str">
        <f t="shared" si="35"/>
        <v/>
      </c>
      <c r="R91" s="7" t="str">
        <f t="shared" si="36"/>
        <v/>
      </c>
      <c r="S91" s="7" t="str">
        <f t="shared" si="37"/>
        <v/>
      </c>
    </row>
    <row r="92" spans="5:19">
      <c r="E92" s="7" t="str">
        <f t="shared" si="27"/>
        <v/>
      </c>
      <c r="F92" s="7" t="str">
        <f t="shared" si="28"/>
        <v/>
      </c>
      <c r="G92" s="7" t="str">
        <f>""</f>
        <v/>
      </c>
      <c r="H92" s="7" t="str">
        <f t="shared" si="38"/>
        <v/>
      </c>
      <c r="I92" s="7" t="str">
        <f t="shared" si="29"/>
        <v/>
      </c>
      <c r="J92" s="7" t="str">
        <f t="shared" si="39"/>
        <v/>
      </c>
      <c r="K92" s="7" t="str">
        <f t="shared" si="30"/>
        <v/>
      </c>
      <c r="L92" s="7" t="str">
        <f t="shared" si="31"/>
        <v/>
      </c>
      <c r="M92" s="7"/>
      <c r="N92" s="7" t="str">
        <f t="shared" si="32"/>
        <v/>
      </c>
      <c r="O92" s="7" t="str">
        <f t="shared" si="33"/>
        <v/>
      </c>
      <c r="P92" s="7" t="str">
        <f t="shared" si="34"/>
        <v/>
      </c>
      <c r="Q92" s="7" t="str">
        <f t="shared" si="35"/>
        <v/>
      </c>
      <c r="R92" s="7" t="str">
        <f t="shared" si="36"/>
        <v/>
      </c>
      <c r="S92" s="7" t="str">
        <f t="shared" si="37"/>
        <v/>
      </c>
    </row>
    <row r="93" spans="5:19">
      <c r="E93" s="7" t="str">
        <f t="shared" si="27"/>
        <v/>
      </c>
      <c r="F93" s="7" t="str">
        <f t="shared" si="28"/>
        <v/>
      </c>
      <c r="G93" s="7" t="str">
        <f>""</f>
        <v/>
      </c>
      <c r="H93" s="7" t="str">
        <f t="shared" si="38"/>
        <v/>
      </c>
      <c r="I93" s="7" t="str">
        <f t="shared" si="29"/>
        <v/>
      </c>
      <c r="J93" s="7" t="str">
        <f t="shared" si="39"/>
        <v/>
      </c>
      <c r="K93" s="7" t="str">
        <f t="shared" si="30"/>
        <v/>
      </c>
      <c r="L93" s="7" t="str">
        <f t="shared" si="31"/>
        <v/>
      </c>
      <c r="M93" s="7"/>
      <c r="N93" s="7" t="str">
        <f t="shared" si="32"/>
        <v/>
      </c>
      <c r="O93" s="7" t="str">
        <f t="shared" si="33"/>
        <v/>
      </c>
      <c r="P93" s="7" t="str">
        <f t="shared" si="34"/>
        <v/>
      </c>
      <c r="Q93" s="7" t="str">
        <f t="shared" si="35"/>
        <v/>
      </c>
      <c r="R93" s="7" t="str">
        <f t="shared" si="36"/>
        <v/>
      </c>
      <c r="S93" s="7" t="str">
        <f t="shared" si="37"/>
        <v/>
      </c>
    </row>
    <row r="94" spans="5:19">
      <c r="E94" s="7" t="str">
        <f t="shared" si="27"/>
        <v/>
      </c>
      <c r="F94" s="7" t="str">
        <f t="shared" si="28"/>
        <v/>
      </c>
      <c r="G94" s="7" t="str">
        <f>""</f>
        <v/>
      </c>
      <c r="H94" s="7" t="str">
        <f t="shared" si="38"/>
        <v/>
      </c>
      <c r="I94" s="7" t="str">
        <f t="shared" si="29"/>
        <v/>
      </c>
      <c r="J94" s="7" t="str">
        <f t="shared" si="39"/>
        <v/>
      </c>
      <c r="K94" s="7" t="str">
        <f t="shared" si="30"/>
        <v/>
      </c>
      <c r="L94" s="7" t="str">
        <f t="shared" si="31"/>
        <v/>
      </c>
      <c r="M94" s="7"/>
      <c r="N94" s="7" t="str">
        <f t="shared" si="32"/>
        <v/>
      </c>
      <c r="O94" s="7" t="str">
        <f t="shared" si="33"/>
        <v/>
      </c>
      <c r="P94" s="7" t="str">
        <f t="shared" si="34"/>
        <v/>
      </c>
      <c r="Q94" s="7" t="str">
        <f t="shared" si="35"/>
        <v/>
      </c>
      <c r="R94" s="7" t="str">
        <f t="shared" si="36"/>
        <v/>
      </c>
      <c r="S94" s="7" t="str">
        <f t="shared" si="37"/>
        <v/>
      </c>
    </row>
    <row r="95" spans="5:19">
      <c r="E95" s="7" t="str">
        <f t="shared" si="27"/>
        <v/>
      </c>
      <c r="F95" s="7" t="str">
        <f t="shared" si="28"/>
        <v/>
      </c>
      <c r="G95" s="7" t="str">
        <f>""</f>
        <v/>
      </c>
      <c r="H95" s="7" t="str">
        <f t="shared" si="38"/>
        <v/>
      </c>
      <c r="I95" s="7" t="str">
        <f t="shared" si="29"/>
        <v/>
      </c>
      <c r="J95" s="7" t="str">
        <f t="shared" si="39"/>
        <v/>
      </c>
      <c r="K95" s="7" t="str">
        <f t="shared" si="30"/>
        <v/>
      </c>
      <c r="L95" s="7" t="str">
        <f t="shared" si="31"/>
        <v/>
      </c>
      <c r="M95" s="7"/>
      <c r="N95" s="7" t="str">
        <f t="shared" si="32"/>
        <v/>
      </c>
      <c r="O95" s="7" t="str">
        <f t="shared" si="33"/>
        <v/>
      </c>
      <c r="P95" s="7" t="str">
        <f t="shared" si="34"/>
        <v/>
      </c>
      <c r="Q95" s="7" t="str">
        <f t="shared" si="35"/>
        <v/>
      </c>
      <c r="R95" s="7" t="str">
        <f t="shared" si="36"/>
        <v/>
      </c>
      <c r="S95" s="7" t="str">
        <f t="shared" si="37"/>
        <v/>
      </c>
    </row>
    <row r="96" spans="5:19">
      <c r="E96" s="7" t="str">
        <f t="shared" si="27"/>
        <v/>
      </c>
      <c r="F96" s="7" t="str">
        <f t="shared" si="28"/>
        <v/>
      </c>
      <c r="G96" s="7" t="str">
        <f>""</f>
        <v/>
      </c>
      <c r="H96" s="7" t="str">
        <f t="shared" si="38"/>
        <v/>
      </c>
      <c r="I96" s="7" t="str">
        <f t="shared" si="29"/>
        <v/>
      </c>
      <c r="J96" s="7" t="str">
        <f t="shared" si="39"/>
        <v/>
      </c>
      <c r="K96" s="7" t="str">
        <f t="shared" si="30"/>
        <v/>
      </c>
      <c r="L96" s="7" t="str">
        <f t="shared" si="31"/>
        <v/>
      </c>
      <c r="M96" s="7"/>
      <c r="N96" s="7" t="str">
        <f t="shared" si="32"/>
        <v/>
      </c>
      <c r="O96" s="7" t="str">
        <f t="shared" si="33"/>
        <v/>
      </c>
      <c r="P96" s="7" t="str">
        <f t="shared" si="34"/>
        <v/>
      </c>
      <c r="Q96" s="7" t="str">
        <f t="shared" si="35"/>
        <v/>
      </c>
      <c r="R96" s="7" t="str">
        <f t="shared" si="36"/>
        <v/>
      </c>
      <c r="S96" s="7" t="str">
        <f t="shared" si="37"/>
        <v/>
      </c>
    </row>
    <row r="97" spans="5:19">
      <c r="E97" s="7" t="str">
        <f t="shared" si="27"/>
        <v/>
      </c>
      <c r="F97" s="7" t="str">
        <f t="shared" si="28"/>
        <v/>
      </c>
      <c r="G97" s="7" t="str">
        <f>""</f>
        <v/>
      </c>
      <c r="H97" s="7" t="str">
        <f t="shared" si="38"/>
        <v/>
      </c>
      <c r="I97" s="7" t="str">
        <f t="shared" si="29"/>
        <v/>
      </c>
      <c r="J97" s="7" t="str">
        <f t="shared" si="39"/>
        <v/>
      </c>
      <c r="K97" s="7" t="str">
        <f t="shared" si="30"/>
        <v/>
      </c>
      <c r="L97" s="7" t="str">
        <f t="shared" si="31"/>
        <v/>
      </c>
      <c r="M97" s="7"/>
      <c r="N97" s="7" t="str">
        <f t="shared" si="32"/>
        <v/>
      </c>
      <c r="O97" s="7" t="str">
        <f t="shared" si="33"/>
        <v/>
      </c>
      <c r="P97" s="7" t="str">
        <f t="shared" si="34"/>
        <v/>
      </c>
      <c r="Q97" s="7" t="str">
        <f t="shared" si="35"/>
        <v/>
      </c>
      <c r="R97" s="7" t="str">
        <f t="shared" si="36"/>
        <v/>
      </c>
      <c r="S97" s="7" t="str">
        <f t="shared" si="37"/>
        <v/>
      </c>
    </row>
    <row r="98" spans="5:19">
      <c r="E98" s="7" t="str">
        <f t="shared" si="27"/>
        <v/>
      </c>
      <c r="F98" s="7" t="str">
        <f t="shared" si="28"/>
        <v/>
      </c>
      <c r="G98" s="7" t="str">
        <f>""</f>
        <v/>
      </c>
      <c r="H98" s="7" t="str">
        <f t="shared" si="38"/>
        <v/>
      </c>
      <c r="I98" s="7" t="str">
        <f t="shared" si="29"/>
        <v/>
      </c>
      <c r="J98" s="7" t="str">
        <f t="shared" si="39"/>
        <v/>
      </c>
      <c r="K98" s="7" t="str">
        <f t="shared" si="30"/>
        <v/>
      </c>
      <c r="L98" s="7" t="str">
        <f t="shared" si="31"/>
        <v/>
      </c>
      <c r="M98" s="7"/>
      <c r="N98" s="7" t="str">
        <f t="shared" si="32"/>
        <v/>
      </c>
      <c r="O98" s="7" t="str">
        <f t="shared" si="33"/>
        <v/>
      </c>
      <c r="P98" s="7" t="str">
        <f t="shared" si="34"/>
        <v/>
      </c>
      <c r="Q98" s="7" t="str">
        <f t="shared" si="35"/>
        <v/>
      </c>
      <c r="R98" s="7" t="str">
        <f t="shared" si="36"/>
        <v/>
      </c>
      <c r="S98" s="7" t="str">
        <f t="shared" si="37"/>
        <v/>
      </c>
    </row>
    <row r="99" spans="5:19">
      <c r="E99" s="7" t="str">
        <f t="shared" ref="E99:E120" si="40">IF(OR(ISNUMBER(SEARCH("lavori straordinari preparatori di base",LOWER(B99))),ISNUMBER(SEARCH("trinciatura infestanti pre",LOWER(B99))),ISNUMBER(SEARCH("aratura",LOWER(B99))),ISNUMBER(SEARCH("zappatura",LOWER(B99))),ISNUMBER(SEARCH("ripuntatura",LOWER(B99))),ISNUMBER(SEARCH("rippatura",LOWER(B99))),ISNUMBER(SEARCH("lavorazione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rullatura",LOWER(B99)))),IF(ISNUMBER(C99),C99*0.5,IF(ISNUMBER(D99),D99*0.5,"")),"")</f>
        <v/>
      </c>
      <c r="F99" s="7" t="str">
        <f t="shared" ref="F99:F120" si="41">IF(OR(ISNUMBER(SEARCH("lavori straordinari preparatori di base",LOWER(B99))),ISNUMBER(SEARCH("trinciatura infestanti pre",LOWER(B99))),ISNUMBER(SEARCH("aratura",LOWER(B99))),ISNUMBER(SEARCH("zappatura",LOWER(B99))),ISNUMBER(SEARCH("ripuntatura",LOWER(B99))),ISNUMBER(SEARCH("rippatura",LOWER(B99))),ISNUMBER(SEARCH("lavorazione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rullatura",LOWER(B99)))),IF(ISNUMBER(C99),C99*0.8,IF(ISNUMBER(D99),D99*0.8,"")),"")</f>
        <v/>
      </c>
      <c r="G99" s="7" t="str">
        <f>""</f>
        <v/>
      </c>
      <c r="H99" s="7" t="str">
        <f t="shared" si="38"/>
        <v/>
      </c>
      <c r="I99" s="7" t="str">
        <f t="shared" ref="I99:I120" si="42">IF(ISNUMBER(F99),IF(ISNUMBER(C99),C99+F99,IF(ISNUMBER(D99),D99+F99,"")),"")</f>
        <v/>
      </c>
      <c r="J99" s="7" t="str">
        <f t="shared" si="39"/>
        <v/>
      </c>
      <c r="K99" s="7" t="str">
        <f t="shared" ref="K99:K120" si="43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H99),H99*0.5,""),"")</f>
        <v/>
      </c>
      <c r="L99" s="7" t="str">
        <f t="shared" ref="L99:L120" si="44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I99),I99*0.5,""),"")</f>
        <v/>
      </c>
      <c r="M99" s="7"/>
      <c r="N99" s="7" t="str">
        <f t="shared" ref="N99:N120" si="45">IF(ISNUMBER(M99),M99*IF(ISNUMBER(C99),C99,IF(ISNUMBER(D99),D99,0)),"")</f>
        <v/>
      </c>
      <c r="O99" s="7" t="str">
        <f t="shared" ref="O99:O120" si="46">IF(ISNUMBER(M99),M99*(IF(ISNUMBER(C99),C99,IF(ISNUMBER(D99),D99,0))+IF(ISNUMBER(E99),E99,0)),"")</f>
        <v/>
      </c>
      <c r="P99" s="7" t="str">
        <f t="shared" ref="P99:P120" si="47">IF(ISNUMBER(M99),M99*(IF(ISNUMBER(C99),C99,IF(ISNUMBER(D99),D99,0))+IF(ISNUMBER(F99),F99,0)),"")</f>
        <v/>
      </c>
      <c r="Q99" s="7" t="str">
        <f t="shared" ref="Q99:Q120" si="48">IF(ISNUMBER(N99),N99*0.5,"")</f>
        <v/>
      </c>
      <c r="R99" s="7" t="str">
        <f t="shared" ref="R99:R120" si="49">IF(ISNUMBER(O99),O99*0.5,"")</f>
        <v/>
      </c>
      <c r="S99" s="7" t="str">
        <f t="shared" ref="S99:S120" si="50">IF(ISNUMBER(P99),P99*0.5,"")</f>
        <v/>
      </c>
    </row>
    <row r="100" spans="5:19">
      <c r="E100" s="7" t="str">
        <f t="shared" si="40"/>
        <v/>
      </c>
      <c r="F100" s="7" t="str">
        <f t="shared" si="41"/>
        <v/>
      </c>
      <c r="G100" s="7" t="str">
        <f>""</f>
        <v/>
      </c>
      <c r="H100" s="7" t="str">
        <f t="shared" si="38"/>
        <v/>
      </c>
      <c r="I100" s="7" t="str">
        <f t="shared" si="42"/>
        <v/>
      </c>
      <c r="J100" s="7" t="str">
        <f t="shared" si="39"/>
        <v/>
      </c>
      <c r="K100" s="7" t="str">
        <f t="shared" si="43"/>
        <v/>
      </c>
      <c r="L100" s="7" t="str">
        <f t="shared" si="44"/>
        <v/>
      </c>
      <c r="M100" s="7"/>
      <c r="N100" s="7" t="str">
        <f t="shared" si="45"/>
        <v/>
      </c>
      <c r="O100" s="7" t="str">
        <f t="shared" si="46"/>
        <v/>
      </c>
      <c r="P100" s="7" t="str">
        <f t="shared" si="47"/>
        <v/>
      </c>
      <c r="Q100" s="7" t="str">
        <f t="shared" si="48"/>
        <v/>
      </c>
      <c r="R100" s="7" t="str">
        <f t="shared" si="49"/>
        <v/>
      </c>
      <c r="S100" s="7" t="str">
        <f t="shared" si="50"/>
        <v/>
      </c>
    </row>
    <row r="101" spans="5:19">
      <c r="E101" s="7" t="str">
        <f t="shared" si="40"/>
        <v/>
      </c>
      <c r="F101" s="7" t="str">
        <f t="shared" si="41"/>
        <v/>
      </c>
      <c r="G101" s="7" t="str">
        <f>""</f>
        <v/>
      </c>
      <c r="H101" s="7" t="str">
        <f t="shared" si="38"/>
        <v/>
      </c>
      <c r="I101" s="7" t="str">
        <f t="shared" si="42"/>
        <v/>
      </c>
      <c r="J101" s="7" t="str">
        <f t="shared" si="39"/>
        <v/>
      </c>
      <c r="K101" s="7" t="str">
        <f t="shared" si="43"/>
        <v/>
      </c>
      <c r="L101" s="7" t="str">
        <f t="shared" si="44"/>
        <v/>
      </c>
      <c r="M101" s="7"/>
      <c r="N101" s="7" t="str">
        <f t="shared" si="45"/>
        <v/>
      </c>
      <c r="O101" s="7" t="str">
        <f t="shared" si="46"/>
        <v/>
      </c>
      <c r="P101" s="7" t="str">
        <f t="shared" si="47"/>
        <v/>
      </c>
      <c r="Q101" s="7" t="str">
        <f t="shared" si="48"/>
        <v/>
      </c>
      <c r="R101" s="7" t="str">
        <f t="shared" si="49"/>
        <v/>
      </c>
      <c r="S101" s="7" t="str">
        <f t="shared" si="50"/>
        <v/>
      </c>
    </row>
    <row r="102" spans="5:19">
      <c r="E102" s="7" t="str">
        <f t="shared" si="40"/>
        <v/>
      </c>
      <c r="F102" s="7" t="str">
        <f t="shared" si="41"/>
        <v/>
      </c>
      <c r="G102" s="7" t="str">
        <f>""</f>
        <v/>
      </c>
      <c r="H102" s="7" t="str">
        <f t="shared" si="38"/>
        <v/>
      </c>
      <c r="I102" s="7" t="str">
        <f t="shared" si="42"/>
        <v/>
      </c>
      <c r="J102" s="7" t="str">
        <f t="shared" si="39"/>
        <v/>
      </c>
      <c r="K102" s="7" t="str">
        <f t="shared" si="43"/>
        <v/>
      </c>
      <c r="L102" s="7" t="str">
        <f t="shared" si="44"/>
        <v/>
      </c>
      <c r="M102" s="7"/>
      <c r="N102" s="7" t="str">
        <f t="shared" si="45"/>
        <v/>
      </c>
      <c r="O102" s="7" t="str">
        <f t="shared" si="46"/>
        <v/>
      </c>
      <c r="P102" s="7" t="str">
        <f t="shared" si="47"/>
        <v/>
      </c>
      <c r="Q102" s="7" t="str">
        <f t="shared" si="48"/>
        <v/>
      </c>
      <c r="R102" s="7" t="str">
        <f t="shared" si="49"/>
        <v/>
      </c>
      <c r="S102" s="7" t="str">
        <f t="shared" si="50"/>
        <v/>
      </c>
    </row>
    <row r="103" spans="5:19">
      <c r="E103" s="7" t="str">
        <f t="shared" si="40"/>
        <v/>
      </c>
      <c r="F103" s="7" t="str">
        <f t="shared" si="41"/>
        <v/>
      </c>
      <c r="G103" s="7" t="str">
        <f>""</f>
        <v/>
      </c>
      <c r="H103" s="7" t="str">
        <f t="shared" si="38"/>
        <v/>
      </c>
      <c r="I103" s="7" t="str">
        <f t="shared" si="42"/>
        <v/>
      </c>
      <c r="J103" s="7" t="str">
        <f t="shared" si="39"/>
        <v/>
      </c>
      <c r="K103" s="7" t="str">
        <f t="shared" si="43"/>
        <v/>
      </c>
      <c r="L103" s="7" t="str">
        <f t="shared" si="44"/>
        <v/>
      </c>
      <c r="M103" s="7"/>
      <c r="N103" s="7" t="str">
        <f t="shared" si="45"/>
        <v/>
      </c>
      <c r="O103" s="7" t="str">
        <f t="shared" si="46"/>
        <v/>
      </c>
      <c r="P103" s="7" t="str">
        <f t="shared" si="47"/>
        <v/>
      </c>
      <c r="Q103" s="7" t="str">
        <f t="shared" si="48"/>
        <v/>
      </c>
      <c r="R103" s="7" t="str">
        <f t="shared" si="49"/>
        <v/>
      </c>
      <c r="S103" s="7" t="str">
        <f t="shared" si="50"/>
        <v/>
      </c>
    </row>
    <row r="104" spans="5:19">
      <c r="E104" s="7" t="str">
        <f t="shared" si="40"/>
        <v/>
      </c>
      <c r="F104" s="7" t="str">
        <f t="shared" si="41"/>
        <v/>
      </c>
      <c r="G104" s="7" t="str">
        <f>""</f>
        <v/>
      </c>
      <c r="H104" s="7" t="str">
        <f t="shared" si="38"/>
        <v/>
      </c>
      <c r="I104" s="7" t="str">
        <f t="shared" si="42"/>
        <v/>
      </c>
      <c r="J104" s="7" t="str">
        <f t="shared" si="39"/>
        <v/>
      </c>
      <c r="K104" s="7" t="str">
        <f t="shared" si="43"/>
        <v/>
      </c>
      <c r="L104" s="7" t="str">
        <f t="shared" si="44"/>
        <v/>
      </c>
      <c r="M104" s="7"/>
      <c r="N104" s="7" t="str">
        <f t="shared" si="45"/>
        <v/>
      </c>
      <c r="O104" s="7" t="str">
        <f t="shared" si="46"/>
        <v/>
      </c>
      <c r="P104" s="7" t="str">
        <f t="shared" si="47"/>
        <v/>
      </c>
      <c r="Q104" s="7" t="str">
        <f t="shared" si="48"/>
        <v/>
      </c>
      <c r="R104" s="7" t="str">
        <f t="shared" si="49"/>
        <v/>
      </c>
      <c r="S104" s="7" t="str">
        <f t="shared" si="50"/>
        <v/>
      </c>
    </row>
    <row r="105" spans="5:19">
      <c r="E105" s="7" t="str">
        <f t="shared" si="40"/>
        <v/>
      </c>
      <c r="F105" s="7" t="str">
        <f t="shared" si="41"/>
        <v/>
      </c>
      <c r="G105" s="7" t="str">
        <f>""</f>
        <v/>
      </c>
      <c r="H105" s="7" t="str">
        <f t="shared" si="38"/>
        <v/>
      </c>
      <c r="I105" s="7" t="str">
        <f t="shared" si="42"/>
        <v/>
      </c>
      <c r="J105" s="7" t="str">
        <f t="shared" si="39"/>
        <v/>
      </c>
      <c r="K105" s="7" t="str">
        <f t="shared" si="43"/>
        <v/>
      </c>
      <c r="L105" s="7" t="str">
        <f t="shared" si="44"/>
        <v/>
      </c>
      <c r="M105" s="7"/>
      <c r="N105" s="7" t="str">
        <f t="shared" si="45"/>
        <v/>
      </c>
      <c r="O105" s="7" t="str">
        <f t="shared" si="46"/>
        <v/>
      </c>
      <c r="P105" s="7" t="str">
        <f t="shared" si="47"/>
        <v/>
      </c>
      <c r="Q105" s="7" t="str">
        <f t="shared" si="48"/>
        <v/>
      </c>
      <c r="R105" s="7" t="str">
        <f t="shared" si="49"/>
        <v/>
      </c>
      <c r="S105" s="7" t="str">
        <f t="shared" si="50"/>
        <v/>
      </c>
    </row>
    <row r="106" spans="5:19">
      <c r="E106" s="7" t="str">
        <f t="shared" si="40"/>
        <v/>
      </c>
      <c r="F106" s="7" t="str">
        <f t="shared" si="41"/>
        <v/>
      </c>
      <c r="G106" s="7" t="str">
        <f>""</f>
        <v/>
      </c>
      <c r="H106" s="7" t="str">
        <f t="shared" si="38"/>
        <v/>
      </c>
      <c r="I106" s="7" t="str">
        <f t="shared" si="42"/>
        <v/>
      </c>
      <c r="J106" s="7" t="str">
        <f t="shared" si="39"/>
        <v/>
      </c>
      <c r="K106" s="7" t="str">
        <f t="shared" si="43"/>
        <v/>
      </c>
      <c r="L106" s="7" t="str">
        <f t="shared" si="44"/>
        <v/>
      </c>
      <c r="M106" s="7"/>
      <c r="N106" s="7" t="str">
        <f t="shared" si="45"/>
        <v/>
      </c>
      <c r="O106" s="7" t="str">
        <f t="shared" si="46"/>
        <v/>
      </c>
      <c r="P106" s="7" t="str">
        <f t="shared" si="47"/>
        <v/>
      </c>
      <c r="Q106" s="7" t="str">
        <f t="shared" si="48"/>
        <v/>
      </c>
      <c r="R106" s="7" t="str">
        <f t="shared" si="49"/>
        <v/>
      </c>
      <c r="S106" s="7" t="str">
        <f t="shared" si="50"/>
        <v/>
      </c>
    </row>
    <row r="107" spans="5:19">
      <c r="E107" s="7" t="str">
        <f t="shared" si="40"/>
        <v/>
      </c>
      <c r="F107" s="7" t="str">
        <f t="shared" si="41"/>
        <v/>
      </c>
      <c r="G107" s="7" t="str">
        <f>""</f>
        <v/>
      </c>
      <c r="H107" s="7" t="str">
        <f t="shared" ref="H107:H120" si="51">IF(ISNUMBER(E107),IF(ISNUMBER(C107),C107+E107,IF(ISNUMBER(D107),D107+E107,"")),"")</f>
        <v/>
      </c>
      <c r="I107" s="7" t="str">
        <f t="shared" si="42"/>
        <v/>
      </c>
      <c r="J107" s="7" t="str">
        <f t="shared" ref="J107:J120" si="52">IF(OR(ISNUMBER(SEARCH("lavori straordinari preparatori di base",LOWER(B107))),ISNUMBER(SEARCH("aratura",LOWER(B107))),ISNUMBER(SEARCH("zappatura",LOWER(B107))),ISNUMBER(SEARCH("ripuntatura",LOWER(B107))),ISNUMBER(SEARCH("lavorazione a due strati",LOWER(B107))),ISNUMBER(SEARCH("lavorazioni a due strati",LOWER(B107))),ISNUMBER(SEARCH("erpicatura",LOWER(B107))),ISNUMBER(SEARCH("affinatura",LOWER(B107))),ISNUMBER(SEARCH("estirpatura",LOWER(B107))),ISNUMBER(SEARCH("fresatura",LOWER(B107))),ISNUMBER(SEARCH("frangizollatura",LOWER(B107))),ISNUMBER(SEARCH("irrigazione",LOWER(B107)))),IF(ISNUMBER(C107),C107*0.5,IF(ISNUMBER(D107),D107*0.5,"")),"")</f>
        <v/>
      </c>
      <c r="K107" s="7" t="str">
        <f t="shared" si="43"/>
        <v/>
      </c>
      <c r="L107" s="7" t="str">
        <f t="shared" si="44"/>
        <v/>
      </c>
      <c r="M107" s="7"/>
      <c r="N107" s="7" t="str">
        <f t="shared" si="45"/>
        <v/>
      </c>
      <c r="O107" s="7" t="str">
        <f t="shared" si="46"/>
        <v/>
      </c>
      <c r="P107" s="7" t="str">
        <f t="shared" si="47"/>
        <v/>
      </c>
      <c r="Q107" s="7" t="str">
        <f t="shared" si="48"/>
        <v/>
      </c>
      <c r="R107" s="7" t="str">
        <f t="shared" si="49"/>
        <v/>
      </c>
      <c r="S107" s="7" t="str">
        <f t="shared" si="50"/>
        <v/>
      </c>
    </row>
    <row r="108" spans="5:19">
      <c r="E108" s="7" t="str">
        <f t="shared" si="40"/>
        <v/>
      </c>
      <c r="F108" s="7" t="str">
        <f t="shared" si="41"/>
        <v/>
      </c>
      <c r="G108" s="7" t="str">
        <f>""</f>
        <v/>
      </c>
      <c r="H108" s="7" t="str">
        <f t="shared" si="51"/>
        <v/>
      </c>
      <c r="I108" s="7" t="str">
        <f t="shared" si="42"/>
        <v/>
      </c>
      <c r="J108" s="7" t="str">
        <f t="shared" si="52"/>
        <v/>
      </c>
      <c r="K108" s="7" t="str">
        <f t="shared" si="43"/>
        <v/>
      </c>
      <c r="L108" s="7" t="str">
        <f t="shared" si="44"/>
        <v/>
      </c>
      <c r="M108" s="7"/>
      <c r="N108" s="7" t="str">
        <f t="shared" si="45"/>
        <v/>
      </c>
      <c r="O108" s="7" t="str">
        <f t="shared" si="46"/>
        <v/>
      </c>
      <c r="P108" s="7" t="str">
        <f t="shared" si="47"/>
        <v/>
      </c>
      <c r="Q108" s="7" t="str">
        <f t="shared" si="48"/>
        <v/>
      </c>
      <c r="R108" s="7" t="str">
        <f t="shared" si="49"/>
        <v/>
      </c>
      <c r="S108" s="7" t="str">
        <f t="shared" si="50"/>
        <v/>
      </c>
    </row>
    <row r="109" spans="5:19">
      <c r="E109" s="7" t="str">
        <f t="shared" si="40"/>
        <v/>
      </c>
      <c r="F109" s="7" t="str">
        <f t="shared" si="41"/>
        <v/>
      </c>
      <c r="G109" s="7" t="str">
        <f>""</f>
        <v/>
      </c>
      <c r="H109" s="7" t="str">
        <f t="shared" si="51"/>
        <v/>
      </c>
      <c r="I109" s="7" t="str">
        <f t="shared" si="42"/>
        <v/>
      </c>
      <c r="J109" s="7" t="str">
        <f t="shared" si="52"/>
        <v/>
      </c>
      <c r="K109" s="7" t="str">
        <f t="shared" si="43"/>
        <v/>
      </c>
      <c r="L109" s="7" t="str">
        <f t="shared" si="44"/>
        <v/>
      </c>
      <c r="M109" s="7"/>
      <c r="N109" s="7" t="str">
        <f t="shared" si="45"/>
        <v/>
      </c>
      <c r="O109" s="7" t="str">
        <f t="shared" si="46"/>
        <v/>
      </c>
      <c r="P109" s="7" t="str">
        <f t="shared" si="47"/>
        <v/>
      </c>
      <c r="Q109" s="7" t="str">
        <f t="shared" si="48"/>
        <v/>
      </c>
      <c r="R109" s="7" t="str">
        <f t="shared" si="49"/>
        <v/>
      </c>
      <c r="S109" s="7" t="str">
        <f t="shared" si="50"/>
        <v/>
      </c>
    </row>
    <row r="110" spans="5:19">
      <c r="E110" s="7" t="str">
        <f t="shared" si="40"/>
        <v/>
      </c>
      <c r="F110" s="7" t="str">
        <f t="shared" si="41"/>
        <v/>
      </c>
      <c r="G110" s="7" t="str">
        <f>""</f>
        <v/>
      </c>
      <c r="H110" s="7" t="str">
        <f t="shared" si="51"/>
        <v/>
      </c>
      <c r="I110" s="7" t="str">
        <f t="shared" si="42"/>
        <v/>
      </c>
      <c r="J110" s="7" t="str">
        <f t="shared" si="52"/>
        <v/>
      </c>
      <c r="K110" s="7" t="str">
        <f t="shared" si="43"/>
        <v/>
      </c>
      <c r="L110" s="7" t="str">
        <f t="shared" si="44"/>
        <v/>
      </c>
      <c r="M110" s="7"/>
      <c r="N110" s="7" t="str">
        <f t="shared" si="45"/>
        <v/>
      </c>
      <c r="O110" s="7" t="str">
        <f t="shared" si="46"/>
        <v/>
      </c>
      <c r="P110" s="7" t="str">
        <f t="shared" si="47"/>
        <v/>
      </c>
      <c r="Q110" s="7" t="str">
        <f t="shared" si="48"/>
        <v/>
      </c>
      <c r="R110" s="7" t="str">
        <f t="shared" si="49"/>
        <v/>
      </c>
      <c r="S110" s="7" t="str">
        <f t="shared" si="50"/>
        <v/>
      </c>
    </row>
    <row r="111" spans="5:19">
      <c r="E111" s="7" t="str">
        <f t="shared" si="40"/>
        <v/>
      </c>
      <c r="F111" s="7" t="str">
        <f t="shared" si="41"/>
        <v/>
      </c>
      <c r="G111" s="7" t="str">
        <f>""</f>
        <v/>
      </c>
      <c r="H111" s="7" t="str">
        <f t="shared" si="51"/>
        <v/>
      </c>
      <c r="I111" s="7" t="str">
        <f t="shared" si="42"/>
        <v/>
      </c>
      <c r="J111" s="7" t="str">
        <f t="shared" si="52"/>
        <v/>
      </c>
      <c r="K111" s="7" t="str">
        <f t="shared" si="43"/>
        <v/>
      </c>
      <c r="L111" s="7" t="str">
        <f t="shared" si="44"/>
        <v/>
      </c>
      <c r="M111" s="7"/>
      <c r="N111" s="7" t="str">
        <f t="shared" si="45"/>
        <v/>
      </c>
      <c r="O111" s="7" t="str">
        <f t="shared" si="46"/>
        <v/>
      </c>
      <c r="P111" s="7" t="str">
        <f t="shared" si="47"/>
        <v/>
      </c>
      <c r="Q111" s="7" t="str">
        <f t="shared" si="48"/>
        <v/>
      </c>
      <c r="R111" s="7" t="str">
        <f t="shared" si="49"/>
        <v/>
      </c>
      <c r="S111" s="7" t="str">
        <f t="shared" si="50"/>
        <v/>
      </c>
    </row>
    <row r="112" spans="5:19">
      <c r="E112" s="7" t="str">
        <f t="shared" si="40"/>
        <v/>
      </c>
      <c r="F112" s="7" t="str">
        <f t="shared" si="41"/>
        <v/>
      </c>
      <c r="G112" s="7" t="str">
        <f>""</f>
        <v/>
      </c>
      <c r="H112" s="7" t="str">
        <f t="shared" si="51"/>
        <v/>
      </c>
      <c r="I112" s="7" t="str">
        <f t="shared" si="42"/>
        <v/>
      </c>
      <c r="J112" s="7" t="str">
        <f t="shared" si="52"/>
        <v/>
      </c>
      <c r="K112" s="7" t="str">
        <f t="shared" si="43"/>
        <v/>
      </c>
      <c r="L112" s="7" t="str">
        <f t="shared" si="44"/>
        <v/>
      </c>
      <c r="M112" s="7"/>
      <c r="N112" s="7" t="str">
        <f t="shared" si="45"/>
        <v/>
      </c>
      <c r="O112" s="7" t="str">
        <f t="shared" si="46"/>
        <v/>
      </c>
      <c r="P112" s="7" t="str">
        <f t="shared" si="47"/>
        <v/>
      </c>
      <c r="Q112" s="7" t="str">
        <f t="shared" si="48"/>
        <v/>
      </c>
      <c r="R112" s="7" t="str">
        <f t="shared" si="49"/>
        <v/>
      </c>
      <c r="S112" s="7" t="str">
        <f t="shared" si="50"/>
        <v/>
      </c>
    </row>
    <row r="113" spans="5:19">
      <c r="E113" s="7" t="str">
        <f t="shared" si="40"/>
        <v/>
      </c>
      <c r="F113" s="7" t="str">
        <f t="shared" si="41"/>
        <v/>
      </c>
      <c r="G113" s="7" t="str">
        <f>""</f>
        <v/>
      </c>
      <c r="H113" s="7" t="str">
        <f t="shared" si="51"/>
        <v/>
      </c>
      <c r="I113" s="7" t="str">
        <f t="shared" si="42"/>
        <v/>
      </c>
      <c r="J113" s="7" t="str">
        <f t="shared" si="52"/>
        <v/>
      </c>
      <c r="K113" s="7" t="str">
        <f t="shared" si="43"/>
        <v/>
      </c>
      <c r="L113" s="7" t="str">
        <f t="shared" si="44"/>
        <v/>
      </c>
      <c r="M113" s="7"/>
      <c r="N113" s="7" t="str">
        <f t="shared" si="45"/>
        <v/>
      </c>
      <c r="O113" s="7" t="str">
        <f t="shared" si="46"/>
        <v/>
      </c>
      <c r="P113" s="7" t="str">
        <f t="shared" si="47"/>
        <v/>
      </c>
      <c r="Q113" s="7" t="str">
        <f t="shared" si="48"/>
        <v/>
      </c>
      <c r="R113" s="7" t="str">
        <f t="shared" si="49"/>
        <v/>
      </c>
      <c r="S113" s="7" t="str">
        <f t="shared" si="50"/>
        <v/>
      </c>
    </row>
    <row r="114" spans="5:19">
      <c r="E114" s="7" t="str">
        <f t="shared" si="40"/>
        <v/>
      </c>
      <c r="F114" s="7" t="str">
        <f t="shared" si="41"/>
        <v/>
      </c>
      <c r="G114" s="7" t="str">
        <f>""</f>
        <v/>
      </c>
      <c r="H114" s="7" t="str">
        <f t="shared" si="51"/>
        <v/>
      </c>
      <c r="I114" s="7" t="str">
        <f t="shared" si="42"/>
        <v/>
      </c>
      <c r="J114" s="7" t="str">
        <f t="shared" si="52"/>
        <v/>
      </c>
      <c r="K114" s="7" t="str">
        <f t="shared" si="43"/>
        <v/>
      </c>
      <c r="L114" s="7" t="str">
        <f t="shared" si="44"/>
        <v/>
      </c>
      <c r="M114" s="7"/>
      <c r="N114" s="7" t="str">
        <f t="shared" si="45"/>
        <v/>
      </c>
      <c r="O114" s="7" t="str">
        <f t="shared" si="46"/>
        <v/>
      </c>
      <c r="P114" s="7" t="str">
        <f t="shared" si="47"/>
        <v/>
      </c>
      <c r="Q114" s="7" t="str">
        <f t="shared" si="48"/>
        <v/>
      </c>
      <c r="R114" s="7" t="str">
        <f t="shared" si="49"/>
        <v/>
      </c>
      <c r="S114" s="7" t="str">
        <f t="shared" si="50"/>
        <v/>
      </c>
    </row>
    <row r="115" spans="5:19">
      <c r="E115" s="7" t="str">
        <f t="shared" si="40"/>
        <v/>
      </c>
      <c r="F115" s="7" t="str">
        <f t="shared" si="41"/>
        <v/>
      </c>
      <c r="G115" s="7" t="str">
        <f>""</f>
        <v/>
      </c>
      <c r="H115" s="7" t="str">
        <f t="shared" si="51"/>
        <v/>
      </c>
      <c r="I115" s="7" t="str">
        <f t="shared" si="42"/>
        <v/>
      </c>
      <c r="J115" s="7" t="str">
        <f t="shared" si="52"/>
        <v/>
      </c>
      <c r="K115" s="7" t="str">
        <f t="shared" si="43"/>
        <v/>
      </c>
      <c r="L115" s="7" t="str">
        <f t="shared" si="44"/>
        <v/>
      </c>
      <c r="M115" s="7"/>
      <c r="N115" s="7" t="str">
        <f t="shared" si="45"/>
        <v/>
      </c>
      <c r="O115" s="7" t="str">
        <f t="shared" si="46"/>
        <v/>
      </c>
      <c r="P115" s="7" t="str">
        <f t="shared" si="47"/>
        <v/>
      </c>
      <c r="Q115" s="7" t="str">
        <f t="shared" si="48"/>
        <v/>
      </c>
      <c r="R115" s="7" t="str">
        <f t="shared" si="49"/>
        <v/>
      </c>
      <c r="S115" s="7" t="str">
        <f t="shared" si="50"/>
        <v/>
      </c>
    </row>
    <row r="116" spans="5:19">
      <c r="E116" s="7" t="str">
        <f t="shared" si="40"/>
        <v/>
      </c>
      <c r="F116" s="7" t="str">
        <f t="shared" si="41"/>
        <v/>
      </c>
      <c r="G116" s="7" t="str">
        <f>""</f>
        <v/>
      </c>
      <c r="H116" s="7" t="str">
        <f t="shared" si="51"/>
        <v/>
      </c>
      <c r="I116" s="7" t="str">
        <f t="shared" si="42"/>
        <v/>
      </c>
      <c r="J116" s="7" t="str">
        <f t="shared" si="52"/>
        <v/>
      </c>
      <c r="K116" s="7" t="str">
        <f t="shared" si="43"/>
        <v/>
      </c>
      <c r="L116" s="7" t="str">
        <f t="shared" si="44"/>
        <v/>
      </c>
      <c r="M116" s="7"/>
      <c r="N116" s="7" t="str">
        <f t="shared" si="45"/>
        <v/>
      </c>
      <c r="O116" s="7" t="str">
        <f t="shared" si="46"/>
        <v/>
      </c>
      <c r="P116" s="7" t="str">
        <f t="shared" si="47"/>
        <v/>
      </c>
      <c r="Q116" s="7" t="str">
        <f t="shared" si="48"/>
        <v/>
      </c>
      <c r="R116" s="7" t="str">
        <f t="shared" si="49"/>
        <v/>
      </c>
      <c r="S116" s="7" t="str">
        <f t="shared" si="50"/>
        <v/>
      </c>
    </row>
    <row r="117" spans="5:19">
      <c r="E117" s="7" t="str">
        <f t="shared" si="40"/>
        <v/>
      </c>
      <c r="F117" s="7" t="str">
        <f t="shared" si="41"/>
        <v/>
      </c>
      <c r="G117" s="7" t="str">
        <f>""</f>
        <v/>
      </c>
      <c r="H117" s="7" t="str">
        <f t="shared" si="51"/>
        <v/>
      </c>
      <c r="I117" s="7" t="str">
        <f t="shared" si="42"/>
        <v/>
      </c>
      <c r="J117" s="7" t="str">
        <f t="shared" si="52"/>
        <v/>
      </c>
      <c r="K117" s="7" t="str">
        <f t="shared" si="43"/>
        <v/>
      </c>
      <c r="L117" s="7" t="str">
        <f t="shared" si="44"/>
        <v/>
      </c>
      <c r="M117" s="7"/>
      <c r="N117" s="7" t="str">
        <f t="shared" si="45"/>
        <v/>
      </c>
      <c r="O117" s="7" t="str">
        <f t="shared" si="46"/>
        <v/>
      </c>
      <c r="P117" s="7" t="str">
        <f t="shared" si="47"/>
        <v/>
      </c>
      <c r="Q117" s="7" t="str">
        <f t="shared" si="48"/>
        <v/>
      </c>
      <c r="R117" s="7" t="str">
        <f t="shared" si="49"/>
        <v/>
      </c>
      <c r="S117" s="7" t="str">
        <f t="shared" si="50"/>
        <v/>
      </c>
    </row>
    <row r="118" spans="5:19">
      <c r="E118" s="7" t="str">
        <f t="shared" si="40"/>
        <v/>
      </c>
      <c r="F118" s="7" t="str">
        <f t="shared" si="41"/>
        <v/>
      </c>
      <c r="G118" s="7" t="str">
        <f>""</f>
        <v/>
      </c>
      <c r="H118" s="7" t="str">
        <f t="shared" si="51"/>
        <v/>
      </c>
      <c r="I118" s="7" t="str">
        <f t="shared" si="42"/>
        <v/>
      </c>
      <c r="J118" s="7" t="str">
        <f t="shared" si="52"/>
        <v/>
      </c>
      <c r="K118" s="7" t="str">
        <f t="shared" si="43"/>
        <v/>
      </c>
      <c r="L118" s="7" t="str">
        <f t="shared" si="44"/>
        <v/>
      </c>
      <c r="M118" s="7"/>
      <c r="N118" s="7" t="str">
        <f t="shared" si="45"/>
        <v/>
      </c>
      <c r="O118" s="7" t="str">
        <f t="shared" si="46"/>
        <v/>
      </c>
      <c r="P118" s="7" t="str">
        <f t="shared" si="47"/>
        <v/>
      </c>
      <c r="Q118" s="7" t="str">
        <f t="shared" si="48"/>
        <v/>
      </c>
      <c r="R118" s="7" t="str">
        <f t="shared" si="49"/>
        <v/>
      </c>
      <c r="S118" s="7" t="str">
        <f t="shared" si="50"/>
        <v/>
      </c>
    </row>
    <row r="119" spans="5:19">
      <c r="E119" s="7" t="str">
        <f t="shared" si="40"/>
        <v/>
      </c>
      <c r="F119" s="7" t="str">
        <f t="shared" si="41"/>
        <v/>
      </c>
      <c r="G119" s="7" t="str">
        <f>""</f>
        <v/>
      </c>
      <c r="H119" s="7" t="str">
        <f t="shared" si="51"/>
        <v/>
      </c>
      <c r="I119" s="7" t="str">
        <f t="shared" si="42"/>
        <v/>
      </c>
      <c r="J119" s="7" t="str">
        <f t="shared" si="52"/>
        <v/>
      </c>
      <c r="K119" s="7" t="str">
        <f t="shared" si="43"/>
        <v/>
      </c>
      <c r="L119" s="7" t="str">
        <f t="shared" si="44"/>
        <v/>
      </c>
      <c r="M119" s="7"/>
      <c r="N119" s="7" t="str">
        <f t="shared" si="45"/>
        <v/>
      </c>
      <c r="O119" s="7" t="str">
        <f t="shared" si="46"/>
        <v/>
      </c>
      <c r="P119" s="7" t="str">
        <f t="shared" si="47"/>
        <v/>
      </c>
      <c r="Q119" s="7" t="str">
        <f t="shared" si="48"/>
        <v/>
      </c>
      <c r="R119" s="7" t="str">
        <f t="shared" si="49"/>
        <v/>
      </c>
      <c r="S119" s="7" t="str">
        <f t="shared" si="50"/>
        <v/>
      </c>
    </row>
    <row r="120" spans="5:19">
      <c r="E120" s="7" t="str">
        <f t="shared" si="40"/>
        <v/>
      </c>
      <c r="F120" s="7" t="str">
        <f t="shared" si="41"/>
        <v/>
      </c>
      <c r="G120" s="7" t="str">
        <f>""</f>
        <v/>
      </c>
      <c r="H120" s="7" t="str">
        <f t="shared" si="51"/>
        <v/>
      </c>
      <c r="I120" s="7" t="str">
        <f t="shared" si="42"/>
        <v/>
      </c>
      <c r="J120" s="7" t="str">
        <f t="shared" si="52"/>
        <v/>
      </c>
      <c r="K120" s="7" t="str">
        <f t="shared" si="43"/>
        <v/>
      </c>
      <c r="L120" s="7" t="str">
        <f t="shared" si="44"/>
        <v/>
      </c>
      <c r="M120" s="7"/>
      <c r="N120" s="7" t="str">
        <f t="shared" si="45"/>
        <v/>
      </c>
      <c r="O120" s="7" t="str">
        <f t="shared" si="46"/>
        <v/>
      </c>
      <c r="P120" s="7" t="str">
        <f t="shared" si="47"/>
        <v/>
      </c>
      <c r="Q120" s="7" t="str">
        <f t="shared" si="48"/>
        <v/>
      </c>
      <c r="R120" s="7" t="str">
        <f t="shared" si="49"/>
        <v/>
      </c>
      <c r="S120" s="7" t="str">
        <f t="shared" si="50"/>
        <v/>
      </c>
    </row>
  </sheetData>
  <mergeCells count="1">
    <mergeCell ref="A1:S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20"/>
  <sheetViews>
    <sheetView workbookViewId="0">
      <selection sqref="A1:S1"/>
    </sheetView>
  </sheetViews>
  <sheetFormatPr defaultRowHeight="13.8"/>
  <cols>
    <col min="1" max="1" width="12" customWidth="1"/>
    <col min="2" max="2" width="46" customWidth="1"/>
    <col min="3" max="4" width="18" customWidth="1"/>
    <col min="5" max="5" width="29" customWidth="1"/>
    <col min="6" max="6" width="27" customWidth="1"/>
    <col min="7" max="7" width="24" customWidth="1"/>
    <col min="8" max="10" width="31" customWidth="1"/>
    <col min="11" max="12" width="30" customWidth="1"/>
    <col min="13" max="13" width="12" customWidth="1"/>
    <col min="14" max="14" width="18" customWidth="1"/>
    <col min="15" max="16" width="28" customWidth="1"/>
    <col min="17" max="19" width="30" customWidth="1"/>
  </cols>
  <sheetData>
    <row r="1" spans="1:19" ht="17.399999999999999">
      <c r="A1" s="18" t="s">
        <v>243</v>
      </c>
      <c r="B1" s="18"/>
      <c r="C1" s="18"/>
      <c r="D1" s="18"/>
      <c r="E1" s="18"/>
      <c r="F1" s="18"/>
      <c r="G1" s="18"/>
      <c r="H1" s="18"/>
      <c r="I1" s="18"/>
      <c r="J1" s="18"/>
      <c r="K1" s="19"/>
      <c r="L1" s="19"/>
      <c r="M1" s="19"/>
      <c r="N1" s="19"/>
      <c r="O1" s="19"/>
      <c r="P1" s="19"/>
      <c r="Q1" s="19"/>
      <c r="R1" s="19"/>
      <c r="S1" s="19"/>
    </row>
    <row r="2" spans="1:19" ht="55.2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5" t="s">
        <v>948</v>
      </c>
      <c r="I2" s="5" t="s">
        <v>949</v>
      </c>
      <c r="J2" s="5" t="s">
        <v>950</v>
      </c>
      <c r="K2" s="5" t="s">
        <v>951</v>
      </c>
      <c r="L2" s="5" t="s">
        <v>952</v>
      </c>
      <c r="M2" s="6" t="s">
        <v>953</v>
      </c>
      <c r="N2" s="6" t="s">
        <v>954</v>
      </c>
      <c r="O2" s="8" t="s">
        <v>955</v>
      </c>
      <c r="P2" s="8" t="s">
        <v>956</v>
      </c>
      <c r="Q2" s="9" t="s">
        <v>957</v>
      </c>
      <c r="R2" s="9" t="s">
        <v>958</v>
      </c>
      <c r="S2" s="9" t="s">
        <v>959</v>
      </c>
    </row>
    <row r="3" spans="1:19">
      <c r="A3" t="s">
        <v>244</v>
      </c>
      <c r="B3" s="1" t="s">
        <v>91</v>
      </c>
      <c r="C3" s="2">
        <v>8</v>
      </c>
      <c r="D3" s="2"/>
      <c r="E3" s="7" t="str">
        <f t="shared" ref="E3:E34" si="0">IF(OR(ISNUMBER(SEARCH("lavori straordinari preparatori di base",LOWER(B3))),ISNUMBER(SEARCH("trinciatura infestanti pre",LOWER(B3))),ISNUMBER(SEARCH("aratura",LOWER(B3))),ISNUMBER(SEARCH("zappatura",LOWER(B3))),ISNUMBER(SEARCH("ripuntatura",LOWER(B3))),ISNUMBER(SEARCH("rippatura",LOWER(B3))),ISNUMBER(SEARCH("lavorazione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rullatura",LOWER(B3)))),IF(ISNUMBER(C3),C3*0.5,IF(ISNUMBER(D3),D3*0.5,"")),"")</f>
        <v/>
      </c>
      <c r="F3" s="7" t="str">
        <f t="shared" ref="F3:F34" si="1">IF(OR(ISNUMBER(SEARCH("lavori straordinari preparatori di base",LOWER(B3))),ISNUMBER(SEARCH("trinciatura infestanti pre",LOWER(B3))),ISNUMBER(SEARCH("aratura",LOWER(B3))),ISNUMBER(SEARCH("zappatura",LOWER(B3))),ISNUMBER(SEARCH("ripuntatura",LOWER(B3))),ISNUMBER(SEARCH("rippatura",LOWER(B3))),ISNUMBER(SEARCH("lavorazione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rullatura",LOWER(B3)))),IF(ISNUMBER(C3),C3*0.8,IF(ISNUMBER(D3),D3*0.8,"")),"")</f>
        <v/>
      </c>
      <c r="G3" s="7" t="str">
        <f t="shared" ref="G3:G17" si="2">""</f>
        <v/>
      </c>
      <c r="H3" s="7" t="str">
        <f t="shared" ref="H3:H17" si="3">IF(ISNUMBER(E3),IF(ISNUMBER(C3),C3+E3,IF(ISNUMBER(D3),D3+E3,"")),"")</f>
        <v/>
      </c>
      <c r="I3" s="7" t="str">
        <f t="shared" ref="I3:I34" si="4">IF(ISNUMBER(F3),IF(ISNUMBER(C3),C3+F3,IF(ISNUMBER(D3),D3+F3,"")),"")</f>
        <v/>
      </c>
      <c r="J3" s="7" t="str">
        <f t="shared" ref="J3:J17" si="5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C3),C3*0.5,IF(ISNUMBER(D3),D3*0.5,"")),"")</f>
        <v/>
      </c>
      <c r="K3" s="7" t="str">
        <f t="shared" ref="K3:K34" si="6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H3),H3*0.5,""),"")</f>
        <v/>
      </c>
      <c r="L3" s="7" t="str">
        <f t="shared" ref="L3:L34" si="7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I3),I3*0.5,""),"")</f>
        <v/>
      </c>
      <c r="M3" s="7"/>
      <c r="N3" s="7" t="str">
        <f t="shared" ref="N3:N34" si="8">IF(ISNUMBER(M3),M3*IF(ISNUMBER(C3),C3,IF(ISNUMBER(D3),D3,0)),"")</f>
        <v/>
      </c>
      <c r="O3" s="7" t="str">
        <f t="shared" ref="O3:O34" si="9">IF(ISNUMBER(M3),M3*(IF(ISNUMBER(C3),C3,IF(ISNUMBER(D3),D3,0))+IF(ISNUMBER(E3),E3,0)),"")</f>
        <v/>
      </c>
      <c r="P3" s="7" t="str">
        <f t="shared" ref="P3:P34" si="10">IF(ISNUMBER(M3),M3*(IF(ISNUMBER(C3),C3,IF(ISNUMBER(D3),D3,0))+IF(ISNUMBER(F3),F3,0)),"")</f>
        <v/>
      </c>
      <c r="Q3" s="7" t="str">
        <f t="shared" ref="Q3:Q34" si="11">IF(ISNUMBER(N3),N3*0.5,"")</f>
        <v/>
      </c>
      <c r="R3" s="7" t="str">
        <f t="shared" ref="R3:R34" si="12">IF(ISNUMBER(O3),O3*0.5,"")</f>
        <v/>
      </c>
      <c r="S3" s="7" t="str">
        <f t="shared" ref="S3:S34" si="13">IF(ISNUMBER(P3),P3*0.5,"")</f>
        <v/>
      </c>
    </row>
    <row r="4" spans="1:19">
      <c r="A4" t="s">
        <v>245</v>
      </c>
      <c r="B4" s="1" t="s">
        <v>145</v>
      </c>
      <c r="C4" s="2">
        <v>3</v>
      </c>
      <c r="D4" s="2"/>
      <c r="E4" s="7">
        <f t="shared" si="0"/>
        <v>1.5</v>
      </c>
      <c r="F4" s="7">
        <f t="shared" si="1"/>
        <v>2.4000000000000004</v>
      </c>
      <c r="G4" s="7" t="str">
        <f t="shared" si="2"/>
        <v/>
      </c>
      <c r="H4" s="7">
        <f t="shared" si="3"/>
        <v>4.5</v>
      </c>
      <c r="I4" s="7">
        <f t="shared" si="4"/>
        <v>5.4</v>
      </c>
      <c r="J4" s="7" t="str">
        <f t="shared" si="5"/>
        <v/>
      </c>
      <c r="K4" s="7" t="str">
        <f t="shared" si="6"/>
        <v/>
      </c>
      <c r="L4" s="7" t="str">
        <f t="shared" si="7"/>
        <v/>
      </c>
      <c r="M4" s="7"/>
      <c r="N4" s="7" t="str">
        <f t="shared" si="8"/>
        <v/>
      </c>
      <c r="O4" s="7" t="str">
        <f t="shared" si="9"/>
        <v/>
      </c>
      <c r="P4" s="7" t="str">
        <f t="shared" si="10"/>
        <v/>
      </c>
      <c r="Q4" s="7" t="str">
        <f t="shared" si="11"/>
        <v/>
      </c>
      <c r="R4" s="7" t="str">
        <f t="shared" si="12"/>
        <v/>
      </c>
      <c r="S4" s="7" t="str">
        <f t="shared" si="13"/>
        <v/>
      </c>
    </row>
    <row r="5" spans="1:19">
      <c r="A5" t="s">
        <v>246</v>
      </c>
      <c r="B5" s="1" t="s">
        <v>191</v>
      </c>
      <c r="C5" s="2">
        <v>8</v>
      </c>
      <c r="D5" s="2"/>
      <c r="E5" s="7" t="str">
        <f t="shared" si="0"/>
        <v/>
      </c>
      <c r="F5" s="7" t="str">
        <f t="shared" si="1"/>
        <v/>
      </c>
      <c r="G5" s="7" t="str">
        <f t="shared" si="2"/>
        <v/>
      </c>
      <c r="H5" s="7" t="str">
        <f t="shared" si="3"/>
        <v/>
      </c>
      <c r="I5" s="7" t="str">
        <f t="shared" si="4"/>
        <v/>
      </c>
      <c r="J5" s="7" t="str">
        <f t="shared" si="5"/>
        <v/>
      </c>
      <c r="K5" s="7" t="str">
        <f t="shared" si="6"/>
        <v/>
      </c>
      <c r="L5" s="7" t="str">
        <f t="shared" si="7"/>
        <v/>
      </c>
      <c r="M5" s="7"/>
      <c r="N5" s="7" t="str">
        <f t="shared" si="8"/>
        <v/>
      </c>
      <c r="O5" s="7" t="str">
        <f t="shared" si="9"/>
        <v/>
      </c>
      <c r="P5" s="7" t="str">
        <f t="shared" si="10"/>
        <v/>
      </c>
      <c r="Q5" s="7" t="str">
        <f t="shared" si="11"/>
        <v/>
      </c>
      <c r="R5" s="7" t="str">
        <f t="shared" si="12"/>
        <v/>
      </c>
      <c r="S5" s="7" t="str">
        <f t="shared" si="13"/>
        <v/>
      </c>
    </row>
    <row r="6" spans="1:19">
      <c r="A6" t="s">
        <v>247</v>
      </c>
      <c r="B6" s="1" t="s">
        <v>248</v>
      </c>
      <c r="C6" s="2">
        <v>15</v>
      </c>
      <c r="D6" s="2"/>
      <c r="E6" s="7" t="str">
        <f t="shared" si="0"/>
        <v/>
      </c>
      <c r="F6" s="7" t="str">
        <f t="shared" si="1"/>
        <v/>
      </c>
      <c r="G6" s="7" t="str">
        <f t="shared" si="2"/>
        <v/>
      </c>
      <c r="H6" s="7" t="str">
        <f t="shared" si="3"/>
        <v/>
      </c>
      <c r="I6" s="7" t="str">
        <f t="shared" si="4"/>
        <v/>
      </c>
      <c r="J6" s="7" t="str">
        <f t="shared" si="5"/>
        <v/>
      </c>
      <c r="K6" s="7" t="str">
        <f t="shared" si="6"/>
        <v/>
      </c>
      <c r="L6" s="7" t="str">
        <f t="shared" si="7"/>
        <v/>
      </c>
      <c r="M6" s="7"/>
      <c r="N6" s="7" t="str">
        <f t="shared" si="8"/>
        <v/>
      </c>
      <c r="O6" s="7" t="str">
        <f t="shared" si="9"/>
        <v/>
      </c>
      <c r="P6" s="7" t="str">
        <f t="shared" si="10"/>
        <v/>
      </c>
      <c r="Q6" s="7" t="str">
        <f t="shared" si="11"/>
        <v/>
      </c>
      <c r="R6" s="7" t="str">
        <f t="shared" si="12"/>
        <v/>
      </c>
      <c r="S6" s="7" t="str">
        <f t="shared" si="13"/>
        <v/>
      </c>
    </row>
    <row r="7" spans="1:19" ht="27.6">
      <c r="A7" t="s">
        <v>249</v>
      </c>
      <c r="B7" s="1" t="s">
        <v>250</v>
      </c>
      <c r="C7" s="2">
        <v>12</v>
      </c>
      <c r="D7" s="2"/>
      <c r="E7" s="7" t="str">
        <f t="shared" si="0"/>
        <v/>
      </c>
      <c r="F7" s="7" t="str">
        <f t="shared" si="1"/>
        <v/>
      </c>
      <c r="G7" s="7" t="str">
        <f t="shared" si="2"/>
        <v/>
      </c>
      <c r="H7" s="7" t="str">
        <f t="shared" si="3"/>
        <v/>
      </c>
      <c r="I7" s="7" t="str">
        <f t="shared" si="4"/>
        <v/>
      </c>
      <c r="J7" s="7" t="str">
        <f t="shared" si="5"/>
        <v/>
      </c>
      <c r="K7" s="7" t="str">
        <f t="shared" si="6"/>
        <v/>
      </c>
      <c r="L7" s="7" t="str">
        <f t="shared" si="7"/>
        <v/>
      </c>
      <c r="M7" s="7"/>
      <c r="N7" s="7" t="str">
        <f t="shared" si="8"/>
        <v/>
      </c>
      <c r="O7" s="7" t="str">
        <f t="shared" si="9"/>
        <v/>
      </c>
      <c r="P7" s="7" t="str">
        <f t="shared" si="10"/>
        <v/>
      </c>
      <c r="Q7" s="7" t="str">
        <f t="shared" si="11"/>
        <v/>
      </c>
      <c r="R7" s="7" t="str">
        <f t="shared" si="12"/>
        <v/>
      </c>
      <c r="S7" s="7" t="str">
        <f t="shared" si="13"/>
        <v/>
      </c>
    </row>
    <row r="8" spans="1:19">
      <c r="A8" t="s">
        <v>251</v>
      </c>
      <c r="B8" s="1" t="s">
        <v>197</v>
      </c>
      <c r="C8" s="2">
        <v>4</v>
      </c>
      <c r="D8" s="2"/>
      <c r="E8" s="7" t="str">
        <f t="shared" si="0"/>
        <v/>
      </c>
      <c r="F8" s="7" t="str">
        <f t="shared" si="1"/>
        <v/>
      </c>
      <c r="G8" s="7" t="str">
        <f t="shared" si="2"/>
        <v/>
      </c>
      <c r="H8" s="7" t="str">
        <f t="shared" si="3"/>
        <v/>
      </c>
      <c r="I8" s="7" t="str">
        <f t="shared" si="4"/>
        <v/>
      </c>
      <c r="J8" s="7" t="str">
        <f t="shared" si="5"/>
        <v/>
      </c>
      <c r="K8" s="7" t="str">
        <f t="shared" si="6"/>
        <v/>
      </c>
      <c r="L8" s="7" t="str">
        <f t="shared" si="7"/>
        <v/>
      </c>
      <c r="M8" s="7"/>
      <c r="N8" s="7" t="str">
        <f t="shared" si="8"/>
        <v/>
      </c>
      <c r="O8" s="7" t="str">
        <f t="shared" si="9"/>
        <v/>
      </c>
      <c r="P8" s="7" t="str">
        <f t="shared" si="10"/>
        <v/>
      </c>
      <c r="Q8" s="7" t="str">
        <f t="shared" si="11"/>
        <v/>
      </c>
      <c r="R8" s="7" t="str">
        <f t="shared" si="12"/>
        <v/>
      </c>
      <c r="S8" s="7" t="str">
        <f t="shared" si="13"/>
        <v/>
      </c>
    </row>
    <row r="9" spans="1:19">
      <c r="A9" t="s">
        <v>252</v>
      </c>
      <c r="B9" s="1" t="s">
        <v>199</v>
      </c>
      <c r="C9" s="2">
        <v>35</v>
      </c>
      <c r="D9" s="2"/>
      <c r="E9" s="7" t="str">
        <f t="shared" si="0"/>
        <v/>
      </c>
      <c r="F9" s="7" t="str">
        <f t="shared" si="1"/>
        <v/>
      </c>
      <c r="G9" s="7" t="str">
        <f t="shared" si="2"/>
        <v/>
      </c>
      <c r="H9" s="7" t="str">
        <f t="shared" si="3"/>
        <v/>
      </c>
      <c r="I9" s="7" t="str">
        <f t="shared" si="4"/>
        <v/>
      </c>
      <c r="J9" s="7" t="str">
        <f t="shared" si="5"/>
        <v/>
      </c>
      <c r="K9" s="7" t="str">
        <f t="shared" si="6"/>
        <v/>
      </c>
      <c r="L9" s="7" t="str">
        <f t="shared" si="7"/>
        <v/>
      </c>
      <c r="M9" s="7"/>
      <c r="N9" s="7" t="str">
        <f t="shared" si="8"/>
        <v/>
      </c>
      <c r="O9" s="7" t="str">
        <f t="shared" si="9"/>
        <v/>
      </c>
      <c r="P9" s="7" t="str">
        <f t="shared" si="10"/>
        <v/>
      </c>
      <c r="Q9" s="7" t="str">
        <f t="shared" si="11"/>
        <v/>
      </c>
      <c r="R9" s="7" t="str">
        <f t="shared" si="12"/>
        <v/>
      </c>
      <c r="S9" s="7" t="str">
        <f t="shared" si="13"/>
        <v/>
      </c>
    </row>
    <row r="10" spans="1:19">
      <c r="A10" t="s">
        <v>253</v>
      </c>
      <c r="B10" s="1"/>
      <c r="C10" s="2">
        <v>43</v>
      </c>
      <c r="D10" s="2"/>
      <c r="E10" s="7" t="str">
        <f t="shared" si="0"/>
        <v/>
      </c>
      <c r="F10" s="7" t="str">
        <f t="shared" si="1"/>
        <v/>
      </c>
      <c r="G10" s="7" t="str">
        <f t="shared" si="2"/>
        <v/>
      </c>
      <c r="H10" s="7" t="str">
        <f t="shared" si="3"/>
        <v/>
      </c>
      <c r="I10" s="7" t="str">
        <f t="shared" si="4"/>
        <v/>
      </c>
      <c r="J10" s="7" t="str">
        <f t="shared" si="5"/>
        <v/>
      </c>
      <c r="K10" s="7" t="str">
        <f t="shared" si="6"/>
        <v/>
      </c>
      <c r="L10" s="7" t="str">
        <f t="shared" si="7"/>
        <v/>
      </c>
      <c r="M10" s="7"/>
      <c r="N10" s="7" t="str">
        <f t="shared" si="8"/>
        <v/>
      </c>
      <c r="O10" s="7" t="str">
        <f t="shared" si="9"/>
        <v/>
      </c>
      <c r="P10" s="7" t="str">
        <f t="shared" si="10"/>
        <v/>
      </c>
      <c r="Q10" s="7" t="str">
        <f t="shared" si="11"/>
        <v/>
      </c>
      <c r="R10" s="7" t="str">
        <f t="shared" si="12"/>
        <v/>
      </c>
      <c r="S10" s="7" t="str">
        <f t="shared" si="13"/>
        <v/>
      </c>
    </row>
    <row r="11" spans="1:19">
      <c r="A11" t="s">
        <v>254</v>
      </c>
      <c r="B11" s="1" t="s">
        <v>232</v>
      </c>
      <c r="C11" s="2"/>
      <c r="D11" s="2">
        <v>31</v>
      </c>
      <c r="E11" s="7" t="str">
        <f t="shared" si="0"/>
        <v/>
      </c>
      <c r="F11" s="7" t="str">
        <f t="shared" si="1"/>
        <v/>
      </c>
      <c r="G11" s="7" t="str">
        <f t="shared" si="2"/>
        <v/>
      </c>
      <c r="H11" s="7" t="str">
        <f t="shared" si="3"/>
        <v/>
      </c>
      <c r="I11" s="7" t="str">
        <f t="shared" si="4"/>
        <v/>
      </c>
      <c r="J11" s="7" t="str">
        <f t="shared" si="5"/>
        <v/>
      </c>
      <c r="K11" s="7" t="str">
        <f t="shared" si="6"/>
        <v/>
      </c>
      <c r="L11" s="7" t="str">
        <f t="shared" si="7"/>
        <v/>
      </c>
      <c r="M11" s="7"/>
      <c r="N11" s="7" t="str">
        <f t="shared" si="8"/>
        <v/>
      </c>
      <c r="O11" s="7" t="str">
        <f t="shared" si="9"/>
        <v/>
      </c>
      <c r="P11" s="7" t="str">
        <f t="shared" si="10"/>
        <v/>
      </c>
      <c r="Q11" s="7" t="str">
        <f t="shared" si="11"/>
        <v/>
      </c>
      <c r="R11" s="7" t="str">
        <f t="shared" si="12"/>
        <v/>
      </c>
      <c r="S11" s="7" t="str">
        <f t="shared" si="13"/>
        <v/>
      </c>
    </row>
    <row r="12" spans="1:19">
      <c r="A12" t="s">
        <v>255</v>
      </c>
      <c r="B12" s="1" t="s">
        <v>206</v>
      </c>
      <c r="C12" s="2">
        <v>15</v>
      </c>
      <c r="D12" s="2"/>
      <c r="E12" s="7" t="str">
        <f t="shared" si="0"/>
        <v/>
      </c>
      <c r="F12" s="7" t="str">
        <f t="shared" si="1"/>
        <v/>
      </c>
      <c r="G12" s="7" t="str">
        <f t="shared" si="2"/>
        <v/>
      </c>
      <c r="H12" s="7" t="str">
        <f t="shared" si="3"/>
        <v/>
      </c>
      <c r="I12" s="7" t="str">
        <f t="shared" si="4"/>
        <v/>
      </c>
      <c r="J12" s="7" t="str">
        <f t="shared" si="5"/>
        <v/>
      </c>
      <c r="K12" s="7" t="str">
        <f t="shared" si="6"/>
        <v/>
      </c>
      <c r="L12" s="7" t="str">
        <f t="shared" si="7"/>
        <v/>
      </c>
      <c r="M12" s="7"/>
      <c r="N12" s="7" t="str">
        <f t="shared" si="8"/>
        <v/>
      </c>
      <c r="O12" s="7" t="str">
        <f t="shared" si="9"/>
        <v/>
      </c>
      <c r="P12" s="7" t="str">
        <f t="shared" si="10"/>
        <v/>
      </c>
      <c r="Q12" s="7" t="str">
        <f t="shared" si="11"/>
        <v/>
      </c>
      <c r="R12" s="7" t="str">
        <f t="shared" si="12"/>
        <v/>
      </c>
      <c r="S12" s="7" t="str">
        <f t="shared" si="13"/>
        <v/>
      </c>
    </row>
    <row r="13" spans="1:19">
      <c r="A13" t="s">
        <v>256</v>
      </c>
      <c r="B13" s="1" t="s">
        <v>208</v>
      </c>
      <c r="C13" s="2"/>
      <c r="D13" s="2">
        <v>27</v>
      </c>
      <c r="E13" s="7" t="str">
        <f t="shared" si="0"/>
        <v/>
      </c>
      <c r="F13" s="7" t="str">
        <f t="shared" si="1"/>
        <v/>
      </c>
      <c r="G13" s="7" t="str">
        <f t="shared" si="2"/>
        <v/>
      </c>
      <c r="H13" s="7" t="str">
        <f t="shared" si="3"/>
        <v/>
      </c>
      <c r="I13" s="7" t="str">
        <f t="shared" si="4"/>
        <v/>
      </c>
      <c r="J13" s="7">
        <f t="shared" si="5"/>
        <v>13.5</v>
      </c>
      <c r="K13" s="7" t="str">
        <f t="shared" si="6"/>
        <v/>
      </c>
      <c r="L13" s="7" t="str">
        <f t="shared" si="7"/>
        <v/>
      </c>
      <c r="M13" s="7"/>
      <c r="N13" s="7" t="str">
        <f t="shared" si="8"/>
        <v/>
      </c>
      <c r="O13" s="7" t="str">
        <f t="shared" si="9"/>
        <v/>
      </c>
      <c r="P13" s="7" t="str">
        <f t="shared" si="10"/>
        <v/>
      </c>
      <c r="Q13" s="7" t="str">
        <f t="shared" si="11"/>
        <v/>
      </c>
      <c r="R13" s="7" t="str">
        <f t="shared" si="12"/>
        <v/>
      </c>
      <c r="S13" s="7" t="str">
        <f t="shared" si="13"/>
        <v/>
      </c>
    </row>
    <row r="14" spans="1:19">
      <c r="A14" t="s">
        <v>257</v>
      </c>
      <c r="B14" s="1" t="s">
        <v>239</v>
      </c>
      <c r="C14" s="2">
        <v>23</v>
      </c>
      <c r="D14" s="2"/>
      <c r="E14" s="7" t="str">
        <f t="shared" si="0"/>
        <v/>
      </c>
      <c r="F14" s="7" t="str">
        <f t="shared" si="1"/>
        <v/>
      </c>
      <c r="G14" s="7" t="str">
        <f t="shared" si="2"/>
        <v/>
      </c>
      <c r="H14" s="7" t="str">
        <f t="shared" si="3"/>
        <v/>
      </c>
      <c r="I14" s="7" t="str">
        <f t="shared" si="4"/>
        <v/>
      </c>
      <c r="J14" s="7" t="str">
        <f t="shared" si="5"/>
        <v/>
      </c>
      <c r="K14" s="7" t="str">
        <f t="shared" si="6"/>
        <v/>
      </c>
      <c r="L14" s="7" t="str">
        <f t="shared" si="7"/>
        <v/>
      </c>
      <c r="M14" s="7"/>
      <c r="N14" s="7" t="str">
        <f t="shared" si="8"/>
        <v/>
      </c>
      <c r="O14" s="7" t="str">
        <f t="shared" si="9"/>
        <v/>
      </c>
      <c r="P14" s="7" t="str">
        <f t="shared" si="10"/>
        <v/>
      </c>
      <c r="Q14" s="7" t="str">
        <f t="shared" si="11"/>
        <v/>
      </c>
      <c r="R14" s="7" t="str">
        <f t="shared" si="12"/>
        <v/>
      </c>
      <c r="S14" s="7" t="str">
        <f t="shared" si="13"/>
        <v/>
      </c>
    </row>
    <row r="15" spans="1:19">
      <c r="A15" t="s">
        <v>258</v>
      </c>
      <c r="B15" s="1" t="s">
        <v>259</v>
      </c>
      <c r="C15" s="2">
        <v>17</v>
      </c>
      <c r="D15" s="2"/>
      <c r="E15" s="7" t="str">
        <f t="shared" si="0"/>
        <v/>
      </c>
      <c r="F15" s="7" t="str">
        <f t="shared" si="1"/>
        <v/>
      </c>
      <c r="G15" s="7" t="str">
        <f t="shared" si="2"/>
        <v/>
      </c>
      <c r="H15" s="7" t="str">
        <f t="shared" si="3"/>
        <v/>
      </c>
      <c r="I15" s="7" t="str">
        <f t="shared" si="4"/>
        <v/>
      </c>
      <c r="J15" s="7" t="str">
        <f t="shared" si="5"/>
        <v/>
      </c>
      <c r="K15" s="7" t="str">
        <f t="shared" si="6"/>
        <v/>
      </c>
      <c r="L15" s="7" t="str">
        <f t="shared" si="7"/>
        <v/>
      </c>
      <c r="M15" s="7"/>
      <c r="N15" s="7" t="str">
        <f t="shared" si="8"/>
        <v/>
      </c>
      <c r="O15" s="7" t="str">
        <f t="shared" si="9"/>
        <v/>
      </c>
      <c r="P15" s="7" t="str">
        <f t="shared" si="10"/>
        <v/>
      </c>
      <c r="Q15" s="7" t="str">
        <f t="shared" si="11"/>
        <v/>
      </c>
      <c r="R15" s="7" t="str">
        <f t="shared" si="12"/>
        <v/>
      </c>
      <c r="S15" s="7" t="str">
        <f t="shared" si="13"/>
        <v/>
      </c>
    </row>
    <row r="16" spans="1:19">
      <c r="A16" t="s">
        <v>260</v>
      </c>
      <c r="B16" s="1" t="s">
        <v>261</v>
      </c>
      <c r="C16" s="2">
        <v>8</v>
      </c>
      <c r="D16" s="2"/>
      <c r="E16" s="7" t="str">
        <f t="shared" si="0"/>
        <v/>
      </c>
      <c r="F16" s="7" t="str">
        <f t="shared" si="1"/>
        <v/>
      </c>
      <c r="G16" s="7" t="str">
        <f t="shared" si="2"/>
        <v/>
      </c>
      <c r="H16" s="7" t="str">
        <f t="shared" si="3"/>
        <v/>
      </c>
      <c r="I16" s="7" t="str">
        <f t="shared" si="4"/>
        <v/>
      </c>
      <c r="J16" s="7" t="str">
        <f t="shared" si="5"/>
        <v/>
      </c>
      <c r="K16" s="7" t="str">
        <f t="shared" si="6"/>
        <v/>
      </c>
      <c r="L16" s="7" t="str">
        <f t="shared" si="7"/>
        <v/>
      </c>
      <c r="M16" s="7"/>
      <c r="N16" s="7" t="str">
        <f t="shared" si="8"/>
        <v/>
      </c>
      <c r="O16" s="7" t="str">
        <f t="shared" si="9"/>
        <v/>
      </c>
      <c r="P16" s="7" t="str">
        <f t="shared" si="10"/>
        <v/>
      </c>
      <c r="Q16" s="7" t="str">
        <f t="shared" si="11"/>
        <v/>
      </c>
      <c r="R16" s="7" t="str">
        <f t="shared" si="12"/>
        <v/>
      </c>
      <c r="S16" s="7" t="str">
        <f t="shared" si="13"/>
        <v/>
      </c>
    </row>
    <row r="17" spans="1:19">
      <c r="A17" t="s">
        <v>262</v>
      </c>
      <c r="B17" s="1" t="s">
        <v>263</v>
      </c>
      <c r="C17" s="2">
        <v>8</v>
      </c>
      <c r="D17" s="2"/>
      <c r="E17" s="7" t="str">
        <f t="shared" si="0"/>
        <v/>
      </c>
      <c r="F17" s="7" t="str">
        <f t="shared" si="1"/>
        <v/>
      </c>
      <c r="G17" s="7" t="str">
        <f t="shared" si="2"/>
        <v/>
      </c>
      <c r="H17" s="7" t="str">
        <f t="shared" si="3"/>
        <v/>
      </c>
      <c r="I17" s="7" t="str">
        <f t="shared" si="4"/>
        <v/>
      </c>
      <c r="J17" s="7" t="str">
        <f t="shared" si="5"/>
        <v/>
      </c>
      <c r="K17" s="7" t="str">
        <f t="shared" si="6"/>
        <v/>
      </c>
      <c r="L17" s="7" t="str">
        <f t="shared" si="7"/>
        <v/>
      </c>
      <c r="M17" s="7"/>
      <c r="N17" s="7" t="str">
        <f t="shared" si="8"/>
        <v/>
      </c>
      <c r="O17" s="7" t="str">
        <f t="shared" si="9"/>
        <v/>
      </c>
      <c r="P17" s="7" t="str">
        <f t="shared" si="10"/>
        <v/>
      </c>
      <c r="Q17" s="7" t="str">
        <f t="shared" si="11"/>
        <v/>
      </c>
      <c r="R17" s="7" t="str">
        <f t="shared" si="12"/>
        <v/>
      </c>
      <c r="S17" s="7" t="str">
        <f t="shared" si="13"/>
        <v/>
      </c>
    </row>
    <row r="18" spans="1:19">
      <c r="E18" s="7" t="str">
        <f t="shared" si="0"/>
        <v/>
      </c>
      <c r="F18" s="7" t="str">
        <f t="shared" si="1"/>
        <v/>
      </c>
      <c r="G18" s="7" t="str">
        <f>""</f>
        <v/>
      </c>
      <c r="H18" s="7" t="str">
        <f t="shared" ref="H18:H49" si="14">IF(ISNUMBER(E18),IF(ISNUMBER(C18),C18+E18,IF(ISNUMBER(D18),D18+E18,"")),"")</f>
        <v/>
      </c>
      <c r="I18" s="7" t="str">
        <f t="shared" si="4"/>
        <v/>
      </c>
      <c r="J18" s="7" t="str">
        <f t="shared" ref="J18:J49" si="15">IF(OR(ISNUMBER(SEARCH("lavori straordinari preparatori di base",LOWER(B18))),ISNUMBER(SEARCH("aratura",LOWER(B18))),ISNUMBER(SEARCH("zappatura",LOWER(B18))),ISNUMBER(SEARCH("ripuntatura",LOWER(B18))),ISNUMBER(SEARCH("lavorazione a due strati",LOWER(B18))),ISNUMBER(SEARCH("lavorazioni a due strati",LOWER(B18))),ISNUMBER(SEARCH("erpicatura",LOWER(B18))),ISNUMBER(SEARCH("affinatura",LOWER(B18))),ISNUMBER(SEARCH("estirpatura",LOWER(B18))),ISNUMBER(SEARCH("fresatura",LOWER(B18))),ISNUMBER(SEARCH("frangizollatura",LOWER(B18))),ISNUMBER(SEARCH("irrigazione",LOWER(B18)))),IF(ISNUMBER(C18),C18*0.5,IF(ISNUMBER(D18),D18*0.5,"")),"")</f>
        <v/>
      </c>
      <c r="K18" s="7" t="str">
        <f t="shared" si="6"/>
        <v/>
      </c>
      <c r="L18" s="7" t="str">
        <f t="shared" si="7"/>
        <v/>
      </c>
      <c r="M18" s="7"/>
      <c r="N18" s="7" t="str">
        <f t="shared" si="8"/>
        <v/>
      </c>
      <c r="O18" s="7" t="str">
        <f t="shared" si="9"/>
        <v/>
      </c>
      <c r="P18" s="7" t="str">
        <f t="shared" si="10"/>
        <v/>
      </c>
      <c r="Q18" s="7" t="str">
        <f t="shared" si="11"/>
        <v/>
      </c>
      <c r="R18" s="7" t="str">
        <f t="shared" si="12"/>
        <v/>
      </c>
      <c r="S18" s="7" t="str">
        <f t="shared" si="13"/>
        <v/>
      </c>
    </row>
    <row r="19" spans="1:19">
      <c r="E19" s="7" t="str">
        <f t="shared" si="0"/>
        <v/>
      </c>
      <c r="F19" s="7" t="str">
        <f t="shared" si="1"/>
        <v/>
      </c>
      <c r="G19" s="7" t="str">
        <f>""</f>
        <v/>
      </c>
      <c r="H19" s="7" t="str">
        <f t="shared" si="14"/>
        <v/>
      </c>
      <c r="I19" s="7" t="str">
        <f t="shared" si="4"/>
        <v/>
      </c>
      <c r="J19" s="7" t="str">
        <f t="shared" si="15"/>
        <v/>
      </c>
      <c r="K19" s="7" t="str">
        <f t="shared" si="6"/>
        <v/>
      </c>
      <c r="L19" s="7" t="str">
        <f t="shared" si="7"/>
        <v/>
      </c>
      <c r="M19" s="7"/>
      <c r="N19" s="7" t="str">
        <f t="shared" si="8"/>
        <v/>
      </c>
      <c r="O19" s="7" t="str">
        <f t="shared" si="9"/>
        <v/>
      </c>
      <c r="P19" s="7" t="str">
        <f t="shared" si="10"/>
        <v/>
      </c>
      <c r="Q19" s="7" t="str">
        <f t="shared" si="11"/>
        <v/>
      </c>
      <c r="R19" s="7" t="str">
        <f t="shared" si="12"/>
        <v/>
      </c>
      <c r="S19" s="7" t="str">
        <f t="shared" si="13"/>
        <v/>
      </c>
    </row>
    <row r="20" spans="1:19">
      <c r="E20" s="7" t="str">
        <f t="shared" si="0"/>
        <v/>
      </c>
      <c r="F20" s="7" t="str">
        <f t="shared" si="1"/>
        <v/>
      </c>
      <c r="G20" s="7" t="str">
        <f>""</f>
        <v/>
      </c>
      <c r="H20" s="7" t="str">
        <f t="shared" si="14"/>
        <v/>
      </c>
      <c r="I20" s="7" t="str">
        <f t="shared" si="4"/>
        <v/>
      </c>
      <c r="J20" s="7" t="str">
        <f t="shared" si="15"/>
        <v/>
      </c>
      <c r="K20" s="7" t="str">
        <f t="shared" si="6"/>
        <v/>
      </c>
      <c r="L20" s="7" t="str">
        <f t="shared" si="7"/>
        <v/>
      </c>
      <c r="M20" s="7"/>
      <c r="N20" s="7" t="str">
        <f t="shared" si="8"/>
        <v/>
      </c>
      <c r="O20" s="7" t="str">
        <f t="shared" si="9"/>
        <v/>
      </c>
      <c r="P20" s="7" t="str">
        <f t="shared" si="10"/>
        <v/>
      </c>
      <c r="Q20" s="7" t="str">
        <f t="shared" si="11"/>
        <v/>
      </c>
      <c r="R20" s="7" t="str">
        <f t="shared" si="12"/>
        <v/>
      </c>
      <c r="S20" s="7" t="str">
        <f t="shared" si="13"/>
        <v/>
      </c>
    </row>
    <row r="21" spans="1:19">
      <c r="E21" s="7" t="str">
        <f t="shared" si="0"/>
        <v/>
      </c>
      <c r="F21" s="7" t="str">
        <f t="shared" si="1"/>
        <v/>
      </c>
      <c r="G21" s="7" t="str">
        <f>""</f>
        <v/>
      </c>
      <c r="H21" s="7" t="str">
        <f t="shared" si="14"/>
        <v/>
      </c>
      <c r="I21" s="7" t="str">
        <f t="shared" si="4"/>
        <v/>
      </c>
      <c r="J21" s="7" t="str">
        <f t="shared" si="15"/>
        <v/>
      </c>
      <c r="K21" s="7" t="str">
        <f t="shared" si="6"/>
        <v/>
      </c>
      <c r="L21" s="7" t="str">
        <f t="shared" si="7"/>
        <v/>
      </c>
      <c r="M21" s="7"/>
      <c r="N21" s="7" t="str">
        <f t="shared" si="8"/>
        <v/>
      </c>
      <c r="O21" s="7" t="str">
        <f t="shared" si="9"/>
        <v/>
      </c>
      <c r="P21" s="7" t="str">
        <f t="shared" si="10"/>
        <v/>
      </c>
      <c r="Q21" s="7" t="str">
        <f t="shared" si="11"/>
        <v/>
      </c>
      <c r="R21" s="7" t="str">
        <f t="shared" si="12"/>
        <v/>
      </c>
      <c r="S21" s="7" t="str">
        <f t="shared" si="13"/>
        <v/>
      </c>
    </row>
    <row r="22" spans="1:19">
      <c r="E22" s="7" t="str">
        <f t="shared" si="0"/>
        <v/>
      </c>
      <c r="F22" s="7" t="str">
        <f t="shared" si="1"/>
        <v/>
      </c>
      <c r="G22" s="7" t="str">
        <f>""</f>
        <v/>
      </c>
      <c r="H22" s="7" t="str">
        <f t="shared" si="14"/>
        <v/>
      </c>
      <c r="I22" s="7" t="str">
        <f t="shared" si="4"/>
        <v/>
      </c>
      <c r="J22" s="7" t="str">
        <f t="shared" si="15"/>
        <v/>
      </c>
      <c r="K22" s="7" t="str">
        <f t="shared" si="6"/>
        <v/>
      </c>
      <c r="L22" s="7" t="str">
        <f t="shared" si="7"/>
        <v/>
      </c>
      <c r="M22" s="7"/>
      <c r="N22" s="7" t="str">
        <f t="shared" si="8"/>
        <v/>
      </c>
      <c r="O22" s="7" t="str">
        <f t="shared" si="9"/>
        <v/>
      </c>
      <c r="P22" s="7" t="str">
        <f t="shared" si="10"/>
        <v/>
      </c>
      <c r="Q22" s="7" t="str">
        <f t="shared" si="11"/>
        <v/>
      </c>
      <c r="R22" s="7" t="str">
        <f t="shared" si="12"/>
        <v/>
      </c>
      <c r="S22" s="7" t="str">
        <f t="shared" si="13"/>
        <v/>
      </c>
    </row>
    <row r="23" spans="1:19">
      <c r="E23" s="7" t="str">
        <f t="shared" si="0"/>
        <v/>
      </c>
      <c r="F23" s="7" t="str">
        <f t="shared" si="1"/>
        <v/>
      </c>
      <c r="G23" s="7" t="str">
        <f>""</f>
        <v/>
      </c>
      <c r="H23" s="7" t="str">
        <f t="shared" si="14"/>
        <v/>
      </c>
      <c r="I23" s="7" t="str">
        <f t="shared" si="4"/>
        <v/>
      </c>
      <c r="J23" s="7" t="str">
        <f t="shared" si="15"/>
        <v/>
      </c>
      <c r="K23" s="7" t="str">
        <f t="shared" si="6"/>
        <v/>
      </c>
      <c r="L23" s="7" t="str">
        <f t="shared" si="7"/>
        <v/>
      </c>
      <c r="M23" s="7"/>
      <c r="N23" s="7" t="str">
        <f t="shared" si="8"/>
        <v/>
      </c>
      <c r="O23" s="7" t="str">
        <f t="shared" si="9"/>
        <v/>
      </c>
      <c r="P23" s="7" t="str">
        <f t="shared" si="10"/>
        <v/>
      </c>
      <c r="Q23" s="7" t="str">
        <f t="shared" si="11"/>
        <v/>
      </c>
      <c r="R23" s="7" t="str">
        <f t="shared" si="12"/>
        <v/>
      </c>
      <c r="S23" s="7" t="str">
        <f t="shared" si="13"/>
        <v/>
      </c>
    </row>
    <row r="24" spans="1:19">
      <c r="E24" s="7" t="str">
        <f t="shared" si="0"/>
        <v/>
      </c>
      <c r="F24" s="7" t="str">
        <f t="shared" si="1"/>
        <v/>
      </c>
      <c r="G24" s="7" t="str">
        <f>""</f>
        <v/>
      </c>
      <c r="H24" s="7" t="str">
        <f t="shared" si="14"/>
        <v/>
      </c>
      <c r="I24" s="7" t="str">
        <f t="shared" si="4"/>
        <v/>
      </c>
      <c r="J24" s="7" t="str">
        <f t="shared" si="15"/>
        <v/>
      </c>
      <c r="K24" s="7" t="str">
        <f t="shared" si="6"/>
        <v/>
      </c>
      <c r="L24" s="7" t="str">
        <f t="shared" si="7"/>
        <v/>
      </c>
      <c r="M24" s="7"/>
      <c r="N24" s="7" t="str">
        <f t="shared" si="8"/>
        <v/>
      </c>
      <c r="O24" s="7" t="str">
        <f t="shared" si="9"/>
        <v/>
      </c>
      <c r="P24" s="7" t="str">
        <f t="shared" si="10"/>
        <v/>
      </c>
      <c r="Q24" s="7" t="str">
        <f t="shared" si="11"/>
        <v/>
      </c>
      <c r="R24" s="7" t="str">
        <f t="shared" si="12"/>
        <v/>
      </c>
      <c r="S24" s="7" t="str">
        <f t="shared" si="13"/>
        <v/>
      </c>
    </row>
    <row r="25" spans="1:19">
      <c r="E25" s="7" t="str">
        <f t="shared" si="0"/>
        <v/>
      </c>
      <c r="F25" s="7" t="str">
        <f t="shared" si="1"/>
        <v/>
      </c>
      <c r="G25" s="7" t="str">
        <f>""</f>
        <v/>
      </c>
      <c r="H25" s="7" t="str">
        <f t="shared" si="14"/>
        <v/>
      </c>
      <c r="I25" s="7" t="str">
        <f t="shared" si="4"/>
        <v/>
      </c>
      <c r="J25" s="7" t="str">
        <f t="shared" si="15"/>
        <v/>
      </c>
      <c r="K25" s="7" t="str">
        <f t="shared" si="6"/>
        <v/>
      </c>
      <c r="L25" s="7" t="str">
        <f t="shared" si="7"/>
        <v/>
      </c>
      <c r="M25" s="7"/>
      <c r="N25" s="7" t="str">
        <f t="shared" si="8"/>
        <v/>
      </c>
      <c r="O25" s="7" t="str">
        <f t="shared" si="9"/>
        <v/>
      </c>
      <c r="P25" s="7" t="str">
        <f t="shared" si="10"/>
        <v/>
      </c>
      <c r="Q25" s="7" t="str">
        <f t="shared" si="11"/>
        <v/>
      </c>
      <c r="R25" s="7" t="str">
        <f t="shared" si="12"/>
        <v/>
      </c>
      <c r="S25" s="7" t="str">
        <f t="shared" si="13"/>
        <v/>
      </c>
    </row>
    <row r="26" spans="1:19">
      <c r="E26" s="7" t="str">
        <f t="shared" si="0"/>
        <v/>
      </c>
      <c r="F26" s="7" t="str">
        <f t="shared" si="1"/>
        <v/>
      </c>
      <c r="G26" s="7" t="str">
        <f>""</f>
        <v/>
      </c>
      <c r="H26" s="7" t="str">
        <f t="shared" si="14"/>
        <v/>
      </c>
      <c r="I26" s="7" t="str">
        <f t="shared" si="4"/>
        <v/>
      </c>
      <c r="J26" s="7" t="str">
        <f t="shared" si="15"/>
        <v/>
      </c>
      <c r="K26" s="7" t="str">
        <f t="shared" si="6"/>
        <v/>
      </c>
      <c r="L26" s="7" t="str">
        <f t="shared" si="7"/>
        <v/>
      </c>
      <c r="M26" s="7"/>
      <c r="N26" s="7" t="str">
        <f t="shared" si="8"/>
        <v/>
      </c>
      <c r="O26" s="7" t="str">
        <f t="shared" si="9"/>
        <v/>
      </c>
      <c r="P26" s="7" t="str">
        <f t="shared" si="10"/>
        <v/>
      </c>
      <c r="Q26" s="7" t="str">
        <f t="shared" si="11"/>
        <v/>
      </c>
      <c r="R26" s="7" t="str">
        <f t="shared" si="12"/>
        <v/>
      </c>
      <c r="S26" s="7" t="str">
        <f t="shared" si="13"/>
        <v/>
      </c>
    </row>
    <row r="27" spans="1:19">
      <c r="E27" s="7" t="str">
        <f t="shared" si="0"/>
        <v/>
      </c>
      <c r="F27" s="7" t="str">
        <f t="shared" si="1"/>
        <v/>
      </c>
      <c r="G27" s="7" t="str">
        <f>""</f>
        <v/>
      </c>
      <c r="H27" s="7" t="str">
        <f t="shared" si="14"/>
        <v/>
      </c>
      <c r="I27" s="7" t="str">
        <f t="shared" si="4"/>
        <v/>
      </c>
      <c r="J27" s="7" t="str">
        <f t="shared" si="15"/>
        <v/>
      </c>
      <c r="K27" s="7" t="str">
        <f t="shared" si="6"/>
        <v/>
      </c>
      <c r="L27" s="7" t="str">
        <f t="shared" si="7"/>
        <v/>
      </c>
      <c r="M27" s="7"/>
      <c r="N27" s="7" t="str">
        <f t="shared" si="8"/>
        <v/>
      </c>
      <c r="O27" s="7" t="str">
        <f t="shared" si="9"/>
        <v/>
      </c>
      <c r="P27" s="7" t="str">
        <f t="shared" si="10"/>
        <v/>
      </c>
      <c r="Q27" s="7" t="str">
        <f t="shared" si="11"/>
        <v/>
      </c>
      <c r="R27" s="7" t="str">
        <f t="shared" si="12"/>
        <v/>
      </c>
      <c r="S27" s="7" t="str">
        <f t="shared" si="13"/>
        <v/>
      </c>
    </row>
    <row r="28" spans="1:19">
      <c r="E28" s="7" t="str">
        <f t="shared" si="0"/>
        <v/>
      </c>
      <c r="F28" s="7" t="str">
        <f t="shared" si="1"/>
        <v/>
      </c>
      <c r="G28" s="7" t="str">
        <f>""</f>
        <v/>
      </c>
      <c r="H28" s="7" t="str">
        <f t="shared" si="14"/>
        <v/>
      </c>
      <c r="I28" s="7" t="str">
        <f t="shared" si="4"/>
        <v/>
      </c>
      <c r="J28" s="7" t="str">
        <f t="shared" si="15"/>
        <v/>
      </c>
      <c r="K28" s="7" t="str">
        <f t="shared" si="6"/>
        <v/>
      </c>
      <c r="L28" s="7" t="str">
        <f t="shared" si="7"/>
        <v/>
      </c>
      <c r="M28" s="7"/>
      <c r="N28" s="7" t="str">
        <f t="shared" si="8"/>
        <v/>
      </c>
      <c r="O28" s="7" t="str">
        <f t="shared" si="9"/>
        <v/>
      </c>
      <c r="P28" s="7" t="str">
        <f t="shared" si="10"/>
        <v/>
      </c>
      <c r="Q28" s="7" t="str">
        <f t="shared" si="11"/>
        <v/>
      </c>
      <c r="R28" s="7" t="str">
        <f t="shared" si="12"/>
        <v/>
      </c>
      <c r="S28" s="7" t="str">
        <f t="shared" si="13"/>
        <v/>
      </c>
    </row>
    <row r="29" spans="1:19">
      <c r="E29" s="7" t="str">
        <f t="shared" si="0"/>
        <v/>
      </c>
      <c r="F29" s="7" t="str">
        <f t="shared" si="1"/>
        <v/>
      </c>
      <c r="G29" s="7" t="str">
        <f>""</f>
        <v/>
      </c>
      <c r="H29" s="7" t="str">
        <f t="shared" si="14"/>
        <v/>
      </c>
      <c r="I29" s="7" t="str">
        <f t="shared" si="4"/>
        <v/>
      </c>
      <c r="J29" s="7" t="str">
        <f t="shared" si="15"/>
        <v/>
      </c>
      <c r="K29" s="7" t="str">
        <f t="shared" si="6"/>
        <v/>
      </c>
      <c r="L29" s="7" t="str">
        <f t="shared" si="7"/>
        <v/>
      </c>
      <c r="M29" s="7"/>
      <c r="N29" s="7" t="str">
        <f t="shared" si="8"/>
        <v/>
      </c>
      <c r="O29" s="7" t="str">
        <f t="shared" si="9"/>
        <v/>
      </c>
      <c r="P29" s="7" t="str">
        <f t="shared" si="10"/>
        <v/>
      </c>
      <c r="Q29" s="7" t="str">
        <f t="shared" si="11"/>
        <v/>
      </c>
      <c r="R29" s="7" t="str">
        <f t="shared" si="12"/>
        <v/>
      </c>
      <c r="S29" s="7" t="str">
        <f t="shared" si="13"/>
        <v/>
      </c>
    </row>
    <row r="30" spans="1:19">
      <c r="E30" s="7" t="str">
        <f t="shared" si="0"/>
        <v/>
      </c>
      <c r="F30" s="7" t="str">
        <f t="shared" si="1"/>
        <v/>
      </c>
      <c r="G30" s="7" t="str">
        <f>""</f>
        <v/>
      </c>
      <c r="H30" s="7" t="str">
        <f t="shared" si="14"/>
        <v/>
      </c>
      <c r="I30" s="7" t="str">
        <f t="shared" si="4"/>
        <v/>
      </c>
      <c r="J30" s="7" t="str">
        <f t="shared" si="15"/>
        <v/>
      </c>
      <c r="K30" s="7" t="str">
        <f t="shared" si="6"/>
        <v/>
      </c>
      <c r="L30" s="7" t="str">
        <f t="shared" si="7"/>
        <v/>
      </c>
      <c r="M30" s="7"/>
      <c r="N30" s="7" t="str">
        <f t="shared" si="8"/>
        <v/>
      </c>
      <c r="O30" s="7" t="str">
        <f t="shared" si="9"/>
        <v/>
      </c>
      <c r="P30" s="7" t="str">
        <f t="shared" si="10"/>
        <v/>
      </c>
      <c r="Q30" s="7" t="str">
        <f t="shared" si="11"/>
        <v/>
      </c>
      <c r="R30" s="7" t="str">
        <f t="shared" si="12"/>
        <v/>
      </c>
      <c r="S30" s="7" t="str">
        <f t="shared" si="13"/>
        <v/>
      </c>
    </row>
    <row r="31" spans="1:19">
      <c r="E31" s="7" t="str">
        <f t="shared" si="0"/>
        <v/>
      </c>
      <c r="F31" s="7" t="str">
        <f t="shared" si="1"/>
        <v/>
      </c>
      <c r="G31" s="7" t="str">
        <f>""</f>
        <v/>
      </c>
      <c r="H31" s="7" t="str">
        <f t="shared" si="14"/>
        <v/>
      </c>
      <c r="I31" s="7" t="str">
        <f t="shared" si="4"/>
        <v/>
      </c>
      <c r="J31" s="7" t="str">
        <f t="shared" si="15"/>
        <v/>
      </c>
      <c r="K31" s="7" t="str">
        <f t="shared" si="6"/>
        <v/>
      </c>
      <c r="L31" s="7" t="str">
        <f t="shared" si="7"/>
        <v/>
      </c>
      <c r="M31" s="7"/>
      <c r="N31" s="7" t="str">
        <f t="shared" si="8"/>
        <v/>
      </c>
      <c r="O31" s="7" t="str">
        <f t="shared" si="9"/>
        <v/>
      </c>
      <c r="P31" s="7" t="str">
        <f t="shared" si="10"/>
        <v/>
      </c>
      <c r="Q31" s="7" t="str">
        <f t="shared" si="11"/>
        <v/>
      </c>
      <c r="R31" s="7" t="str">
        <f t="shared" si="12"/>
        <v/>
      </c>
      <c r="S31" s="7" t="str">
        <f t="shared" si="13"/>
        <v/>
      </c>
    </row>
    <row r="32" spans="1:19">
      <c r="E32" s="7" t="str">
        <f t="shared" si="0"/>
        <v/>
      </c>
      <c r="F32" s="7" t="str">
        <f t="shared" si="1"/>
        <v/>
      </c>
      <c r="G32" s="7" t="str">
        <f>""</f>
        <v/>
      </c>
      <c r="H32" s="7" t="str">
        <f t="shared" si="14"/>
        <v/>
      </c>
      <c r="I32" s="7" t="str">
        <f t="shared" si="4"/>
        <v/>
      </c>
      <c r="J32" s="7" t="str">
        <f t="shared" si="15"/>
        <v/>
      </c>
      <c r="K32" s="7" t="str">
        <f t="shared" si="6"/>
        <v/>
      </c>
      <c r="L32" s="7" t="str">
        <f t="shared" si="7"/>
        <v/>
      </c>
      <c r="M32" s="7"/>
      <c r="N32" s="7" t="str">
        <f t="shared" si="8"/>
        <v/>
      </c>
      <c r="O32" s="7" t="str">
        <f t="shared" si="9"/>
        <v/>
      </c>
      <c r="P32" s="7" t="str">
        <f t="shared" si="10"/>
        <v/>
      </c>
      <c r="Q32" s="7" t="str">
        <f t="shared" si="11"/>
        <v/>
      </c>
      <c r="R32" s="7" t="str">
        <f t="shared" si="12"/>
        <v/>
      </c>
      <c r="S32" s="7" t="str">
        <f t="shared" si="13"/>
        <v/>
      </c>
    </row>
    <row r="33" spans="5:19">
      <c r="E33" s="7" t="str">
        <f t="shared" si="0"/>
        <v/>
      </c>
      <c r="F33" s="7" t="str">
        <f t="shared" si="1"/>
        <v/>
      </c>
      <c r="G33" s="7" t="str">
        <f>""</f>
        <v/>
      </c>
      <c r="H33" s="7" t="str">
        <f t="shared" si="14"/>
        <v/>
      </c>
      <c r="I33" s="7" t="str">
        <f t="shared" si="4"/>
        <v/>
      </c>
      <c r="J33" s="7" t="str">
        <f t="shared" si="15"/>
        <v/>
      </c>
      <c r="K33" s="7" t="str">
        <f t="shared" si="6"/>
        <v/>
      </c>
      <c r="L33" s="7" t="str">
        <f t="shared" si="7"/>
        <v/>
      </c>
      <c r="M33" s="7"/>
      <c r="N33" s="7" t="str">
        <f t="shared" si="8"/>
        <v/>
      </c>
      <c r="O33" s="7" t="str">
        <f t="shared" si="9"/>
        <v/>
      </c>
      <c r="P33" s="7" t="str">
        <f t="shared" si="10"/>
        <v/>
      </c>
      <c r="Q33" s="7" t="str">
        <f t="shared" si="11"/>
        <v/>
      </c>
      <c r="R33" s="7" t="str">
        <f t="shared" si="12"/>
        <v/>
      </c>
      <c r="S33" s="7" t="str">
        <f t="shared" si="13"/>
        <v/>
      </c>
    </row>
    <row r="34" spans="5:19">
      <c r="E34" s="7" t="str">
        <f t="shared" si="0"/>
        <v/>
      </c>
      <c r="F34" s="7" t="str">
        <f t="shared" si="1"/>
        <v/>
      </c>
      <c r="G34" s="7" t="str">
        <f>""</f>
        <v/>
      </c>
      <c r="H34" s="7" t="str">
        <f t="shared" si="14"/>
        <v/>
      </c>
      <c r="I34" s="7" t="str">
        <f t="shared" si="4"/>
        <v/>
      </c>
      <c r="J34" s="7" t="str">
        <f t="shared" si="15"/>
        <v/>
      </c>
      <c r="K34" s="7" t="str">
        <f t="shared" si="6"/>
        <v/>
      </c>
      <c r="L34" s="7" t="str">
        <f t="shared" si="7"/>
        <v/>
      </c>
      <c r="M34" s="7"/>
      <c r="N34" s="7" t="str">
        <f t="shared" si="8"/>
        <v/>
      </c>
      <c r="O34" s="7" t="str">
        <f t="shared" si="9"/>
        <v/>
      </c>
      <c r="P34" s="7" t="str">
        <f t="shared" si="10"/>
        <v/>
      </c>
      <c r="Q34" s="7" t="str">
        <f t="shared" si="11"/>
        <v/>
      </c>
      <c r="R34" s="7" t="str">
        <f t="shared" si="12"/>
        <v/>
      </c>
      <c r="S34" s="7" t="str">
        <f t="shared" si="13"/>
        <v/>
      </c>
    </row>
    <row r="35" spans="5:19">
      <c r="E35" s="7" t="str">
        <f t="shared" ref="E35:E66" si="16">IF(OR(ISNUMBER(SEARCH("lavori straordinari preparatori di base",LOWER(B35))),ISNUMBER(SEARCH("trinciatura infestanti pre",LOWER(B35))),ISNUMBER(SEARCH("aratura",LOWER(B35))),ISNUMBER(SEARCH("zappatura",LOWER(B35))),ISNUMBER(SEARCH("ripuntatura",LOWER(B35))),ISNUMBER(SEARCH("rippatura",LOWER(B35))),ISNUMBER(SEARCH("lavorazione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rullatura",LOWER(B35)))),IF(ISNUMBER(C35),C35*0.5,IF(ISNUMBER(D35),D35*0.5,"")),"")</f>
        <v/>
      </c>
      <c r="F35" s="7" t="str">
        <f t="shared" ref="F35:F66" si="17">IF(OR(ISNUMBER(SEARCH("lavori straordinari preparatori di base",LOWER(B35))),ISNUMBER(SEARCH("trinciatura infestanti pre",LOWER(B35))),ISNUMBER(SEARCH("aratura",LOWER(B35))),ISNUMBER(SEARCH("zappatura",LOWER(B35))),ISNUMBER(SEARCH("ripuntatura",LOWER(B35))),ISNUMBER(SEARCH("rippatura",LOWER(B35))),ISNUMBER(SEARCH("lavorazione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rullatura",LOWER(B35)))),IF(ISNUMBER(C35),C35*0.8,IF(ISNUMBER(D35),D35*0.8,"")),"")</f>
        <v/>
      </c>
      <c r="G35" s="7" t="str">
        <f>""</f>
        <v/>
      </c>
      <c r="H35" s="7" t="str">
        <f t="shared" si="14"/>
        <v/>
      </c>
      <c r="I35" s="7" t="str">
        <f t="shared" ref="I35:I66" si="18">IF(ISNUMBER(F35),IF(ISNUMBER(C35),C35+F35,IF(ISNUMBER(D35),D35+F35,"")),"")</f>
        <v/>
      </c>
      <c r="J35" s="7" t="str">
        <f t="shared" si="15"/>
        <v/>
      </c>
      <c r="K35" s="7" t="str">
        <f t="shared" ref="K35:K66" si="19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H35),H35*0.5,""),"")</f>
        <v/>
      </c>
      <c r="L35" s="7" t="str">
        <f t="shared" ref="L35:L66" si="20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I35),I35*0.5,""),"")</f>
        <v/>
      </c>
      <c r="M35" s="7"/>
      <c r="N35" s="7" t="str">
        <f t="shared" ref="N35:N66" si="21">IF(ISNUMBER(M35),M35*IF(ISNUMBER(C35),C35,IF(ISNUMBER(D35),D35,0)),"")</f>
        <v/>
      </c>
      <c r="O35" s="7" t="str">
        <f t="shared" ref="O35:O66" si="22">IF(ISNUMBER(M35),M35*(IF(ISNUMBER(C35),C35,IF(ISNUMBER(D35),D35,0))+IF(ISNUMBER(E35),E35,0)),"")</f>
        <v/>
      </c>
      <c r="P35" s="7" t="str">
        <f t="shared" ref="P35:P66" si="23">IF(ISNUMBER(M35),M35*(IF(ISNUMBER(C35),C35,IF(ISNUMBER(D35),D35,0))+IF(ISNUMBER(F35),F35,0)),"")</f>
        <v/>
      </c>
      <c r="Q35" s="7" t="str">
        <f t="shared" ref="Q35:Q66" si="24">IF(ISNUMBER(N35),N35*0.5,"")</f>
        <v/>
      </c>
      <c r="R35" s="7" t="str">
        <f t="shared" ref="R35:R66" si="25">IF(ISNUMBER(O35),O35*0.5,"")</f>
        <v/>
      </c>
      <c r="S35" s="7" t="str">
        <f t="shared" ref="S35:S66" si="26">IF(ISNUMBER(P35),P35*0.5,"")</f>
        <v/>
      </c>
    </row>
    <row r="36" spans="5:19">
      <c r="E36" s="7" t="str">
        <f t="shared" si="16"/>
        <v/>
      </c>
      <c r="F36" s="7" t="str">
        <f t="shared" si="17"/>
        <v/>
      </c>
      <c r="G36" s="7" t="str">
        <f>""</f>
        <v/>
      </c>
      <c r="H36" s="7" t="str">
        <f t="shared" si="14"/>
        <v/>
      </c>
      <c r="I36" s="7" t="str">
        <f t="shared" si="18"/>
        <v/>
      </c>
      <c r="J36" s="7" t="str">
        <f t="shared" si="15"/>
        <v/>
      </c>
      <c r="K36" s="7" t="str">
        <f t="shared" si="19"/>
        <v/>
      </c>
      <c r="L36" s="7" t="str">
        <f t="shared" si="20"/>
        <v/>
      </c>
      <c r="M36" s="7"/>
      <c r="N36" s="7" t="str">
        <f t="shared" si="21"/>
        <v/>
      </c>
      <c r="O36" s="7" t="str">
        <f t="shared" si="22"/>
        <v/>
      </c>
      <c r="P36" s="7" t="str">
        <f t="shared" si="23"/>
        <v/>
      </c>
      <c r="Q36" s="7" t="str">
        <f t="shared" si="24"/>
        <v/>
      </c>
      <c r="R36" s="7" t="str">
        <f t="shared" si="25"/>
        <v/>
      </c>
      <c r="S36" s="7" t="str">
        <f t="shared" si="26"/>
        <v/>
      </c>
    </row>
    <row r="37" spans="5:19">
      <c r="E37" s="7" t="str">
        <f t="shared" si="16"/>
        <v/>
      </c>
      <c r="F37" s="7" t="str">
        <f t="shared" si="17"/>
        <v/>
      </c>
      <c r="G37" s="7" t="str">
        <f>""</f>
        <v/>
      </c>
      <c r="H37" s="7" t="str">
        <f t="shared" si="14"/>
        <v/>
      </c>
      <c r="I37" s="7" t="str">
        <f t="shared" si="18"/>
        <v/>
      </c>
      <c r="J37" s="7" t="str">
        <f t="shared" si="15"/>
        <v/>
      </c>
      <c r="K37" s="7" t="str">
        <f t="shared" si="19"/>
        <v/>
      </c>
      <c r="L37" s="7" t="str">
        <f t="shared" si="20"/>
        <v/>
      </c>
      <c r="M37" s="7"/>
      <c r="N37" s="7" t="str">
        <f t="shared" si="21"/>
        <v/>
      </c>
      <c r="O37" s="7" t="str">
        <f t="shared" si="22"/>
        <v/>
      </c>
      <c r="P37" s="7" t="str">
        <f t="shared" si="23"/>
        <v/>
      </c>
      <c r="Q37" s="7" t="str">
        <f t="shared" si="24"/>
        <v/>
      </c>
      <c r="R37" s="7" t="str">
        <f t="shared" si="25"/>
        <v/>
      </c>
      <c r="S37" s="7" t="str">
        <f t="shared" si="26"/>
        <v/>
      </c>
    </row>
    <row r="38" spans="5:19">
      <c r="E38" s="7" t="str">
        <f t="shared" si="16"/>
        <v/>
      </c>
      <c r="F38" s="7" t="str">
        <f t="shared" si="17"/>
        <v/>
      </c>
      <c r="G38" s="7" t="str">
        <f>""</f>
        <v/>
      </c>
      <c r="H38" s="7" t="str">
        <f t="shared" si="14"/>
        <v/>
      </c>
      <c r="I38" s="7" t="str">
        <f t="shared" si="18"/>
        <v/>
      </c>
      <c r="J38" s="7" t="str">
        <f t="shared" si="15"/>
        <v/>
      </c>
      <c r="K38" s="7" t="str">
        <f t="shared" si="19"/>
        <v/>
      </c>
      <c r="L38" s="7" t="str">
        <f t="shared" si="20"/>
        <v/>
      </c>
      <c r="M38" s="7"/>
      <c r="N38" s="7" t="str">
        <f t="shared" si="21"/>
        <v/>
      </c>
      <c r="O38" s="7" t="str">
        <f t="shared" si="22"/>
        <v/>
      </c>
      <c r="P38" s="7" t="str">
        <f t="shared" si="23"/>
        <v/>
      </c>
      <c r="Q38" s="7" t="str">
        <f t="shared" si="24"/>
        <v/>
      </c>
      <c r="R38" s="7" t="str">
        <f t="shared" si="25"/>
        <v/>
      </c>
      <c r="S38" s="7" t="str">
        <f t="shared" si="26"/>
        <v/>
      </c>
    </row>
    <row r="39" spans="5:19">
      <c r="E39" s="7" t="str">
        <f t="shared" si="16"/>
        <v/>
      </c>
      <c r="F39" s="7" t="str">
        <f t="shared" si="17"/>
        <v/>
      </c>
      <c r="G39" s="7" t="str">
        <f>""</f>
        <v/>
      </c>
      <c r="H39" s="7" t="str">
        <f t="shared" si="14"/>
        <v/>
      </c>
      <c r="I39" s="7" t="str">
        <f t="shared" si="18"/>
        <v/>
      </c>
      <c r="J39" s="7" t="str">
        <f t="shared" si="15"/>
        <v/>
      </c>
      <c r="K39" s="7" t="str">
        <f t="shared" si="19"/>
        <v/>
      </c>
      <c r="L39" s="7" t="str">
        <f t="shared" si="20"/>
        <v/>
      </c>
      <c r="M39" s="7"/>
      <c r="N39" s="7" t="str">
        <f t="shared" si="21"/>
        <v/>
      </c>
      <c r="O39" s="7" t="str">
        <f t="shared" si="22"/>
        <v/>
      </c>
      <c r="P39" s="7" t="str">
        <f t="shared" si="23"/>
        <v/>
      </c>
      <c r="Q39" s="7" t="str">
        <f t="shared" si="24"/>
        <v/>
      </c>
      <c r="R39" s="7" t="str">
        <f t="shared" si="25"/>
        <v/>
      </c>
      <c r="S39" s="7" t="str">
        <f t="shared" si="26"/>
        <v/>
      </c>
    </row>
    <row r="40" spans="5:19">
      <c r="E40" s="7" t="str">
        <f t="shared" si="16"/>
        <v/>
      </c>
      <c r="F40" s="7" t="str">
        <f t="shared" si="17"/>
        <v/>
      </c>
      <c r="G40" s="7" t="str">
        <f>""</f>
        <v/>
      </c>
      <c r="H40" s="7" t="str">
        <f t="shared" si="14"/>
        <v/>
      </c>
      <c r="I40" s="7" t="str">
        <f t="shared" si="18"/>
        <v/>
      </c>
      <c r="J40" s="7" t="str">
        <f t="shared" si="15"/>
        <v/>
      </c>
      <c r="K40" s="7" t="str">
        <f t="shared" si="19"/>
        <v/>
      </c>
      <c r="L40" s="7" t="str">
        <f t="shared" si="20"/>
        <v/>
      </c>
      <c r="M40" s="7"/>
      <c r="N40" s="7" t="str">
        <f t="shared" si="21"/>
        <v/>
      </c>
      <c r="O40" s="7" t="str">
        <f t="shared" si="22"/>
        <v/>
      </c>
      <c r="P40" s="7" t="str">
        <f t="shared" si="23"/>
        <v/>
      </c>
      <c r="Q40" s="7" t="str">
        <f t="shared" si="24"/>
        <v/>
      </c>
      <c r="R40" s="7" t="str">
        <f t="shared" si="25"/>
        <v/>
      </c>
      <c r="S40" s="7" t="str">
        <f t="shared" si="26"/>
        <v/>
      </c>
    </row>
    <row r="41" spans="5:19">
      <c r="E41" s="7" t="str">
        <f t="shared" si="16"/>
        <v/>
      </c>
      <c r="F41" s="7" t="str">
        <f t="shared" si="17"/>
        <v/>
      </c>
      <c r="G41" s="7" t="str">
        <f>""</f>
        <v/>
      </c>
      <c r="H41" s="7" t="str">
        <f t="shared" si="14"/>
        <v/>
      </c>
      <c r="I41" s="7" t="str">
        <f t="shared" si="18"/>
        <v/>
      </c>
      <c r="J41" s="7" t="str">
        <f t="shared" si="15"/>
        <v/>
      </c>
      <c r="K41" s="7" t="str">
        <f t="shared" si="19"/>
        <v/>
      </c>
      <c r="L41" s="7" t="str">
        <f t="shared" si="20"/>
        <v/>
      </c>
      <c r="M41" s="7"/>
      <c r="N41" s="7" t="str">
        <f t="shared" si="21"/>
        <v/>
      </c>
      <c r="O41" s="7" t="str">
        <f t="shared" si="22"/>
        <v/>
      </c>
      <c r="P41" s="7" t="str">
        <f t="shared" si="23"/>
        <v/>
      </c>
      <c r="Q41" s="7" t="str">
        <f t="shared" si="24"/>
        <v/>
      </c>
      <c r="R41" s="7" t="str">
        <f t="shared" si="25"/>
        <v/>
      </c>
      <c r="S41" s="7" t="str">
        <f t="shared" si="26"/>
        <v/>
      </c>
    </row>
    <row r="42" spans="5:19">
      <c r="E42" s="7" t="str">
        <f t="shared" si="16"/>
        <v/>
      </c>
      <c r="F42" s="7" t="str">
        <f t="shared" si="17"/>
        <v/>
      </c>
      <c r="G42" s="7" t="str">
        <f>""</f>
        <v/>
      </c>
      <c r="H42" s="7" t="str">
        <f t="shared" si="14"/>
        <v/>
      </c>
      <c r="I42" s="7" t="str">
        <f t="shared" si="18"/>
        <v/>
      </c>
      <c r="J42" s="7" t="str">
        <f t="shared" si="15"/>
        <v/>
      </c>
      <c r="K42" s="7" t="str">
        <f t="shared" si="19"/>
        <v/>
      </c>
      <c r="L42" s="7" t="str">
        <f t="shared" si="20"/>
        <v/>
      </c>
      <c r="M42" s="7"/>
      <c r="N42" s="7" t="str">
        <f t="shared" si="21"/>
        <v/>
      </c>
      <c r="O42" s="7" t="str">
        <f t="shared" si="22"/>
        <v/>
      </c>
      <c r="P42" s="7" t="str">
        <f t="shared" si="23"/>
        <v/>
      </c>
      <c r="Q42" s="7" t="str">
        <f t="shared" si="24"/>
        <v/>
      </c>
      <c r="R42" s="7" t="str">
        <f t="shared" si="25"/>
        <v/>
      </c>
      <c r="S42" s="7" t="str">
        <f t="shared" si="26"/>
        <v/>
      </c>
    </row>
    <row r="43" spans="5:19">
      <c r="E43" s="7" t="str">
        <f t="shared" si="16"/>
        <v/>
      </c>
      <c r="F43" s="7" t="str">
        <f t="shared" si="17"/>
        <v/>
      </c>
      <c r="G43" s="7" t="str">
        <f>""</f>
        <v/>
      </c>
      <c r="H43" s="7" t="str">
        <f t="shared" si="14"/>
        <v/>
      </c>
      <c r="I43" s="7" t="str">
        <f t="shared" si="18"/>
        <v/>
      </c>
      <c r="J43" s="7" t="str">
        <f t="shared" si="15"/>
        <v/>
      </c>
      <c r="K43" s="7" t="str">
        <f t="shared" si="19"/>
        <v/>
      </c>
      <c r="L43" s="7" t="str">
        <f t="shared" si="20"/>
        <v/>
      </c>
      <c r="M43" s="7"/>
      <c r="N43" s="7" t="str">
        <f t="shared" si="21"/>
        <v/>
      </c>
      <c r="O43" s="7" t="str">
        <f t="shared" si="22"/>
        <v/>
      </c>
      <c r="P43" s="7" t="str">
        <f t="shared" si="23"/>
        <v/>
      </c>
      <c r="Q43" s="7" t="str">
        <f t="shared" si="24"/>
        <v/>
      </c>
      <c r="R43" s="7" t="str">
        <f t="shared" si="25"/>
        <v/>
      </c>
      <c r="S43" s="7" t="str">
        <f t="shared" si="26"/>
        <v/>
      </c>
    </row>
    <row r="44" spans="5:19">
      <c r="E44" s="7" t="str">
        <f t="shared" si="16"/>
        <v/>
      </c>
      <c r="F44" s="7" t="str">
        <f t="shared" si="17"/>
        <v/>
      </c>
      <c r="G44" s="7" t="str">
        <f>""</f>
        <v/>
      </c>
      <c r="H44" s="7" t="str">
        <f t="shared" si="14"/>
        <v/>
      </c>
      <c r="I44" s="7" t="str">
        <f t="shared" si="18"/>
        <v/>
      </c>
      <c r="J44" s="7" t="str">
        <f t="shared" si="15"/>
        <v/>
      </c>
      <c r="K44" s="7" t="str">
        <f t="shared" si="19"/>
        <v/>
      </c>
      <c r="L44" s="7" t="str">
        <f t="shared" si="20"/>
        <v/>
      </c>
      <c r="M44" s="7"/>
      <c r="N44" s="7" t="str">
        <f t="shared" si="21"/>
        <v/>
      </c>
      <c r="O44" s="7" t="str">
        <f t="shared" si="22"/>
        <v/>
      </c>
      <c r="P44" s="7" t="str">
        <f t="shared" si="23"/>
        <v/>
      </c>
      <c r="Q44" s="7" t="str">
        <f t="shared" si="24"/>
        <v/>
      </c>
      <c r="R44" s="7" t="str">
        <f t="shared" si="25"/>
        <v/>
      </c>
      <c r="S44" s="7" t="str">
        <f t="shared" si="26"/>
        <v/>
      </c>
    </row>
    <row r="45" spans="5:19">
      <c r="E45" s="7" t="str">
        <f t="shared" si="16"/>
        <v/>
      </c>
      <c r="F45" s="7" t="str">
        <f t="shared" si="17"/>
        <v/>
      </c>
      <c r="G45" s="7" t="str">
        <f>""</f>
        <v/>
      </c>
      <c r="H45" s="7" t="str">
        <f t="shared" si="14"/>
        <v/>
      </c>
      <c r="I45" s="7" t="str">
        <f t="shared" si="18"/>
        <v/>
      </c>
      <c r="J45" s="7" t="str">
        <f t="shared" si="15"/>
        <v/>
      </c>
      <c r="K45" s="7" t="str">
        <f t="shared" si="19"/>
        <v/>
      </c>
      <c r="L45" s="7" t="str">
        <f t="shared" si="20"/>
        <v/>
      </c>
      <c r="M45" s="7"/>
      <c r="N45" s="7" t="str">
        <f t="shared" si="21"/>
        <v/>
      </c>
      <c r="O45" s="7" t="str">
        <f t="shared" si="22"/>
        <v/>
      </c>
      <c r="P45" s="7" t="str">
        <f t="shared" si="23"/>
        <v/>
      </c>
      <c r="Q45" s="7" t="str">
        <f t="shared" si="24"/>
        <v/>
      </c>
      <c r="R45" s="7" t="str">
        <f t="shared" si="25"/>
        <v/>
      </c>
      <c r="S45" s="7" t="str">
        <f t="shared" si="26"/>
        <v/>
      </c>
    </row>
    <row r="46" spans="5:19">
      <c r="E46" s="7" t="str">
        <f t="shared" si="16"/>
        <v/>
      </c>
      <c r="F46" s="7" t="str">
        <f t="shared" si="17"/>
        <v/>
      </c>
      <c r="G46" s="7" t="str">
        <f>""</f>
        <v/>
      </c>
      <c r="H46" s="7" t="str">
        <f t="shared" si="14"/>
        <v/>
      </c>
      <c r="I46" s="7" t="str">
        <f t="shared" si="18"/>
        <v/>
      </c>
      <c r="J46" s="7" t="str">
        <f t="shared" si="15"/>
        <v/>
      </c>
      <c r="K46" s="7" t="str">
        <f t="shared" si="19"/>
        <v/>
      </c>
      <c r="L46" s="7" t="str">
        <f t="shared" si="20"/>
        <v/>
      </c>
      <c r="M46" s="7"/>
      <c r="N46" s="7" t="str">
        <f t="shared" si="21"/>
        <v/>
      </c>
      <c r="O46" s="7" t="str">
        <f t="shared" si="22"/>
        <v/>
      </c>
      <c r="P46" s="7" t="str">
        <f t="shared" si="23"/>
        <v/>
      </c>
      <c r="Q46" s="7" t="str">
        <f t="shared" si="24"/>
        <v/>
      </c>
      <c r="R46" s="7" t="str">
        <f t="shared" si="25"/>
        <v/>
      </c>
      <c r="S46" s="7" t="str">
        <f t="shared" si="26"/>
        <v/>
      </c>
    </row>
    <row r="47" spans="5:19">
      <c r="E47" s="7" t="str">
        <f t="shared" si="16"/>
        <v/>
      </c>
      <c r="F47" s="7" t="str">
        <f t="shared" si="17"/>
        <v/>
      </c>
      <c r="G47" s="7" t="str">
        <f>""</f>
        <v/>
      </c>
      <c r="H47" s="7" t="str">
        <f t="shared" si="14"/>
        <v/>
      </c>
      <c r="I47" s="7" t="str">
        <f t="shared" si="18"/>
        <v/>
      </c>
      <c r="J47" s="7" t="str">
        <f t="shared" si="15"/>
        <v/>
      </c>
      <c r="K47" s="7" t="str">
        <f t="shared" si="19"/>
        <v/>
      </c>
      <c r="L47" s="7" t="str">
        <f t="shared" si="20"/>
        <v/>
      </c>
      <c r="M47" s="7"/>
      <c r="N47" s="7" t="str">
        <f t="shared" si="21"/>
        <v/>
      </c>
      <c r="O47" s="7" t="str">
        <f t="shared" si="22"/>
        <v/>
      </c>
      <c r="P47" s="7" t="str">
        <f t="shared" si="23"/>
        <v/>
      </c>
      <c r="Q47" s="7" t="str">
        <f t="shared" si="24"/>
        <v/>
      </c>
      <c r="R47" s="7" t="str">
        <f t="shared" si="25"/>
        <v/>
      </c>
      <c r="S47" s="7" t="str">
        <f t="shared" si="26"/>
        <v/>
      </c>
    </row>
    <row r="48" spans="5:19">
      <c r="E48" s="7" t="str">
        <f t="shared" si="16"/>
        <v/>
      </c>
      <c r="F48" s="7" t="str">
        <f t="shared" si="17"/>
        <v/>
      </c>
      <c r="G48" s="7" t="str">
        <f>""</f>
        <v/>
      </c>
      <c r="H48" s="7" t="str">
        <f t="shared" si="14"/>
        <v/>
      </c>
      <c r="I48" s="7" t="str">
        <f t="shared" si="18"/>
        <v/>
      </c>
      <c r="J48" s="7" t="str">
        <f t="shared" si="15"/>
        <v/>
      </c>
      <c r="K48" s="7" t="str">
        <f t="shared" si="19"/>
        <v/>
      </c>
      <c r="L48" s="7" t="str">
        <f t="shared" si="20"/>
        <v/>
      </c>
      <c r="M48" s="7"/>
      <c r="N48" s="7" t="str">
        <f t="shared" si="21"/>
        <v/>
      </c>
      <c r="O48" s="7" t="str">
        <f t="shared" si="22"/>
        <v/>
      </c>
      <c r="P48" s="7" t="str">
        <f t="shared" si="23"/>
        <v/>
      </c>
      <c r="Q48" s="7" t="str">
        <f t="shared" si="24"/>
        <v/>
      </c>
      <c r="R48" s="7" t="str">
        <f t="shared" si="25"/>
        <v/>
      </c>
      <c r="S48" s="7" t="str">
        <f t="shared" si="26"/>
        <v/>
      </c>
    </row>
    <row r="49" spans="5:19">
      <c r="E49" s="7" t="str">
        <f t="shared" si="16"/>
        <v/>
      </c>
      <c r="F49" s="7" t="str">
        <f t="shared" si="17"/>
        <v/>
      </c>
      <c r="G49" s="7" t="str">
        <f>""</f>
        <v/>
      </c>
      <c r="H49" s="7" t="str">
        <f t="shared" si="14"/>
        <v/>
      </c>
      <c r="I49" s="7" t="str">
        <f t="shared" si="18"/>
        <v/>
      </c>
      <c r="J49" s="7" t="str">
        <f t="shared" si="15"/>
        <v/>
      </c>
      <c r="K49" s="7" t="str">
        <f t="shared" si="19"/>
        <v/>
      </c>
      <c r="L49" s="7" t="str">
        <f t="shared" si="20"/>
        <v/>
      </c>
      <c r="M49" s="7"/>
      <c r="N49" s="7" t="str">
        <f t="shared" si="21"/>
        <v/>
      </c>
      <c r="O49" s="7" t="str">
        <f t="shared" si="22"/>
        <v/>
      </c>
      <c r="P49" s="7" t="str">
        <f t="shared" si="23"/>
        <v/>
      </c>
      <c r="Q49" s="7" t="str">
        <f t="shared" si="24"/>
        <v/>
      </c>
      <c r="R49" s="7" t="str">
        <f t="shared" si="25"/>
        <v/>
      </c>
      <c r="S49" s="7" t="str">
        <f t="shared" si="26"/>
        <v/>
      </c>
    </row>
    <row r="50" spans="5:19">
      <c r="E50" s="7" t="str">
        <f t="shared" si="16"/>
        <v/>
      </c>
      <c r="F50" s="7" t="str">
        <f t="shared" si="17"/>
        <v/>
      </c>
      <c r="G50" s="7" t="str">
        <f>""</f>
        <v/>
      </c>
      <c r="H50" s="7" t="str">
        <f t="shared" ref="H50:H81" si="27">IF(ISNUMBER(E50),IF(ISNUMBER(C50),C50+E50,IF(ISNUMBER(D50),D50+E50,"")),"")</f>
        <v/>
      </c>
      <c r="I50" s="7" t="str">
        <f t="shared" si="18"/>
        <v/>
      </c>
      <c r="J50" s="7" t="str">
        <f t="shared" ref="J50:J81" si="28">IF(OR(ISNUMBER(SEARCH("lavori straordinari preparatori di base",LOWER(B50))),ISNUMBER(SEARCH("aratura",LOWER(B50))),ISNUMBER(SEARCH("zappatura",LOWER(B50))),ISNUMBER(SEARCH("ripuntatura",LOWER(B50))),ISNUMBER(SEARCH("lavorazione a due strati",LOWER(B50))),ISNUMBER(SEARCH("lavorazioni a due strati",LOWER(B50))),ISNUMBER(SEARCH("erpicatura",LOWER(B50))),ISNUMBER(SEARCH("affinatura",LOWER(B50))),ISNUMBER(SEARCH("estirpatura",LOWER(B50))),ISNUMBER(SEARCH("fresatura",LOWER(B50))),ISNUMBER(SEARCH("frangizollatura",LOWER(B50))),ISNUMBER(SEARCH("irrigazione",LOWER(B50)))),IF(ISNUMBER(C50),C50*0.5,IF(ISNUMBER(D50),D50*0.5,"")),"")</f>
        <v/>
      </c>
      <c r="K50" s="7" t="str">
        <f t="shared" si="19"/>
        <v/>
      </c>
      <c r="L50" s="7" t="str">
        <f t="shared" si="20"/>
        <v/>
      </c>
      <c r="M50" s="7"/>
      <c r="N50" s="7" t="str">
        <f t="shared" si="21"/>
        <v/>
      </c>
      <c r="O50" s="7" t="str">
        <f t="shared" si="22"/>
        <v/>
      </c>
      <c r="P50" s="7" t="str">
        <f t="shared" si="23"/>
        <v/>
      </c>
      <c r="Q50" s="7" t="str">
        <f t="shared" si="24"/>
        <v/>
      </c>
      <c r="R50" s="7" t="str">
        <f t="shared" si="25"/>
        <v/>
      </c>
      <c r="S50" s="7" t="str">
        <f t="shared" si="26"/>
        <v/>
      </c>
    </row>
    <row r="51" spans="5:19">
      <c r="E51" s="7" t="str">
        <f t="shared" si="16"/>
        <v/>
      </c>
      <c r="F51" s="7" t="str">
        <f t="shared" si="17"/>
        <v/>
      </c>
      <c r="G51" s="7" t="str">
        <f>""</f>
        <v/>
      </c>
      <c r="H51" s="7" t="str">
        <f t="shared" si="27"/>
        <v/>
      </c>
      <c r="I51" s="7" t="str">
        <f t="shared" si="18"/>
        <v/>
      </c>
      <c r="J51" s="7" t="str">
        <f t="shared" si="28"/>
        <v/>
      </c>
      <c r="K51" s="7" t="str">
        <f t="shared" si="19"/>
        <v/>
      </c>
      <c r="L51" s="7" t="str">
        <f t="shared" si="20"/>
        <v/>
      </c>
      <c r="M51" s="7"/>
      <c r="N51" s="7" t="str">
        <f t="shared" si="21"/>
        <v/>
      </c>
      <c r="O51" s="7" t="str">
        <f t="shared" si="22"/>
        <v/>
      </c>
      <c r="P51" s="7" t="str">
        <f t="shared" si="23"/>
        <v/>
      </c>
      <c r="Q51" s="7" t="str">
        <f t="shared" si="24"/>
        <v/>
      </c>
      <c r="R51" s="7" t="str">
        <f t="shared" si="25"/>
        <v/>
      </c>
      <c r="S51" s="7" t="str">
        <f t="shared" si="26"/>
        <v/>
      </c>
    </row>
    <row r="52" spans="5:19">
      <c r="E52" s="7" t="str">
        <f t="shared" si="16"/>
        <v/>
      </c>
      <c r="F52" s="7" t="str">
        <f t="shared" si="17"/>
        <v/>
      </c>
      <c r="G52" s="7" t="str">
        <f>""</f>
        <v/>
      </c>
      <c r="H52" s="7" t="str">
        <f t="shared" si="27"/>
        <v/>
      </c>
      <c r="I52" s="7" t="str">
        <f t="shared" si="18"/>
        <v/>
      </c>
      <c r="J52" s="7" t="str">
        <f t="shared" si="28"/>
        <v/>
      </c>
      <c r="K52" s="7" t="str">
        <f t="shared" si="19"/>
        <v/>
      </c>
      <c r="L52" s="7" t="str">
        <f t="shared" si="20"/>
        <v/>
      </c>
      <c r="M52" s="7"/>
      <c r="N52" s="7" t="str">
        <f t="shared" si="21"/>
        <v/>
      </c>
      <c r="O52" s="7" t="str">
        <f t="shared" si="22"/>
        <v/>
      </c>
      <c r="P52" s="7" t="str">
        <f t="shared" si="23"/>
        <v/>
      </c>
      <c r="Q52" s="7" t="str">
        <f t="shared" si="24"/>
        <v/>
      </c>
      <c r="R52" s="7" t="str">
        <f t="shared" si="25"/>
        <v/>
      </c>
      <c r="S52" s="7" t="str">
        <f t="shared" si="26"/>
        <v/>
      </c>
    </row>
    <row r="53" spans="5:19">
      <c r="E53" s="7" t="str">
        <f t="shared" si="16"/>
        <v/>
      </c>
      <c r="F53" s="7" t="str">
        <f t="shared" si="17"/>
        <v/>
      </c>
      <c r="G53" s="7" t="str">
        <f>""</f>
        <v/>
      </c>
      <c r="H53" s="7" t="str">
        <f t="shared" si="27"/>
        <v/>
      </c>
      <c r="I53" s="7" t="str">
        <f t="shared" si="18"/>
        <v/>
      </c>
      <c r="J53" s="7" t="str">
        <f t="shared" si="28"/>
        <v/>
      </c>
      <c r="K53" s="7" t="str">
        <f t="shared" si="19"/>
        <v/>
      </c>
      <c r="L53" s="7" t="str">
        <f t="shared" si="20"/>
        <v/>
      </c>
      <c r="M53" s="7"/>
      <c r="N53" s="7" t="str">
        <f t="shared" si="21"/>
        <v/>
      </c>
      <c r="O53" s="7" t="str">
        <f t="shared" si="22"/>
        <v/>
      </c>
      <c r="P53" s="7" t="str">
        <f t="shared" si="23"/>
        <v/>
      </c>
      <c r="Q53" s="7" t="str">
        <f t="shared" si="24"/>
        <v/>
      </c>
      <c r="R53" s="7" t="str">
        <f t="shared" si="25"/>
        <v/>
      </c>
      <c r="S53" s="7" t="str">
        <f t="shared" si="26"/>
        <v/>
      </c>
    </row>
    <row r="54" spans="5:19">
      <c r="E54" s="7" t="str">
        <f t="shared" si="16"/>
        <v/>
      </c>
      <c r="F54" s="7" t="str">
        <f t="shared" si="17"/>
        <v/>
      </c>
      <c r="G54" s="7" t="str">
        <f>""</f>
        <v/>
      </c>
      <c r="H54" s="7" t="str">
        <f t="shared" si="27"/>
        <v/>
      </c>
      <c r="I54" s="7" t="str">
        <f t="shared" si="18"/>
        <v/>
      </c>
      <c r="J54" s="7" t="str">
        <f t="shared" si="28"/>
        <v/>
      </c>
      <c r="K54" s="7" t="str">
        <f t="shared" si="19"/>
        <v/>
      </c>
      <c r="L54" s="7" t="str">
        <f t="shared" si="20"/>
        <v/>
      </c>
      <c r="M54" s="7"/>
      <c r="N54" s="7" t="str">
        <f t="shared" si="21"/>
        <v/>
      </c>
      <c r="O54" s="7" t="str">
        <f t="shared" si="22"/>
        <v/>
      </c>
      <c r="P54" s="7" t="str">
        <f t="shared" si="23"/>
        <v/>
      </c>
      <c r="Q54" s="7" t="str">
        <f t="shared" si="24"/>
        <v/>
      </c>
      <c r="R54" s="7" t="str">
        <f t="shared" si="25"/>
        <v/>
      </c>
      <c r="S54" s="7" t="str">
        <f t="shared" si="26"/>
        <v/>
      </c>
    </row>
    <row r="55" spans="5:19">
      <c r="E55" s="7" t="str">
        <f t="shared" si="16"/>
        <v/>
      </c>
      <c r="F55" s="7" t="str">
        <f t="shared" si="17"/>
        <v/>
      </c>
      <c r="G55" s="7" t="str">
        <f>""</f>
        <v/>
      </c>
      <c r="H55" s="7" t="str">
        <f t="shared" si="27"/>
        <v/>
      </c>
      <c r="I55" s="7" t="str">
        <f t="shared" si="18"/>
        <v/>
      </c>
      <c r="J55" s="7" t="str">
        <f t="shared" si="28"/>
        <v/>
      </c>
      <c r="K55" s="7" t="str">
        <f t="shared" si="19"/>
        <v/>
      </c>
      <c r="L55" s="7" t="str">
        <f t="shared" si="20"/>
        <v/>
      </c>
      <c r="M55" s="7"/>
      <c r="N55" s="7" t="str">
        <f t="shared" si="21"/>
        <v/>
      </c>
      <c r="O55" s="7" t="str">
        <f t="shared" si="22"/>
        <v/>
      </c>
      <c r="P55" s="7" t="str">
        <f t="shared" si="23"/>
        <v/>
      </c>
      <c r="Q55" s="7" t="str">
        <f t="shared" si="24"/>
        <v/>
      </c>
      <c r="R55" s="7" t="str">
        <f t="shared" si="25"/>
        <v/>
      </c>
      <c r="S55" s="7" t="str">
        <f t="shared" si="26"/>
        <v/>
      </c>
    </row>
    <row r="56" spans="5:19">
      <c r="E56" s="7" t="str">
        <f t="shared" si="16"/>
        <v/>
      </c>
      <c r="F56" s="7" t="str">
        <f t="shared" si="17"/>
        <v/>
      </c>
      <c r="G56" s="7" t="str">
        <f>""</f>
        <v/>
      </c>
      <c r="H56" s="7" t="str">
        <f t="shared" si="27"/>
        <v/>
      </c>
      <c r="I56" s="7" t="str">
        <f t="shared" si="18"/>
        <v/>
      </c>
      <c r="J56" s="7" t="str">
        <f t="shared" si="28"/>
        <v/>
      </c>
      <c r="K56" s="7" t="str">
        <f t="shared" si="19"/>
        <v/>
      </c>
      <c r="L56" s="7" t="str">
        <f t="shared" si="20"/>
        <v/>
      </c>
      <c r="M56" s="7"/>
      <c r="N56" s="7" t="str">
        <f t="shared" si="21"/>
        <v/>
      </c>
      <c r="O56" s="7" t="str">
        <f t="shared" si="22"/>
        <v/>
      </c>
      <c r="P56" s="7" t="str">
        <f t="shared" si="23"/>
        <v/>
      </c>
      <c r="Q56" s="7" t="str">
        <f t="shared" si="24"/>
        <v/>
      </c>
      <c r="R56" s="7" t="str">
        <f t="shared" si="25"/>
        <v/>
      </c>
      <c r="S56" s="7" t="str">
        <f t="shared" si="26"/>
        <v/>
      </c>
    </row>
    <row r="57" spans="5:19">
      <c r="E57" s="7" t="str">
        <f t="shared" si="16"/>
        <v/>
      </c>
      <c r="F57" s="7" t="str">
        <f t="shared" si="17"/>
        <v/>
      </c>
      <c r="G57" s="7" t="str">
        <f>""</f>
        <v/>
      </c>
      <c r="H57" s="7" t="str">
        <f t="shared" si="27"/>
        <v/>
      </c>
      <c r="I57" s="7" t="str">
        <f t="shared" si="18"/>
        <v/>
      </c>
      <c r="J57" s="7" t="str">
        <f t="shared" si="28"/>
        <v/>
      </c>
      <c r="K57" s="7" t="str">
        <f t="shared" si="19"/>
        <v/>
      </c>
      <c r="L57" s="7" t="str">
        <f t="shared" si="20"/>
        <v/>
      </c>
      <c r="M57" s="7"/>
      <c r="N57" s="7" t="str">
        <f t="shared" si="21"/>
        <v/>
      </c>
      <c r="O57" s="7" t="str">
        <f t="shared" si="22"/>
        <v/>
      </c>
      <c r="P57" s="7" t="str">
        <f t="shared" si="23"/>
        <v/>
      </c>
      <c r="Q57" s="7" t="str">
        <f t="shared" si="24"/>
        <v/>
      </c>
      <c r="R57" s="7" t="str">
        <f t="shared" si="25"/>
        <v/>
      </c>
      <c r="S57" s="7" t="str">
        <f t="shared" si="26"/>
        <v/>
      </c>
    </row>
    <row r="58" spans="5:19">
      <c r="E58" s="7" t="str">
        <f t="shared" si="16"/>
        <v/>
      </c>
      <c r="F58" s="7" t="str">
        <f t="shared" si="17"/>
        <v/>
      </c>
      <c r="G58" s="7" t="str">
        <f>""</f>
        <v/>
      </c>
      <c r="H58" s="7" t="str">
        <f t="shared" si="27"/>
        <v/>
      </c>
      <c r="I58" s="7" t="str">
        <f t="shared" si="18"/>
        <v/>
      </c>
      <c r="J58" s="7" t="str">
        <f t="shared" si="28"/>
        <v/>
      </c>
      <c r="K58" s="7" t="str">
        <f t="shared" si="19"/>
        <v/>
      </c>
      <c r="L58" s="7" t="str">
        <f t="shared" si="20"/>
        <v/>
      </c>
      <c r="M58" s="7"/>
      <c r="N58" s="7" t="str">
        <f t="shared" si="21"/>
        <v/>
      </c>
      <c r="O58" s="7" t="str">
        <f t="shared" si="22"/>
        <v/>
      </c>
      <c r="P58" s="7" t="str">
        <f t="shared" si="23"/>
        <v/>
      </c>
      <c r="Q58" s="7" t="str">
        <f t="shared" si="24"/>
        <v/>
      </c>
      <c r="R58" s="7" t="str">
        <f t="shared" si="25"/>
        <v/>
      </c>
      <c r="S58" s="7" t="str">
        <f t="shared" si="26"/>
        <v/>
      </c>
    </row>
    <row r="59" spans="5:19">
      <c r="E59" s="7" t="str">
        <f t="shared" si="16"/>
        <v/>
      </c>
      <c r="F59" s="7" t="str">
        <f t="shared" si="17"/>
        <v/>
      </c>
      <c r="G59" s="7" t="str">
        <f>""</f>
        <v/>
      </c>
      <c r="H59" s="7" t="str">
        <f t="shared" si="27"/>
        <v/>
      </c>
      <c r="I59" s="7" t="str">
        <f t="shared" si="18"/>
        <v/>
      </c>
      <c r="J59" s="7" t="str">
        <f t="shared" si="28"/>
        <v/>
      </c>
      <c r="K59" s="7" t="str">
        <f t="shared" si="19"/>
        <v/>
      </c>
      <c r="L59" s="7" t="str">
        <f t="shared" si="20"/>
        <v/>
      </c>
      <c r="M59" s="7"/>
      <c r="N59" s="7" t="str">
        <f t="shared" si="21"/>
        <v/>
      </c>
      <c r="O59" s="7" t="str">
        <f t="shared" si="22"/>
        <v/>
      </c>
      <c r="P59" s="7" t="str">
        <f t="shared" si="23"/>
        <v/>
      </c>
      <c r="Q59" s="7" t="str">
        <f t="shared" si="24"/>
        <v/>
      </c>
      <c r="R59" s="7" t="str">
        <f t="shared" si="25"/>
        <v/>
      </c>
      <c r="S59" s="7" t="str">
        <f t="shared" si="26"/>
        <v/>
      </c>
    </row>
    <row r="60" spans="5:19">
      <c r="E60" s="7" t="str">
        <f t="shared" si="16"/>
        <v/>
      </c>
      <c r="F60" s="7" t="str">
        <f t="shared" si="17"/>
        <v/>
      </c>
      <c r="G60" s="7" t="str">
        <f>""</f>
        <v/>
      </c>
      <c r="H60" s="7" t="str">
        <f t="shared" si="27"/>
        <v/>
      </c>
      <c r="I60" s="7" t="str">
        <f t="shared" si="18"/>
        <v/>
      </c>
      <c r="J60" s="7" t="str">
        <f t="shared" si="28"/>
        <v/>
      </c>
      <c r="K60" s="7" t="str">
        <f t="shared" si="19"/>
        <v/>
      </c>
      <c r="L60" s="7" t="str">
        <f t="shared" si="20"/>
        <v/>
      </c>
      <c r="M60" s="7"/>
      <c r="N60" s="7" t="str">
        <f t="shared" si="21"/>
        <v/>
      </c>
      <c r="O60" s="7" t="str">
        <f t="shared" si="22"/>
        <v/>
      </c>
      <c r="P60" s="7" t="str">
        <f t="shared" si="23"/>
        <v/>
      </c>
      <c r="Q60" s="7" t="str">
        <f t="shared" si="24"/>
        <v/>
      </c>
      <c r="R60" s="7" t="str">
        <f t="shared" si="25"/>
        <v/>
      </c>
      <c r="S60" s="7" t="str">
        <f t="shared" si="26"/>
        <v/>
      </c>
    </row>
    <row r="61" spans="5:19">
      <c r="E61" s="7" t="str">
        <f t="shared" si="16"/>
        <v/>
      </c>
      <c r="F61" s="7" t="str">
        <f t="shared" si="17"/>
        <v/>
      </c>
      <c r="G61" s="7" t="str">
        <f>""</f>
        <v/>
      </c>
      <c r="H61" s="7" t="str">
        <f t="shared" si="27"/>
        <v/>
      </c>
      <c r="I61" s="7" t="str">
        <f t="shared" si="18"/>
        <v/>
      </c>
      <c r="J61" s="7" t="str">
        <f t="shared" si="28"/>
        <v/>
      </c>
      <c r="K61" s="7" t="str">
        <f t="shared" si="19"/>
        <v/>
      </c>
      <c r="L61" s="7" t="str">
        <f t="shared" si="20"/>
        <v/>
      </c>
      <c r="M61" s="7"/>
      <c r="N61" s="7" t="str">
        <f t="shared" si="21"/>
        <v/>
      </c>
      <c r="O61" s="7" t="str">
        <f t="shared" si="22"/>
        <v/>
      </c>
      <c r="P61" s="7" t="str">
        <f t="shared" si="23"/>
        <v/>
      </c>
      <c r="Q61" s="7" t="str">
        <f t="shared" si="24"/>
        <v/>
      </c>
      <c r="R61" s="7" t="str">
        <f t="shared" si="25"/>
        <v/>
      </c>
      <c r="S61" s="7" t="str">
        <f t="shared" si="26"/>
        <v/>
      </c>
    </row>
    <row r="62" spans="5:19">
      <c r="E62" s="7" t="str">
        <f t="shared" si="16"/>
        <v/>
      </c>
      <c r="F62" s="7" t="str">
        <f t="shared" si="17"/>
        <v/>
      </c>
      <c r="G62" s="7" t="str">
        <f>""</f>
        <v/>
      </c>
      <c r="H62" s="7" t="str">
        <f t="shared" si="27"/>
        <v/>
      </c>
      <c r="I62" s="7" t="str">
        <f t="shared" si="18"/>
        <v/>
      </c>
      <c r="J62" s="7" t="str">
        <f t="shared" si="28"/>
        <v/>
      </c>
      <c r="K62" s="7" t="str">
        <f t="shared" si="19"/>
        <v/>
      </c>
      <c r="L62" s="7" t="str">
        <f t="shared" si="20"/>
        <v/>
      </c>
      <c r="M62" s="7"/>
      <c r="N62" s="7" t="str">
        <f t="shared" si="21"/>
        <v/>
      </c>
      <c r="O62" s="7" t="str">
        <f t="shared" si="22"/>
        <v/>
      </c>
      <c r="P62" s="7" t="str">
        <f t="shared" si="23"/>
        <v/>
      </c>
      <c r="Q62" s="7" t="str">
        <f t="shared" si="24"/>
        <v/>
      </c>
      <c r="R62" s="7" t="str">
        <f t="shared" si="25"/>
        <v/>
      </c>
      <c r="S62" s="7" t="str">
        <f t="shared" si="26"/>
        <v/>
      </c>
    </row>
    <row r="63" spans="5:19">
      <c r="E63" s="7" t="str">
        <f t="shared" si="16"/>
        <v/>
      </c>
      <c r="F63" s="7" t="str">
        <f t="shared" si="17"/>
        <v/>
      </c>
      <c r="G63" s="7" t="str">
        <f>""</f>
        <v/>
      </c>
      <c r="H63" s="7" t="str">
        <f t="shared" si="27"/>
        <v/>
      </c>
      <c r="I63" s="7" t="str">
        <f t="shared" si="18"/>
        <v/>
      </c>
      <c r="J63" s="7" t="str">
        <f t="shared" si="28"/>
        <v/>
      </c>
      <c r="K63" s="7" t="str">
        <f t="shared" si="19"/>
        <v/>
      </c>
      <c r="L63" s="7" t="str">
        <f t="shared" si="20"/>
        <v/>
      </c>
      <c r="M63" s="7"/>
      <c r="N63" s="7" t="str">
        <f t="shared" si="21"/>
        <v/>
      </c>
      <c r="O63" s="7" t="str">
        <f t="shared" si="22"/>
        <v/>
      </c>
      <c r="P63" s="7" t="str">
        <f t="shared" si="23"/>
        <v/>
      </c>
      <c r="Q63" s="7" t="str">
        <f t="shared" si="24"/>
        <v/>
      </c>
      <c r="R63" s="7" t="str">
        <f t="shared" si="25"/>
        <v/>
      </c>
      <c r="S63" s="7" t="str">
        <f t="shared" si="26"/>
        <v/>
      </c>
    </row>
    <row r="64" spans="5:19">
      <c r="E64" s="7" t="str">
        <f t="shared" si="16"/>
        <v/>
      </c>
      <c r="F64" s="7" t="str">
        <f t="shared" si="17"/>
        <v/>
      </c>
      <c r="G64" s="7" t="str">
        <f>""</f>
        <v/>
      </c>
      <c r="H64" s="7" t="str">
        <f t="shared" si="27"/>
        <v/>
      </c>
      <c r="I64" s="7" t="str">
        <f t="shared" si="18"/>
        <v/>
      </c>
      <c r="J64" s="7" t="str">
        <f t="shared" si="28"/>
        <v/>
      </c>
      <c r="K64" s="7" t="str">
        <f t="shared" si="19"/>
        <v/>
      </c>
      <c r="L64" s="7" t="str">
        <f t="shared" si="20"/>
        <v/>
      </c>
      <c r="M64" s="7"/>
      <c r="N64" s="7" t="str">
        <f t="shared" si="21"/>
        <v/>
      </c>
      <c r="O64" s="7" t="str">
        <f t="shared" si="22"/>
        <v/>
      </c>
      <c r="P64" s="7" t="str">
        <f t="shared" si="23"/>
        <v/>
      </c>
      <c r="Q64" s="7" t="str">
        <f t="shared" si="24"/>
        <v/>
      </c>
      <c r="R64" s="7" t="str">
        <f t="shared" si="25"/>
        <v/>
      </c>
      <c r="S64" s="7" t="str">
        <f t="shared" si="26"/>
        <v/>
      </c>
    </row>
    <row r="65" spans="5:19">
      <c r="E65" s="7" t="str">
        <f t="shared" si="16"/>
        <v/>
      </c>
      <c r="F65" s="7" t="str">
        <f t="shared" si="17"/>
        <v/>
      </c>
      <c r="G65" s="7" t="str">
        <f>""</f>
        <v/>
      </c>
      <c r="H65" s="7" t="str">
        <f t="shared" si="27"/>
        <v/>
      </c>
      <c r="I65" s="7" t="str">
        <f t="shared" si="18"/>
        <v/>
      </c>
      <c r="J65" s="7" t="str">
        <f t="shared" si="28"/>
        <v/>
      </c>
      <c r="K65" s="7" t="str">
        <f t="shared" si="19"/>
        <v/>
      </c>
      <c r="L65" s="7" t="str">
        <f t="shared" si="20"/>
        <v/>
      </c>
      <c r="M65" s="7"/>
      <c r="N65" s="7" t="str">
        <f t="shared" si="21"/>
        <v/>
      </c>
      <c r="O65" s="7" t="str">
        <f t="shared" si="22"/>
        <v/>
      </c>
      <c r="P65" s="7" t="str">
        <f t="shared" si="23"/>
        <v/>
      </c>
      <c r="Q65" s="7" t="str">
        <f t="shared" si="24"/>
        <v/>
      </c>
      <c r="R65" s="7" t="str">
        <f t="shared" si="25"/>
        <v/>
      </c>
      <c r="S65" s="7" t="str">
        <f t="shared" si="26"/>
        <v/>
      </c>
    </row>
    <row r="66" spans="5:19">
      <c r="E66" s="7" t="str">
        <f t="shared" si="16"/>
        <v/>
      </c>
      <c r="F66" s="7" t="str">
        <f t="shared" si="17"/>
        <v/>
      </c>
      <c r="G66" s="7" t="str">
        <f>""</f>
        <v/>
      </c>
      <c r="H66" s="7" t="str">
        <f t="shared" si="27"/>
        <v/>
      </c>
      <c r="I66" s="7" t="str">
        <f t="shared" si="18"/>
        <v/>
      </c>
      <c r="J66" s="7" t="str">
        <f t="shared" si="28"/>
        <v/>
      </c>
      <c r="K66" s="7" t="str">
        <f t="shared" si="19"/>
        <v/>
      </c>
      <c r="L66" s="7" t="str">
        <f t="shared" si="20"/>
        <v/>
      </c>
      <c r="M66" s="7"/>
      <c r="N66" s="7" t="str">
        <f t="shared" si="21"/>
        <v/>
      </c>
      <c r="O66" s="7" t="str">
        <f t="shared" si="22"/>
        <v/>
      </c>
      <c r="P66" s="7" t="str">
        <f t="shared" si="23"/>
        <v/>
      </c>
      <c r="Q66" s="7" t="str">
        <f t="shared" si="24"/>
        <v/>
      </c>
      <c r="R66" s="7" t="str">
        <f t="shared" si="25"/>
        <v/>
      </c>
      <c r="S66" s="7" t="str">
        <f t="shared" si="26"/>
        <v/>
      </c>
    </row>
    <row r="67" spans="5:19">
      <c r="E67" s="7" t="str">
        <f t="shared" ref="E67:E98" si="29">IF(OR(ISNUMBER(SEARCH("lavori straordinari preparatori di base",LOWER(B67))),ISNUMBER(SEARCH("trinciatura infestanti pre",LOWER(B67))),ISNUMBER(SEARCH("aratura",LOWER(B67))),ISNUMBER(SEARCH("zappatura",LOWER(B67))),ISNUMBER(SEARCH("ripuntatura",LOWER(B67))),ISNUMBER(SEARCH("rippatura",LOWER(B67))),ISNUMBER(SEARCH("lavorazione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rullatura",LOWER(B67)))),IF(ISNUMBER(C67),C67*0.5,IF(ISNUMBER(D67),D67*0.5,"")),"")</f>
        <v/>
      </c>
      <c r="F67" s="7" t="str">
        <f t="shared" ref="F67:F98" si="30">IF(OR(ISNUMBER(SEARCH("lavori straordinari preparatori di base",LOWER(B67))),ISNUMBER(SEARCH("trinciatura infestanti pre",LOWER(B67))),ISNUMBER(SEARCH("aratura",LOWER(B67))),ISNUMBER(SEARCH("zappatura",LOWER(B67))),ISNUMBER(SEARCH("ripuntatura",LOWER(B67))),ISNUMBER(SEARCH("rippatura",LOWER(B67))),ISNUMBER(SEARCH("lavorazione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rullatura",LOWER(B67)))),IF(ISNUMBER(C67),C67*0.8,IF(ISNUMBER(D67),D67*0.8,"")),"")</f>
        <v/>
      </c>
      <c r="G67" s="7" t="str">
        <f>""</f>
        <v/>
      </c>
      <c r="H67" s="7" t="str">
        <f t="shared" si="27"/>
        <v/>
      </c>
      <c r="I67" s="7" t="str">
        <f t="shared" ref="I67:I98" si="31">IF(ISNUMBER(F67),IF(ISNUMBER(C67),C67+F67,IF(ISNUMBER(D67),D67+F67,"")),"")</f>
        <v/>
      </c>
      <c r="J67" s="7" t="str">
        <f t="shared" si="28"/>
        <v/>
      </c>
      <c r="K67" s="7" t="str">
        <f t="shared" ref="K67:K98" si="32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H67),H67*0.5,""),"")</f>
        <v/>
      </c>
      <c r="L67" s="7" t="str">
        <f t="shared" ref="L67:L98" si="33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I67),I67*0.5,""),"")</f>
        <v/>
      </c>
      <c r="M67" s="7"/>
      <c r="N67" s="7" t="str">
        <f t="shared" ref="N67:N98" si="34">IF(ISNUMBER(M67),M67*IF(ISNUMBER(C67),C67,IF(ISNUMBER(D67),D67,0)),"")</f>
        <v/>
      </c>
      <c r="O67" s="7" t="str">
        <f t="shared" ref="O67:O98" si="35">IF(ISNUMBER(M67),M67*(IF(ISNUMBER(C67),C67,IF(ISNUMBER(D67),D67,0))+IF(ISNUMBER(E67),E67,0)),"")</f>
        <v/>
      </c>
      <c r="P67" s="7" t="str">
        <f t="shared" ref="P67:P98" si="36">IF(ISNUMBER(M67),M67*(IF(ISNUMBER(C67),C67,IF(ISNUMBER(D67),D67,0))+IF(ISNUMBER(F67),F67,0)),"")</f>
        <v/>
      </c>
      <c r="Q67" s="7" t="str">
        <f t="shared" ref="Q67:Q98" si="37">IF(ISNUMBER(N67),N67*0.5,"")</f>
        <v/>
      </c>
      <c r="R67" s="7" t="str">
        <f t="shared" ref="R67:R98" si="38">IF(ISNUMBER(O67),O67*0.5,"")</f>
        <v/>
      </c>
      <c r="S67" s="7" t="str">
        <f t="shared" ref="S67:S98" si="39">IF(ISNUMBER(P67),P67*0.5,"")</f>
        <v/>
      </c>
    </row>
    <row r="68" spans="5:19">
      <c r="E68" s="7" t="str">
        <f t="shared" si="29"/>
        <v/>
      </c>
      <c r="F68" s="7" t="str">
        <f t="shared" si="30"/>
        <v/>
      </c>
      <c r="G68" s="7" t="str">
        <f>""</f>
        <v/>
      </c>
      <c r="H68" s="7" t="str">
        <f t="shared" si="27"/>
        <v/>
      </c>
      <c r="I68" s="7" t="str">
        <f t="shared" si="31"/>
        <v/>
      </c>
      <c r="J68" s="7" t="str">
        <f t="shared" si="28"/>
        <v/>
      </c>
      <c r="K68" s="7" t="str">
        <f t="shared" si="32"/>
        <v/>
      </c>
      <c r="L68" s="7" t="str">
        <f t="shared" si="33"/>
        <v/>
      </c>
      <c r="M68" s="7"/>
      <c r="N68" s="7" t="str">
        <f t="shared" si="34"/>
        <v/>
      </c>
      <c r="O68" s="7" t="str">
        <f t="shared" si="35"/>
        <v/>
      </c>
      <c r="P68" s="7" t="str">
        <f t="shared" si="36"/>
        <v/>
      </c>
      <c r="Q68" s="7" t="str">
        <f t="shared" si="37"/>
        <v/>
      </c>
      <c r="R68" s="7" t="str">
        <f t="shared" si="38"/>
        <v/>
      </c>
      <c r="S68" s="7" t="str">
        <f t="shared" si="39"/>
        <v/>
      </c>
    </row>
    <row r="69" spans="5:19">
      <c r="E69" s="7" t="str">
        <f t="shared" si="29"/>
        <v/>
      </c>
      <c r="F69" s="7" t="str">
        <f t="shared" si="30"/>
        <v/>
      </c>
      <c r="G69" s="7" t="str">
        <f>""</f>
        <v/>
      </c>
      <c r="H69" s="7" t="str">
        <f t="shared" si="27"/>
        <v/>
      </c>
      <c r="I69" s="7" t="str">
        <f t="shared" si="31"/>
        <v/>
      </c>
      <c r="J69" s="7" t="str">
        <f t="shared" si="28"/>
        <v/>
      </c>
      <c r="K69" s="7" t="str">
        <f t="shared" si="32"/>
        <v/>
      </c>
      <c r="L69" s="7" t="str">
        <f t="shared" si="33"/>
        <v/>
      </c>
      <c r="M69" s="7"/>
      <c r="N69" s="7" t="str">
        <f t="shared" si="34"/>
        <v/>
      </c>
      <c r="O69" s="7" t="str">
        <f t="shared" si="35"/>
        <v/>
      </c>
      <c r="P69" s="7" t="str">
        <f t="shared" si="36"/>
        <v/>
      </c>
      <c r="Q69" s="7" t="str">
        <f t="shared" si="37"/>
        <v/>
      </c>
      <c r="R69" s="7" t="str">
        <f t="shared" si="38"/>
        <v/>
      </c>
      <c r="S69" s="7" t="str">
        <f t="shared" si="39"/>
        <v/>
      </c>
    </row>
    <row r="70" spans="5:19">
      <c r="E70" s="7" t="str">
        <f t="shared" si="29"/>
        <v/>
      </c>
      <c r="F70" s="7" t="str">
        <f t="shared" si="30"/>
        <v/>
      </c>
      <c r="G70" s="7" t="str">
        <f>""</f>
        <v/>
      </c>
      <c r="H70" s="7" t="str">
        <f t="shared" si="27"/>
        <v/>
      </c>
      <c r="I70" s="7" t="str">
        <f t="shared" si="31"/>
        <v/>
      </c>
      <c r="J70" s="7" t="str">
        <f t="shared" si="28"/>
        <v/>
      </c>
      <c r="K70" s="7" t="str">
        <f t="shared" si="32"/>
        <v/>
      </c>
      <c r="L70" s="7" t="str">
        <f t="shared" si="33"/>
        <v/>
      </c>
      <c r="M70" s="7"/>
      <c r="N70" s="7" t="str">
        <f t="shared" si="34"/>
        <v/>
      </c>
      <c r="O70" s="7" t="str">
        <f t="shared" si="35"/>
        <v/>
      </c>
      <c r="P70" s="7" t="str">
        <f t="shared" si="36"/>
        <v/>
      </c>
      <c r="Q70" s="7" t="str">
        <f t="shared" si="37"/>
        <v/>
      </c>
      <c r="R70" s="7" t="str">
        <f t="shared" si="38"/>
        <v/>
      </c>
      <c r="S70" s="7" t="str">
        <f t="shared" si="39"/>
        <v/>
      </c>
    </row>
    <row r="71" spans="5:19">
      <c r="E71" s="7" t="str">
        <f t="shared" si="29"/>
        <v/>
      </c>
      <c r="F71" s="7" t="str">
        <f t="shared" si="30"/>
        <v/>
      </c>
      <c r="G71" s="7" t="str">
        <f>""</f>
        <v/>
      </c>
      <c r="H71" s="7" t="str">
        <f t="shared" si="27"/>
        <v/>
      </c>
      <c r="I71" s="7" t="str">
        <f t="shared" si="31"/>
        <v/>
      </c>
      <c r="J71" s="7" t="str">
        <f t="shared" si="28"/>
        <v/>
      </c>
      <c r="K71" s="7" t="str">
        <f t="shared" si="32"/>
        <v/>
      </c>
      <c r="L71" s="7" t="str">
        <f t="shared" si="33"/>
        <v/>
      </c>
      <c r="M71" s="7"/>
      <c r="N71" s="7" t="str">
        <f t="shared" si="34"/>
        <v/>
      </c>
      <c r="O71" s="7" t="str">
        <f t="shared" si="35"/>
        <v/>
      </c>
      <c r="P71" s="7" t="str">
        <f t="shared" si="36"/>
        <v/>
      </c>
      <c r="Q71" s="7" t="str">
        <f t="shared" si="37"/>
        <v/>
      </c>
      <c r="R71" s="7" t="str">
        <f t="shared" si="38"/>
        <v/>
      </c>
      <c r="S71" s="7" t="str">
        <f t="shared" si="39"/>
        <v/>
      </c>
    </row>
    <row r="72" spans="5:19">
      <c r="E72" s="7" t="str">
        <f t="shared" si="29"/>
        <v/>
      </c>
      <c r="F72" s="7" t="str">
        <f t="shared" si="30"/>
        <v/>
      </c>
      <c r="G72" s="7" t="str">
        <f>""</f>
        <v/>
      </c>
      <c r="H72" s="7" t="str">
        <f t="shared" si="27"/>
        <v/>
      </c>
      <c r="I72" s="7" t="str">
        <f t="shared" si="31"/>
        <v/>
      </c>
      <c r="J72" s="7" t="str">
        <f t="shared" si="28"/>
        <v/>
      </c>
      <c r="K72" s="7" t="str">
        <f t="shared" si="32"/>
        <v/>
      </c>
      <c r="L72" s="7" t="str">
        <f t="shared" si="33"/>
        <v/>
      </c>
      <c r="M72" s="7"/>
      <c r="N72" s="7" t="str">
        <f t="shared" si="34"/>
        <v/>
      </c>
      <c r="O72" s="7" t="str">
        <f t="shared" si="35"/>
        <v/>
      </c>
      <c r="P72" s="7" t="str">
        <f t="shared" si="36"/>
        <v/>
      </c>
      <c r="Q72" s="7" t="str">
        <f t="shared" si="37"/>
        <v/>
      </c>
      <c r="R72" s="7" t="str">
        <f t="shared" si="38"/>
        <v/>
      </c>
      <c r="S72" s="7" t="str">
        <f t="shared" si="39"/>
        <v/>
      </c>
    </row>
    <row r="73" spans="5:19">
      <c r="E73" s="7" t="str">
        <f t="shared" si="29"/>
        <v/>
      </c>
      <c r="F73" s="7" t="str">
        <f t="shared" si="30"/>
        <v/>
      </c>
      <c r="G73" s="7" t="str">
        <f>""</f>
        <v/>
      </c>
      <c r="H73" s="7" t="str">
        <f t="shared" si="27"/>
        <v/>
      </c>
      <c r="I73" s="7" t="str">
        <f t="shared" si="31"/>
        <v/>
      </c>
      <c r="J73" s="7" t="str">
        <f t="shared" si="28"/>
        <v/>
      </c>
      <c r="K73" s="7" t="str">
        <f t="shared" si="32"/>
        <v/>
      </c>
      <c r="L73" s="7" t="str">
        <f t="shared" si="33"/>
        <v/>
      </c>
      <c r="M73" s="7"/>
      <c r="N73" s="7" t="str">
        <f t="shared" si="34"/>
        <v/>
      </c>
      <c r="O73" s="7" t="str">
        <f t="shared" si="35"/>
        <v/>
      </c>
      <c r="P73" s="7" t="str">
        <f t="shared" si="36"/>
        <v/>
      </c>
      <c r="Q73" s="7" t="str">
        <f t="shared" si="37"/>
        <v/>
      </c>
      <c r="R73" s="7" t="str">
        <f t="shared" si="38"/>
        <v/>
      </c>
      <c r="S73" s="7" t="str">
        <f t="shared" si="39"/>
        <v/>
      </c>
    </row>
    <row r="74" spans="5:19">
      <c r="E74" s="7" t="str">
        <f t="shared" si="29"/>
        <v/>
      </c>
      <c r="F74" s="7" t="str">
        <f t="shared" si="30"/>
        <v/>
      </c>
      <c r="G74" s="7" t="str">
        <f>""</f>
        <v/>
      </c>
      <c r="H74" s="7" t="str">
        <f t="shared" si="27"/>
        <v/>
      </c>
      <c r="I74" s="7" t="str">
        <f t="shared" si="31"/>
        <v/>
      </c>
      <c r="J74" s="7" t="str">
        <f t="shared" si="28"/>
        <v/>
      </c>
      <c r="K74" s="7" t="str">
        <f t="shared" si="32"/>
        <v/>
      </c>
      <c r="L74" s="7" t="str">
        <f t="shared" si="33"/>
        <v/>
      </c>
      <c r="M74" s="7"/>
      <c r="N74" s="7" t="str">
        <f t="shared" si="34"/>
        <v/>
      </c>
      <c r="O74" s="7" t="str">
        <f t="shared" si="35"/>
        <v/>
      </c>
      <c r="P74" s="7" t="str">
        <f t="shared" si="36"/>
        <v/>
      </c>
      <c r="Q74" s="7" t="str">
        <f t="shared" si="37"/>
        <v/>
      </c>
      <c r="R74" s="7" t="str">
        <f t="shared" si="38"/>
        <v/>
      </c>
      <c r="S74" s="7" t="str">
        <f t="shared" si="39"/>
        <v/>
      </c>
    </row>
    <row r="75" spans="5:19">
      <c r="E75" s="7" t="str">
        <f t="shared" si="29"/>
        <v/>
      </c>
      <c r="F75" s="7" t="str">
        <f t="shared" si="30"/>
        <v/>
      </c>
      <c r="G75" s="7" t="str">
        <f>""</f>
        <v/>
      </c>
      <c r="H75" s="7" t="str">
        <f t="shared" si="27"/>
        <v/>
      </c>
      <c r="I75" s="7" t="str">
        <f t="shared" si="31"/>
        <v/>
      </c>
      <c r="J75" s="7" t="str">
        <f t="shared" si="28"/>
        <v/>
      </c>
      <c r="K75" s="7" t="str">
        <f t="shared" si="32"/>
        <v/>
      </c>
      <c r="L75" s="7" t="str">
        <f t="shared" si="33"/>
        <v/>
      </c>
      <c r="M75" s="7"/>
      <c r="N75" s="7" t="str">
        <f t="shared" si="34"/>
        <v/>
      </c>
      <c r="O75" s="7" t="str">
        <f t="shared" si="35"/>
        <v/>
      </c>
      <c r="P75" s="7" t="str">
        <f t="shared" si="36"/>
        <v/>
      </c>
      <c r="Q75" s="7" t="str">
        <f t="shared" si="37"/>
        <v/>
      </c>
      <c r="R75" s="7" t="str">
        <f t="shared" si="38"/>
        <v/>
      </c>
      <c r="S75" s="7" t="str">
        <f t="shared" si="39"/>
        <v/>
      </c>
    </row>
    <row r="76" spans="5:19">
      <c r="E76" s="7" t="str">
        <f t="shared" si="29"/>
        <v/>
      </c>
      <c r="F76" s="7" t="str">
        <f t="shared" si="30"/>
        <v/>
      </c>
      <c r="G76" s="7" t="str">
        <f>""</f>
        <v/>
      </c>
      <c r="H76" s="7" t="str">
        <f t="shared" si="27"/>
        <v/>
      </c>
      <c r="I76" s="7" t="str">
        <f t="shared" si="31"/>
        <v/>
      </c>
      <c r="J76" s="7" t="str">
        <f t="shared" si="28"/>
        <v/>
      </c>
      <c r="K76" s="7" t="str">
        <f t="shared" si="32"/>
        <v/>
      </c>
      <c r="L76" s="7" t="str">
        <f t="shared" si="33"/>
        <v/>
      </c>
      <c r="M76" s="7"/>
      <c r="N76" s="7" t="str">
        <f t="shared" si="34"/>
        <v/>
      </c>
      <c r="O76" s="7" t="str">
        <f t="shared" si="35"/>
        <v/>
      </c>
      <c r="P76" s="7" t="str">
        <f t="shared" si="36"/>
        <v/>
      </c>
      <c r="Q76" s="7" t="str">
        <f t="shared" si="37"/>
        <v/>
      </c>
      <c r="R76" s="7" t="str">
        <f t="shared" si="38"/>
        <v/>
      </c>
      <c r="S76" s="7" t="str">
        <f t="shared" si="39"/>
        <v/>
      </c>
    </row>
    <row r="77" spans="5:19">
      <c r="E77" s="7" t="str">
        <f t="shared" si="29"/>
        <v/>
      </c>
      <c r="F77" s="7" t="str">
        <f t="shared" si="30"/>
        <v/>
      </c>
      <c r="G77" s="7" t="str">
        <f>""</f>
        <v/>
      </c>
      <c r="H77" s="7" t="str">
        <f t="shared" si="27"/>
        <v/>
      </c>
      <c r="I77" s="7" t="str">
        <f t="shared" si="31"/>
        <v/>
      </c>
      <c r="J77" s="7" t="str">
        <f t="shared" si="28"/>
        <v/>
      </c>
      <c r="K77" s="7" t="str">
        <f t="shared" si="32"/>
        <v/>
      </c>
      <c r="L77" s="7" t="str">
        <f t="shared" si="33"/>
        <v/>
      </c>
      <c r="M77" s="7"/>
      <c r="N77" s="7" t="str">
        <f t="shared" si="34"/>
        <v/>
      </c>
      <c r="O77" s="7" t="str">
        <f t="shared" si="35"/>
        <v/>
      </c>
      <c r="P77" s="7" t="str">
        <f t="shared" si="36"/>
        <v/>
      </c>
      <c r="Q77" s="7" t="str">
        <f t="shared" si="37"/>
        <v/>
      </c>
      <c r="R77" s="7" t="str">
        <f t="shared" si="38"/>
        <v/>
      </c>
      <c r="S77" s="7" t="str">
        <f t="shared" si="39"/>
        <v/>
      </c>
    </row>
    <row r="78" spans="5:19">
      <c r="E78" s="7" t="str">
        <f t="shared" si="29"/>
        <v/>
      </c>
      <c r="F78" s="7" t="str">
        <f t="shared" si="30"/>
        <v/>
      </c>
      <c r="G78" s="7" t="str">
        <f>""</f>
        <v/>
      </c>
      <c r="H78" s="7" t="str">
        <f t="shared" si="27"/>
        <v/>
      </c>
      <c r="I78" s="7" t="str">
        <f t="shared" si="31"/>
        <v/>
      </c>
      <c r="J78" s="7" t="str">
        <f t="shared" si="28"/>
        <v/>
      </c>
      <c r="K78" s="7" t="str">
        <f t="shared" si="32"/>
        <v/>
      </c>
      <c r="L78" s="7" t="str">
        <f t="shared" si="33"/>
        <v/>
      </c>
      <c r="M78" s="7"/>
      <c r="N78" s="7" t="str">
        <f t="shared" si="34"/>
        <v/>
      </c>
      <c r="O78" s="7" t="str">
        <f t="shared" si="35"/>
        <v/>
      </c>
      <c r="P78" s="7" t="str">
        <f t="shared" si="36"/>
        <v/>
      </c>
      <c r="Q78" s="7" t="str">
        <f t="shared" si="37"/>
        <v/>
      </c>
      <c r="R78" s="7" t="str">
        <f t="shared" si="38"/>
        <v/>
      </c>
      <c r="S78" s="7" t="str">
        <f t="shared" si="39"/>
        <v/>
      </c>
    </row>
    <row r="79" spans="5:19">
      <c r="E79" s="7" t="str">
        <f t="shared" si="29"/>
        <v/>
      </c>
      <c r="F79" s="7" t="str">
        <f t="shared" si="30"/>
        <v/>
      </c>
      <c r="G79" s="7" t="str">
        <f>""</f>
        <v/>
      </c>
      <c r="H79" s="7" t="str">
        <f t="shared" si="27"/>
        <v/>
      </c>
      <c r="I79" s="7" t="str">
        <f t="shared" si="31"/>
        <v/>
      </c>
      <c r="J79" s="7" t="str">
        <f t="shared" si="28"/>
        <v/>
      </c>
      <c r="K79" s="7" t="str">
        <f t="shared" si="32"/>
        <v/>
      </c>
      <c r="L79" s="7" t="str">
        <f t="shared" si="33"/>
        <v/>
      </c>
      <c r="M79" s="7"/>
      <c r="N79" s="7" t="str">
        <f t="shared" si="34"/>
        <v/>
      </c>
      <c r="O79" s="7" t="str">
        <f t="shared" si="35"/>
        <v/>
      </c>
      <c r="P79" s="7" t="str">
        <f t="shared" si="36"/>
        <v/>
      </c>
      <c r="Q79" s="7" t="str">
        <f t="shared" si="37"/>
        <v/>
      </c>
      <c r="R79" s="7" t="str">
        <f t="shared" si="38"/>
        <v/>
      </c>
      <c r="S79" s="7" t="str">
        <f t="shared" si="39"/>
        <v/>
      </c>
    </row>
    <row r="80" spans="5:19">
      <c r="E80" s="7" t="str">
        <f t="shared" si="29"/>
        <v/>
      </c>
      <c r="F80" s="7" t="str">
        <f t="shared" si="30"/>
        <v/>
      </c>
      <c r="G80" s="7" t="str">
        <f>""</f>
        <v/>
      </c>
      <c r="H80" s="7" t="str">
        <f t="shared" si="27"/>
        <v/>
      </c>
      <c r="I80" s="7" t="str">
        <f t="shared" si="31"/>
        <v/>
      </c>
      <c r="J80" s="7" t="str">
        <f t="shared" si="28"/>
        <v/>
      </c>
      <c r="K80" s="7" t="str">
        <f t="shared" si="32"/>
        <v/>
      </c>
      <c r="L80" s="7" t="str">
        <f t="shared" si="33"/>
        <v/>
      </c>
      <c r="M80" s="7"/>
      <c r="N80" s="7" t="str">
        <f t="shared" si="34"/>
        <v/>
      </c>
      <c r="O80" s="7" t="str">
        <f t="shared" si="35"/>
        <v/>
      </c>
      <c r="P80" s="7" t="str">
        <f t="shared" si="36"/>
        <v/>
      </c>
      <c r="Q80" s="7" t="str">
        <f t="shared" si="37"/>
        <v/>
      </c>
      <c r="R80" s="7" t="str">
        <f t="shared" si="38"/>
        <v/>
      </c>
      <c r="S80" s="7" t="str">
        <f t="shared" si="39"/>
        <v/>
      </c>
    </row>
    <row r="81" spans="5:19">
      <c r="E81" s="7" t="str">
        <f t="shared" si="29"/>
        <v/>
      </c>
      <c r="F81" s="7" t="str">
        <f t="shared" si="30"/>
        <v/>
      </c>
      <c r="G81" s="7" t="str">
        <f>""</f>
        <v/>
      </c>
      <c r="H81" s="7" t="str">
        <f t="shared" si="27"/>
        <v/>
      </c>
      <c r="I81" s="7" t="str">
        <f t="shared" si="31"/>
        <v/>
      </c>
      <c r="J81" s="7" t="str">
        <f t="shared" si="28"/>
        <v/>
      </c>
      <c r="K81" s="7" t="str">
        <f t="shared" si="32"/>
        <v/>
      </c>
      <c r="L81" s="7" t="str">
        <f t="shared" si="33"/>
        <v/>
      </c>
      <c r="M81" s="7"/>
      <c r="N81" s="7" t="str">
        <f t="shared" si="34"/>
        <v/>
      </c>
      <c r="O81" s="7" t="str">
        <f t="shared" si="35"/>
        <v/>
      </c>
      <c r="P81" s="7" t="str">
        <f t="shared" si="36"/>
        <v/>
      </c>
      <c r="Q81" s="7" t="str">
        <f t="shared" si="37"/>
        <v/>
      </c>
      <c r="R81" s="7" t="str">
        <f t="shared" si="38"/>
        <v/>
      </c>
      <c r="S81" s="7" t="str">
        <f t="shared" si="39"/>
        <v/>
      </c>
    </row>
    <row r="82" spans="5:19">
      <c r="E82" s="7" t="str">
        <f t="shared" si="29"/>
        <v/>
      </c>
      <c r="F82" s="7" t="str">
        <f t="shared" si="30"/>
        <v/>
      </c>
      <c r="G82" s="7" t="str">
        <f>""</f>
        <v/>
      </c>
      <c r="H82" s="7" t="str">
        <f t="shared" ref="H82:H113" si="40">IF(ISNUMBER(E82),IF(ISNUMBER(C82),C82+E82,IF(ISNUMBER(D82),D82+E82,"")),"")</f>
        <v/>
      </c>
      <c r="I82" s="7" t="str">
        <f t="shared" si="31"/>
        <v/>
      </c>
      <c r="J82" s="7" t="str">
        <f t="shared" ref="J82:J113" si="41">IF(OR(ISNUMBER(SEARCH("lavori straordinari preparatori di base",LOWER(B82))),ISNUMBER(SEARCH("aratura",LOWER(B82))),ISNUMBER(SEARCH("zappatura",LOWER(B82))),ISNUMBER(SEARCH("ripuntatura",LOWER(B82))),ISNUMBER(SEARCH("lavorazione a due strati",LOWER(B82))),ISNUMBER(SEARCH("lavorazioni a due strati",LOWER(B82))),ISNUMBER(SEARCH("erpicatura",LOWER(B82))),ISNUMBER(SEARCH("affinatura",LOWER(B82))),ISNUMBER(SEARCH("estirpatura",LOWER(B82))),ISNUMBER(SEARCH("fresatura",LOWER(B82))),ISNUMBER(SEARCH("frangizollatura",LOWER(B82))),ISNUMBER(SEARCH("irrigazione",LOWER(B82)))),IF(ISNUMBER(C82),C82*0.5,IF(ISNUMBER(D82),D82*0.5,"")),"")</f>
        <v/>
      </c>
      <c r="K82" s="7" t="str">
        <f t="shared" si="32"/>
        <v/>
      </c>
      <c r="L82" s="7" t="str">
        <f t="shared" si="33"/>
        <v/>
      </c>
      <c r="M82" s="7"/>
      <c r="N82" s="7" t="str">
        <f t="shared" si="34"/>
        <v/>
      </c>
      <c r="O82" s="7" t="str">
        <f t="shared" si="35"/>
        <v/>
      </c>
      <c r="P82" s="7" t="str">
        <f t="shared" si="36"/>
        <v/>
      </c>
      <c r="Q82" s="7" t="str">
        <f t="shared" si="37"/>
        <v/>
      </c>
      <c r="R82" s="7" t="str">
        <f t="shared" si="38"/>
        <v/>
      </c>
      <c r="S82" s="7" t="str">
        <f t="shared" si="39"/>
        <v/>
      </c>
    </row>
    <row r="83" spans="5:19">
      <c r="E83" s="7" t="str">
        <f t="shared" si="29"/>
        <v/>
      </c>
      <c r="F83" s="7" t="str">
        <f t="shared" si="30"/>
        <v/>
      </c>
      <c r="G83" s="7" t="str">
        <f>""</f>
        <v/>
      </c>
      <c r="H83" s="7" t="str">
        <f t="shared" si="40"/>
        <v/>
      </c>
      <c r="I83" s="7" t="str">
        <f t="shared" si="31"/>
        <v/>
      </c>
      <c r="J83" s="7" t="str">
        <f t="shared" si="41"/>
        <v/>
      </c>
      <c r="K83" s="7" t="str">
        <f t="shared" si="32"/>
        <v/>
      </c>
      <c r="L83" s="7" t="str">
        <f t="shared" si="33"/>
        <v/>
      </c>
      <c r="M83" s="7"/>
      <c r="N83" s="7" t="str">
        <f t="shared" si="34"/>
        <v/>
      </c>
      <c r="O83" s="7" t="str">
        <f t="shared" si="35"/>
        <v/>
      </c>
      <c r="P83" s="7" t="str">
        <f t="shared" si="36"/>
        <v/>
      </c>
      <c r="Q83" s="7" t="str">
        <f t="shared" si="37"/>
        <v/>
      </c>
      <c r="R83" s="7" t="str">
        <f t="shared" si="38"/>
        <v/>
      </c>
      <c r="S83" s="7" t="str">
        <f t="shared" si="39"/>
        <v/>
      </c>
    </row>
    <row r="84" spans="5:19">
      <c r="E84" s="7" t="str">
        <f t="shared" si="29"/>
        <v/>
      </c>
      <c r="F84" s="7" t="str">
        <f t="shared" si="30"/>
        <v/>
      </c>
      <c r="G84" s="7" t="str">
        <f>""</f>
        <v/>
      </c>
      <c r="H84" s="7" t="str">
        <f t="shared" si="40"/>
        <v/>
      </c>
      <c r="I84" s="7" t="str">
        <f t="shared" si="31"/>
        <v/>
      </c>
      <c r="J84" s="7" t="str">
        <f t="shared" si="41"/>
        <v/>
      </c>
      <c r="K84" s="7" t="str">
        <f t="shared" si="32"/>
        <v/>
      </c>
      <c r="L84" s="7" t="str">
        <f t="shared" si="33"/>
        <v/>
      </c>
      <c r="M84" s="7"/>
      <c r="N84" s="7" t="str">
        <f t="shared" si="34"/>
        <v/>
      </c>
      <c r="O84" s="7" t="str">
        <f t="shared" si="35"/>
        <v/>
      </c>
      <c r="P84" s="7" t="str">
        <f t="shared" si="36"/>
        <v/>
      </c>
      <c r="Q84" s="7" t="str">
        <f t="shared" si="37"/>
        <v/>
      </c>
      <c r="R84" s="7" t="str">
        <f t="shared" si="38"/>
        <v/>
      </c>
      <c r="S84" s="7" t="str">
        <f t="shared" si="39"/>
        <v/>
      </c>
    </row>
    <row r="85" spans="5:19">
      <c r="E85" s="7" t="str">
        <f t="shared" si="29"/>
        <v/>
      </c>
      <c r="F85" s="7" t="str">
        <f t="shared" si="30"/>
        <v/>
      </c>
      <c r="G85" s="7" t="str">
        <f>""</f>
        <v/>
      </c>
      <c r="H85" s="7" t="str">
        <f t="shared" si="40"/>
        <v/>
      </c>
      <c r="I85" s="7" t="str">
        <f t="shared" si="31"/>
        <v/>
      </c>
      <c r="J85" s="7" t="str">
        <f t="shared" si="41"/>
        <v/>
      </c>
      <c r="K85" s="7" t="str">
        <f t="shared" si="32"/>
        <v/>
      </c>
      <c r="L85" s="7" t="str">
        <f t="shared" si="33"/>
        <v/>
      </c>
      <c r="M85" s="7"/>
      <c r="N85" s="7" t="str">
        <f t="shared" si="34"/>
        <v/>
      </c>
      <c r="O85" s="7" t="str">
        <f t="shared" si="35"/>
        <v/>
      </c>
      <c r="P85" s="7" t="str">
        <f t="shared" si="36"/>
        <v/>
      </c>
      <c r="Q85" s="7" t="str">
        <f t="shared" si="37"/>
        <v/>
      </c>
      <c r="R85" s="7" t="str">
        <f t="shared" si="38"/>
        <v/>
      </c>
      <c r="S85" s="7" t="str">
        <f t="shared" si="39"/>
        <v/>
      </c>
    </row>
    <row r="86" spans="5:19">
      <c r="E86" s="7" t="str">
        <f t="shared" si="29"/>
        <v/>
      </c>
      <c r="F86" s="7" t="str">
        <f t="shared" si="30"/>
        <v/>
      </c>
      <c r="G86" s="7" t="str">
        <f>""</f>
        <v/>
      </c>
      <c r="H86" s="7" t="str">
        <f t="shared" si="40"/>
        <v/>
      </c>
      <c r="I86" s="7" t="str">
        <f t="shared" si="31"/>
        <v/>
      </c>
      <c r="J86" s="7" t="str">
        <f t="shared" si="41"/>
        <v/>
      </c>
      <c r="K86" s="7" t="str">
        <f t="shared" si="32"/>
        <v/>
      </c>
      <c r="L86" s="7" t="str">
        <f t="shared" si="33"/>
        <v/>
      </c>
      <c r="M86" s="7"/>
      <c r="N86" s="7" t="str">
        <f t="shared" si="34"/>
        <v/>
      </c>
      <c r="O86" s="7" t="str">
        <f t="shared" si="35"/>
        <v/>
      </c>
      <c r="P86" s="7" t="str">
        <f t="shared" si="36"/>
        <v/>
      </c>
      <c r="Q86" s="7" t="str">
        <f t="shared" si="37"/>
        <v/>
      </c>
      <c r="R86" s="7" t="str">
        <f t="shared" si="38"/>
        <v/>
      </c>
      <c r="S86" s="7" t="str">
        <f t="shared" si="39"/>
        <v/>
      </c>
    </row>
    <row r="87" spans="5:19">
      <c r="E87" s="7" t="str">
        <f t="shared" si="29"/>
        <v/>
      </c>
      <c r="F87" s="7" t="str">
        <f t="shared" si="30"/>
        <v/>
      </c>
      <c r="G87" s="7" t="str">
        <f>""</f>
        <v/>
      </c>
      <c r="H87" s="7" t="str">
        <f t="shared" si="40"/>
        <v/>
      </c>
      <c r="I87" s="7" t="str">
        <f t="shared" si="31"/>
        <v/>
      </c>
      <c r="J87" s="7" t="str">
        <f t="shared" si="41"/>
        <v/>
      </c>
      <c r="K87" s="7" t="str">
        <f t="shared" si="32"/>
        <v/>
      </c>
      <c r="L87" s="7" t="str">
        <f t="shared" si="33"/>
        <v/>
      </c>
      <c r="M87" s="7"/>
      <c r="N87" s="7" t="str">
        <f t="shared" si="34"/>
        <v/>
      </c>
      <c r="O87" s="7" t="str">
        <f t="shared" si="35"/>
        <v/>
      </c>
      <c r="P87" s="7" t="str">
        <f t="shared" si="36"/>
        <v/>
      </c>
      <c r="Q87" s="7" t="str">
        <f t="shared" si="37"/>
        <v/>
      </c>
      <c r="R87" s="7" t="str">
        <f t="shared" si="38"/>
        <v/>
      </c>
      <c r="S87" s="7" t="str">
        <f t="shared" si="39"/>
        <v/>
      </c>
    </row>
    <row r="88" spans="5:19">
      <c r="E88" s="7" t="str">
        <f t="shared" si="29"/>
        <v/>
      </c>
      <c r="F88" s="7" t="str">
        <f t="shared" si="30"/>
        <v/>
      </c>
      <c r="G88" s="7" t="str">
        <f>""</f>
        <v/>
      </c>
      <c r="H88" s="7" t="str">
        <f t="shared" si="40"/>
        <v/>
      </c>
      <c r="I88" s="7" t="str">
        <f t="shared" si="31"/>
        <v/>
      </c>
      <c r="J88" s="7" t="str">
        <f t="shared" si="41"/>
        <v/>
      </c>
      <c r="K88" s="7" t="str">
        <f t="shared" si="32"/>
        <v/>
      </c>
      <c r="L88" s="7" t="str">
        <f t="shared" si="33"/>
        <v/>
      </c>
      <c r="M88" s="7"/>
      <c r="N88" s="7" t="str">
        <f t="shared" si="34"/>
        <v/>
      </c>
      <c r="O88" s="7" t="str">
        <f t="shared" si="35"/>
        <v/>
      </c>
      <c r="P88" s="7" t="str">
        <f t="shared" si="36"/>
        <v/>
      </c>
      <c r="Q88" s="7" t="str">
        <f t="shared" si="37"/>
        <v/>
      </c>
      <c r="R88" s="7" t="str">
        <f t="shared" si="38"/>
        <v/>
      </c>
      <c r="S88" s="7" t="str">
        <f t="shared" si="39"/>
        <v/>
      </c>
    </row>
    <row r="89" spans="5:19">
      <c r="E89" s="7" t="str">
        <f t="shared" si="29"/>
        <v/>
      </c>
      <c r="F89" s="7" t="str">
        <f t="shared" si="30"/>
        <v/>
      </c>
      <c r="G89" s="7" t="str">
        <f>""</f>
        <v/>
      </c>
      <c r="H89" s="7" t="str">
        <f t="shared" si="40"/>
        <v/>
      </c>
      <c r="I89" s="7" t="str">
        <f t="shared" si="31"/>
        <v/>
      </c>
      <c r="J89" s="7" t="str">
        <f t="shared" si="41"/>
        <v/>
      </c>
      <c r="K89" s="7" t="str">
        <f t="shared" si="32"/>
        <v/>
      </c>
      <c r="L89" s="7" t="str">
        <f t="shared" si="33"/>
        <v/>
      </c>
      <c r="M89" s="7"/>
      <c r="N89" s="7" t="str">
        <f t="shared" si="34"/>
        <v/>
      </c>
      <c r="O89" s="7" t="str">
        <f t="shared" si="35"/>
        <v/>
      </c>
      <c r="P89" s="7" t="str">
        <f t="shared" si="36"/>
        <v/>
      </c>
      <c r="Q89" s="7" t="str">
        <f t="shared" si="37"/>
        <v/>
      </c>
      <c r="R89" s="7" t="str">
        <f t="shared" si="38"/>
        <v/>
      </c>
      <c r="S89" s="7" t="str">
        <f t="shared" si="39"/>
        <v/>
      </c>
    </row>
    <row r="90" spans="5:19">
      <c r="E90" s="7" t="str">
        <f t="shared" si="29"/>
        <v/>
      </c>
      <c r="F90" s="7" t="str">
        <f t="shared" si="30"/>
        <v/>
      </c>
      <c r="G90" s="7" t="str">
        <f>""</f>
        <v/>
      </c>
      <c r="H90" s="7" t="str">
        <f t="shared" si="40"/>
        <v/>
      </c>
      <c r="I90" s="7" t="str">
        <f t="shared" si="31"/>
        <v/>
      </c>
      <c r="J90" s="7" t="str">
        <f t="shared" si="41"/>
        <v/>
      </c>
      <c r="K90" s="7" t="str">
        <f t="shared" si="32"/>
        <v/>
      </c>
      <c r="L90" s="7" t="str">
        <f t="shared" si="33"/>
        <v/>
      </c>
      <c r="M90" s="7"/>
      <c r="N90" s="7" t="str">
        <f t="shared" si="34"/>
        <v/>
      </c>
      <c r="O90" s="7" t="str">
        <f t="shared" si="35"/>
        <v/>
      </c>
      <c r="P90" s="7" t="str">
        <f t="shared" si="36"/>
        <v/>
      </c>
      <c r="Q90" s="7" t="str">
        <f t="shared" si="37"/>
        <v/>
      </c>
      <c r="R90" s="7" t="str">
        <f t="shared" si="38"/>
        <v/>
      </c>
      <c r="S90" s="7" t="str">
        <f t="shared" si="39"/>
        <v/>
      </c>
    </row>
    <row r="91" spans="5:19">
      <c r="E91" s="7" t="str">
        <f t="shared" si="29"/>
        <v/>
      </c>
      <c r="F91" s="7" t="str">
        <f t="shared" si="30"/>
        <v/>
      </c>
      <c r="G91" s="7" t="str">
        <f>""</f>
        <v/>
      </c>
      <c r="H91" s="7" t="str">
        <f t="shared" si="40"/>
        <v/>
      </c>
      <c r="I91" s="7" t="str">
        <f t="shared" si="31"/>
        <v/>
      </c>
      <c r="J91" s="7" t="str">
        <f t="shared" si="41"/>
        <v/>
      </c>
      <c r="K91" s="7" t="str">
        <f t="shared" si="32"/>
        <v/>
      </c>
      <c r="L91" s="7" t="str">
        <f t="shared" si="33"/>
        <v/>
      </c>
      <c r="M91" s="7"/>
      <c r="N91" s="7" t="str">
        <f t="shared" si="34"/>
        <v/>
      </c>
      <c r="O91" s="7" t="str">
        <f t="shared" si="35"/>
        <v/>
      </c>
      <c r="P91" s="7" t="str">
        <f t="shared" si="36"/>
        <v/>
      </c>
      <c r="Q91" s="7" t="str">
        <f t="shared" si="37"/>
        <v/>
      </c>
      <c r="R91" s="7" t="str">
        <f t="shared" si="38"/>
        <v/>
      </c>
      <c r="S91" s="7" t="str">
        <f t="shared" si="39"/>
        <v/>
      </c>
    </row>
    <row r="92" spans="5:19">
      <c r="E92" s="7" t="str">
        <f t="shared" si="29"/>
        <v/>
      </c>
      <c r="F92" s="7" t="str">
        <f t="shared" si="30"/>
        <v/>
      </c>
      <c r="G92" s="7" t="str">
        <f>""</f>
        <v/>
      </c>
      <c r="H92" s="7" t="str">
        <f t="shared" si="40"/>
        <v/>
      </c>
      <c r="I92" s="7" t="str">
        <f t="shared" si="31"/>
        <v/>
      </c>
      <c r="J92" s="7" t="str">
        <f t="shared" si="41"/>
        <v/>
      </c>
      <c r="K92" s="7" t="str">
        <f t="shared" si="32"/>
        <v/>
      </c>
      <c r="L92" s="7" t="str">
        <f t="shared" si="33"/>
        <v/>
      </c>
      <c r="M92" s="7"/>
      <c r="N92" s="7" t="str">
        <f t="shared" si="34"/>
        <v/>
      </c>
      <c r="O92" s="7" t="str">
        <f t="shared" si="35"/>
        <v/>
      </c>
      <c r="P92" s="7" t="str">
        <f t="shared" si="36"/>
        <v/>
      </c>
      <c r="Q92" s="7" t="str">
        <f t="shared" si="37"/>
        <v/>
      </c>
      <c r="R92" s="7" t="str">
        <f t="shared" si="38"/>
        <v/>
      </c>
      <c r="S92" s="7" t="str">
        <f t="shared" si="39"/>
        <v/>
      </c>
    </row>
    <row r="93" spans="5:19">
      <c r="E93" s="7" t="str">
        <f t="shared" si="29"/>
        <v/>
      </c>
      <c r="F93" s="7" t="str">
        <f t="shared" si="30"/>
        <v/>
      </c>
      <c r="G93" s="7" t="str">
        <f>""</f>
        <v/>
      </c>
      <c r="H93" s="7" t="str">
        <f t="shared" si="40"/>
        <v/>
      </c>
      <c r="I93" s="7" t="str">
        <f t="shared" si="31"/>
        <v/>
      </c>
      <c r="J93" s="7" t="str">
        <f t="shared" si="41"/>
        <v/>
      </c>
      <c r="K93" s="7" t="str">
        <f t="shared" si="32"/>
        <v/>
      </c>
      <c r="L93" s="7" t="str">
        <f t="shared" si="33"/>
        <v/>
      </c>
      <c r="M93" s="7"/>
      <c r="N93" s="7" t="str">
        <f t="shared" si="34"/>
        <v/>
      </c>
      <c r="O93" s="7" t="str">
        <f t="shared" si="35"/>
        <v/>
      </c>
      <c r="P93" s="7" t="str">
        <f t="shared" si="36"/>
        <v/>
      </c>
      <c r="Q93" s="7" t="str">
        <f t="shared" si="37"/>
        <v/>
      </c>
      <c r="R93" s="7" t="str">
        <f t="shared" si="38"/>
        <v/>
      </c>
      <c r="S93" s="7" t="str">
        <f t="shared" si="39"/>
        <v/>
      </c>
    </row>
    <row r="94" spans="5:19">
      <c r="E94" s="7" t="str">
        <f t="shared" si="29"/>
        <v/>
      </c>
      <c r="F94" s="7" t="str">
        <f t="shared" si="30"/>
        <v/>
      </c>
      <c r="G94" s="7" t="str">
        <f>""</f>
        <v/>
      </c>
      <c r="H94" s="7" t="str">
        <f t="shared" si="40"/>
        <v/>
      </c>
      <c r="I94" s="7" t="str">
        <f t="shared" si="31"/>
        <v/>
      </c>
      <c r="J94" s="7" t="str">
        <f t="shared" si="41"/>
        <v/>
      </c>
      <c r="K94" s="7" t="str">
        <f t="shared" si="32"/>
        <v/>
      </c>
      <c r="L94" s="7" t="str">
        <f t="shared" si="33"/>
        <v/>
      </c>
      <c r="M94" s="7"/>
      <c r="N94" s="7" t="str">
        <f t="shared" si="34"/>
        <v/>
      </c>
      <c r="O94" s="7" t="str">
        <f t="shared" si="35"/>
        <v/>
      </c>
      <c r="P94" s="7" t="str">
        <f t="shared" si="36"/>
        <v/>
      </c>
      <c r="Q94" s="7" t="str">
        <f t="shared" si="37"/>
        <v/>
      </c>
      <c r="R94" s="7" t="str">
        <f t="shared" si="38"/>
        <v/>
      </c>
      <c r="S94" s="7" t="str">
        <f t="shared" si="39"/>
        <v/>
      </c>
    </row>
    <row r="95" spans="5:19">
      <c r="E95" s="7" t="str">
        <f t="shared" si="29"/>
        <v/>
      </c>
      <c r="F95" s="7" t="str">
        <f t="shared" si="30"/>
        <v/>
      </c>
      <c r="G95" s="7" t="str">
        <f>""</f>
        <v/>
      </c>
      <c r="H95" s="7" t="str">
        <f t="shared" si="40"/>
        <v/>
      </c>
      <c r="I95" s="7" t="str">
        <f t="shared" si="31"/>
        <v/>
      </c>
      <c r="J95" s="7" t="str">
        <f t="shared" si="41"/>
        <v/>
      </c>
      <c r="K95" s="7" t="str">
        <f t="shared" si="32"/>
        <v/>
      </c>
      <c r="L95" s="7" t="str">
        <f t="shared" si="33"/>
        <v/>
      </c>
      <c r="M95" s="7"/>
      <c r="N95" s="7" t="str">
        <f t="shared" si="34"/>
        <v/>
      </c>
      <c r="O95" s="7" t="str">
        <f t="shared" si="35"/>
        <v/>
      </c>
      <c r="P95" s="7" t="str">
        <f t="shared" si="36"/>
        <v/>
      </c>
      <c r="Q95" s="7" t="str">
        <f t="shared" si="37"/>
        <v/>
      </c>
      <c r="R95" s="7" t="str">
        <f t="shared" si="38"/>
        <v/>
      </c>
      <c r="S95" s="7" t="str">
        <f t="shared" si="39"/>
        <v/>
      </c>
    </row>
    <row r="96" spans="5:19">
      <c r="E96" s="7" t="str">
        <f t="shared" si="29"/>
        <v/>
      </c>
      <c r="F96" s="7" t="str">
        <f t="shared" si="30"/>
        <v/>
      </c>
      <c r="G96" s="7" t="str">
        <f>""</f>
        <v/>
      </c>
      <c r="H96" s="7" t="str">
        <f t="shared" si="40"/>
        <v/>
      </c>
      <c r="I96" s="7" t="str">
        <f t="shared" si="31"/>
        <v/>
      </c>
      <c r="J96" s="7" t="str">
        <f t="shared" si="41"/>
        <v/>
      </c>
      <c r="K96" s="7" t="str">
        <f t="shared" si="32"/>
        <v/>
      </c>
      <c r="L96" s="7" t="str">
        <f t="shared" si="33"/>
        <v/>
      </c>
      <c r="M96" s="7"/>
      <c r="N96" s="7" t="str">
        <f t="shared" si="34"/>
        <v/>
      </c>
      <c r="O96" s="7" t="str">
        <f t="shared" si="35"/>
        <v/>
      </c>
      <c r="P96" s="7" t="str">
        <f t="shared" si="36"/>
        <v/>
      </c>
      <c r="Q96" s="7" t="str">
        <f t="shared" si="37"/>
        <v/>
      </c>
      <c r="R96" s="7" t="str">
        <f t="shared" si="38"/>
        <v/>
      </c>
      <c r="S96" s="7" t="str">
        <f t="shared" si="39"/>
        <v/>
      </c>
    </row>
    <row r="97" spans="5:19">
      <c r="E97" s="7" t="str">
        <f t="shared" si="29"/>
        <v/>
      </c>
      <c r="F97" s="7" t="str">
        <f t="shared" si="30"/>
        <v/>
      </c>
      <c r="G97" s="7" t="str">
        <f>""</f>
        <v/>
      </c>
      <c r="H97" s="7" t="str">
        <f t="shared" si="40"/>
        <v/>
      </c>
      <c r="I97" s="7" t="str">
        <f t="shared" si="31"/>
        <v/>
      </c>
      <c r="J97" s="7" t="str">
        <f t="shared" si="41"/>
        <v/>
      </c>
      <c r="K97" s="7" t="str">
        <f t="shared" si="32"/>
        <v/>
      </c>
      <c r="L97" s="7" t="str">
        <f t="shared" si="33"/>
        <v/>
      </c>
      <c r="M97" s="7"/>
      <c r="N97" s="7" t="str">
        <f t="shared" si="34"/>
        <v/>
      </c>
      <c r="O97" s="7" t="str">
        <f t="shared" si="35"/>
        <v/>
      </c>
      <c r="P97" s="7" t="str">
        <f t="shared" si="36"/>
        <v/>
      </c>
      <c r="Q97" s="7" t="str">
        <f t="shared" si="37"/>
        <v/>
      </c>
      <c r="R97" s="7" t="str">
        <f t="shared" si="38"/>
        <v/>
      </c>
      <c r="S97" s="7" t="str">
        <f t="shared" si="39"/>
        <v/>
      </c>
    </row>
    <row r="98" spans="5:19">
      <c r="E98" s="7" t="str">
        <f t="shared" si="29"/>
        <v/>
      </c>
      <c r="F98" s="7" t="str">
        <f t="shared" si="30"/>
        <v/>
      </c>
      <c r="G98" s="7" t="str">
        <f>""</f>
        <v/>
      </c>
      <c r="H98" s="7" t="str">
        <f t="shared" si="40"/>
        <v/>
      </c>
      <c r="I98" s="7" t="str">
        <f t="shared" si="31"/>
        <v/>
      </c>
      <c r="J98" s="7" t="str">
        <f t="shared" si="41"/>
        <v/>
      </c>
      <c r="K98" s="7" t="str">
        <f t="shared" si="32"/>
        <v/>
      </c>
      <c r="L98" s="7" t="str">
        <f t="shared" si="33"/>
        <v/>
      </c>
      <c r="M98" s="7"/>
      <c r="N98" s="7" t="str">
        <f t="shared" si="34"/>
        <v/>
      </c>
      <c r="O98" s="7" t="str">
        <f t="shared" si="35"/>
        <v/>
      </c>
      <c r="P98" s="7" t="str">
        <f t="shared" si="36"/>
        <v/>
      </c>
      <c r="Q98" s="7" t="str">
        <f t="shared" si="37"/>
        <v/>
      </c>
      <c r="R98" s="7" t="str">
        <f t="shared" si="38"/>
        <v/>
      </c>
      <c r="S98" s="7" t="str">
        <f t="shared" si="39"/>
        <v/>
      </c>
    </row>
    <row r="99" spans="5:19">
      <c r="E99" s="7" t="str">
        <f t="shared" ref="E99:E120" si="42">IF(OR(ISNUMBER(SEARCH("lavori straordinari preparatori di base",LOWER(B99))),ISNUMBER(SEARCH("trinciatura infestanti pre",LOWER(B99))),ISNUMBER(SEARCH("aratura",LOWER(B99))),ISNUMBER(SEARCH("zappatura",LOWER(B99))),ISNUMBER(SEARCH("ripuntatura",LOWER(B99))),ISNUMBER(SEARCH("rippatura",LOWER(B99))),ISNUMBER(SEARCH("lavorazione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rullatura",LOWER(B99)))),IF(ISNUMBER(C99),C99*0.5,IF(ISNUMBER(D99),D99*0.5,"")),"")</f>
        <v/>
      </c>
      <c r="F99" s="7" t="str">
        <f t="shared" ref="F99:F120" si="43">IF(OR(ISNUMBER(SEARCH("lavori straordinari preparatori di base",LOWER(B99))),ISNUMBER(SEARCH("trinciatura infestanti pre",LOWER(B99))),ISNUMBER(SEARCH("aratura",LOWER(B99))),ISNUMBER(SEARCH("zappatura",LOWER(B99))),ISNUMBER(SEARCH("ripuntatura",LOWER(B99))),ISNUMBER(SEARCH("rippatura",LOWER(B99))),ISNUMBER(SEARCH("lavorazione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rullatura",LOWER(B99)))),IF(ISNUMBER(C99),C99*0.8,IF(ISNUMBER(D99),D99*0.8,"")),"")</f>
        <v/>
      </c>
      <c r="G99" s="7" t="str">
        <f>""</f>
        <v/>
      </c>
      <c r="H99" s="7" t="str">
        <f t="shared" si="40"/>
        <v/>
      </c>
      <c r="I99" s="7" t="str">
        <f t="shared" ref="I99:I120" si="44">IF(ISNUMBER(F99),IF(ISNUMBER(C99),C99+F99,IF(ISNUMBER(D99),D99+F99,"")),"")</f>
        <v/>
      </c>
      <c r="J99" s="7" t="str">
        <f t="shared" si="41"/>
        <v/>
      </c>
      <c r="K99" s="7" t="str">
        <f t="shared" ref="K99:K120" si="45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H99),H99*0.5,""),"")</f>
        <v/>
      </c>
      <c r="L99" s="7" t="str">
        <f t="shared" ref="L99:L120" si="46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I99),I99*0.5,""),"")</f>
        <v/>
      </c>
      <c r="M99" s="7"/>
      <c r="N99" s="7" t="str">
        <f t="shared" ref="N99:N120" si="47">IF(ISNUMBER(M99),M99*IF(ISNUMBER(C99),C99,IF(ISNUMBER(D99),D99,0)),"")</f>
        <v/>
      </c>
      <c r="O99" s="7" t="str">
        <f t="shared" ref="O99:O120" si="48">IF(ISNUMBER(M99),M99*(IF(ISNUMBER(C99),C99,IF(ISNUMBER(D99),D99,0))+IF(ISNUMBER(E99),E99,0)),"")</f>
        <v/>
      </c>
      <c r="P99" s="7" t="str">
        <f t="shared" ref="P99:P120" si="49">IF(ISNUMBER(M99),M99*(IF(ISNUMBER(C99),C99,IF(ISNUMBER(D99),D99,0))+IF(ISNUMBER(F99),F99,0)),"")</f>
        <v/>
      </c>
      <c r="Q99" s="7" t="str">
        <f t="shared" ref="Q99:Q120" si="50">IF(ISNUMBER(N99),N99*0.5,"")</f>
        <v/>
      </c>
      <c r="R99" s="7" t="str">
        <f t="shared" ref="R99:R120" si="51">IF(ISNUMBER(O99),O99*0.5,"")</f>
        <v/>
      </c>
      <c r="S99" s="7" t="str">
        <f t="shared" ref="S99:S120" si="52">IF(ISNUMBER(P99),P99*0.5,"")</f>
        <v/>
      </c>
    </row>
    <row r="100" spans="5:19">
      <c r="E100" s="7" t="str">
        <f t="shared" si="42"/>
        <v/>
      </c>
      <c r="F100" s="7" t="str">
        <f t="shared" si="43"/>
        <v/>
      </c>
      <c r="G100" s="7" t="str">
        <f>""</f>
        <v/>
      </c>
      <c r="H100" s="7" t="str">
        <f t="shared" si="40"/>
        <v/>
      </c>
      <c r="I100" s="7" t="str">
        <f t="shared" si="44"/>
        <v/>
      </c>
      <c r="J100" s="7" t="str">
        <f t="shared" si="41"/>
        <v/>
      </c>
      <c r="K100" s="7" t="str">
        <f t="shared" si="45"/>
        <v/>
      </c>
      <c r="L100" s="7" t="str">
        <f t="shared" si="46"/>
        <v/>
      </c>
      <c r="M100" s="7"/>
      <c r="N100" s="7" t="str">
        <f t="shared" si="47"/>
        <v/>
      </c>
      <c r="O100" s="7" t="str">
        <f t="shared" si="48"/>
        <v/>
      </c>
      <c r="P100" s="7" t="str">
        <f t="shared" si="49"/>
        <v/>
      </c>
      <c r="Q100" s="7" t="str">
        <f t="shared" si="50"/>
        <v/>
      </c>
      <c r="R100" s="7" t="str">
        <f t="shared" si="51"/>
        <v/>
      </c>
      <c r="S100" s="7" t="str">
        <f t="shared" si="52"/>
        <v/>
      </c>
    </row>
    <row r="101" spans="5:19">
      <c r="E101" s="7" t="str">
        <f t="shared" si="42"/>
        <v/>
      </c>
      <c r="F101" s="7" t="str">
        <f t="shared" si="43"/>
        <v/>
      </c>
      <c r="G101" s="7" t="str">
        <f>""</f>
        <v/>
      </c>
      <c r="H101" s="7" t="str">
        <f t="shared" si="40"/>
        <v/>
      </c>
      <c r="I101" s="7" t="str">
        <f t="shared" si="44"/>
        <v/>
      </c>
      <c r="J101" s="7" t="str">
        <f t="shared" si="41"/>
        <v/>
      </c>
      <c r="K101" s="7" t="str">
        <f t="shared" si="45"/>
        <v/>
      </c>
      <c r="L101" s="7" t="str">
        <f t="shared" si="46"/>
        <v/>
      </c>
      <c r="M101" s="7"/>
      <c r="N101" s="7" t="str">
        <f t="shared" si="47"/>
        <v/>
      </c>
      <c r="O101" s="7" t="str">
        <f t="shared" si="48"/>
        <v/>
      </c>
      <c r="P101" s="7" t="str">
        <f t="shared" si="49"/>
        <v/>
      </c>
      <c r="Q101" s="7" t="str">
        <f t="shared" si="50"/>
        <v/>
      </c>
      <c r="R101" s="7" t="str">
        <f t="shared" si="51"/>
        <v/>
      </c>
      <c r="S101" s="7" t="str">
        <f t="shared" si="52"/>
        <v/>
      </c>
    </row>
    <row r="102" spans="5:19">
      <c r="E102" s="7" t="str">
        <f t="shared" si="42"/>
        <v/>
      </c>
      <c r="F102" s="7" t="str">
        <f t="shared" si="43"/>
        <v/>
      </c>
      <c r="G102" s="7" t="str">
        <f>""</f>
        <v/>
      </c>
      <c r="H102" s="7" t="str">
        <f t="shared" si="40"/>
        <v/>
      </c>
      <c r="I102" s="7" t="str">
        <f t="shared" si="44"/>
        <v/>
      </c>
      <c r="J102" s="7" t="str">
        <f t="shared" si="41"/>
        <v/>
      </c>
      <c r="K102" s="7" t="str">
        <f t="shared" si="45"/>
        <v/>
      </c>
      <c r="L102" s="7" t="str">
        <f t="shared" si="46"/>
        <v/>
      </c>
      <c r="M102" s="7"/>
      <c r="N102" s="7" t="str">
        <f t="shared" si="47"/>
        <v/>
      </c>
      <c r="O102" s="7" t="str">
        <f t="shared" si="48"/>
        <v/>
      </c>
      <c r="P102" s="7" t="str">
        <f t="shared" si="49"/>
        <v/>
      </c>
      <c r="Q102" s="7" t="str">
        <f t="shared" si="50"/>
        <v/>
      </c>
      <c r="R102" s="7" t="str">
        <f t="shared" si="51"/>
        <v/>
      </c>
      <c r="S102" s="7" t="str">
        <f t="shared" si="52"/>
        <v/>
      </c>
    </row>
    <row r="103" spans="5:19">
      <c r="E103" s="7" t="str">
        <f t="shared" si="42"/>
        <v/>
      </c>
      <c r="F103" s="7" t="str">
        <f t="shared" si="43"/>
        <v/>
      </c>
      <c r="G103" s="7" t="str">
        <f>""</f>
        <v/>
      </c>
      <c r="H103" s="7" t="str">
        <f t="shared" si="40"/>
        <v/>
      </c>
      <c r="I103" s="7" t="str">
        <f t="shared" si="44"/>
        <v/>
      </c>
      <c r="J103" s="7" t="str">
        <f t="shared" si="41"/>
        <v/>
      </c>
      <c r="K103" s="7" t="str">
        <f t="shared" si="45"/>
        <v/>
      </c>
      <c r="L103" s="7" t="str">
        <f t="shared" si="46"/>
        <v/>
      </c>
      <c r="M103" s="7"/>
      <c r="N103" s="7" t="str">
        <f t="shared" si="47"/>
        <v/>
      </c>
      <c r="O103" s="7" t="str">
        <f t="shared" si="48"/>
        <v/>
      </c>
      <c r="P103" s="7" t="str">
        <f t="shared" si="49"/>
        <v/>
      </c>
      <c r="Q103" s="7" t="str">
        <f t="shared" si="50"/>
        <v/>
      </c>
      <c r="R103" s="7" t="str">
        <f t="shared" si="51"/>
        <v/>
      </c>
      <c r="S103" s="7" t="str">
        <f t="shared" si="52"/>
        <v/>
      </c>
    </row>
    <row r="104" spans="5:19">
      <c r="E104" s="7" t="str">
        <f t="shared" si="42"/>
        <v/>
      </c>
      <c r="F104" s="7" t="str">
        <f t="shared" si="43"/>
        <v/>
      </c>
      <c r="G104" s="7" t="str">
        <f>""</f>
        <v/>
      </c>
      <c r="H104" s="7" t="str">
        <f t="shared" si="40"/>
        <v/>
      </c>
      <c r="I104" s="7" t="str">
        <f t="shared" si="44"/>
        <v/>
      </c>
      <c r="J104" s="7" t="str">
        <f t="shared" si="41"/>
        <v/>
      </c>
      <c r="K104" s="7" t="str">
        <f t="shared" si="45"/>
        <v/>
      </c>
      <c r="L104" s="7" t="str">
        <f t="shared" si="46"/>
        <v/>
      </c>
      <c r="M104" s="7"/>
      <c r="N104" s="7" t="str">
        <f t="shared" si="47"/>
        <v/>
      </c>
      <c r="O104" s="7" t="str">
        <f t="shared" si="48"/>
        <v/>
      </c>
      <c r="P104" s="7" t="str">
        <f t="shared" si="49"/>
        <v/>
      </c>
      <c r="Q104" s="7" t="str">
        <f t="shared" si="50"/>
        <v/>
      </c>
      <c r="R104" s="7" t="str">
        <f t="shared" si="51"/>
        <v/>
      </c>
      <c r="S104" s="7" t="str">
        <f t="shared" si="52"/>
        <v/>
      </c>
    </row>
    <row r="105" spans="5:19">
      <c r="E105" s="7" t="str">
        <f t="shared" si="42"/>
        <v/>
      </c>
      <c r="F105" s="7" t="str">
        <f t="shared" si="43"/>
        <v/>
      </c>
      <c r="G105" s="7" t="str">
        <f>""</f>
        <v/>
      </c>
      <c r="H105" s="7" t="str">
        <f t="shared" si="40"/>
        <v/>
      </c>
      <c r="I105" s="7" t="str">
        <f t="shared" si="44"/>
        <v/>
      </c>
      <c r="J105" s="7" t="str">
        <f t="shared" si="41"/>
        <v/>
      </c>
      <c r="K105" s="7" t="str">
        <f t="shared" si="45"/>
        <v/>
      </c>
      <c r="L105" s="7" t="str">
        <f t="shared" si="46"/>
        <v/>
      </c>
      <c r="M105" s="7"/>
      <c r="N105" s="7" t="str">
        <f t="shared" si="47"/>
        <v/>
      </c>
      <c r="O105" s="7" t="str">
        <f t="shared" si="48"/>
        <v/>
      </c>
      <c r="P105" s="7" t="str">
        <f t="shared" si="49"/>
        <v/>
      </c>
      <c r="Q105" s="7" t="str">
        <f t="shared" si="50"/>
        <v/>
      </c>
      <c r="R105" s="7" t="str">
        <f t="shared" si="51"/>
        <v/>
      </c>
      <c r="S105" s="7" t="str">
        <f t="shared" si="52"/>
        <v/>
      </c>
    </row>
    <row r="106" spans="5:19">
      <c r="E106" s="7" t="str">
        <f t="shared" si="42"/>
        <v/>
      </c>
      <c r="F106" s="7" t="str">
        <f t="shared" si="43"/>
        <v/>
      </c>
      <c r="G106" s="7" t="str">
        <f>""</f>
        <v/>
      </c>
      <c r="H106" s="7" t="str">
        <f t="shared" si="40"/>
        <v/>
      </c>
      <c r="I106" s="7" t="str">
        <f t="shared" si="44"/>
        <v/>
      </c>
      <c r="J106" s="7" t="str">
        <f t="shared" si="41"/>
        <v/>
      </c>
      <c r="K106" s="7" t="str">
        <f t="shared" si="45"/>
        <v/>
      </c>
      <c r="L106" s="7" t="str">
        <f t="shared" si="46"/>
        <v/>
      </c>
      <c r="M106" s="7"/>
      <c r="N106" s="7" t="str">
        <f t="shared" si="47"/>
        <v/>
      </c>
      <c r="O106" s="7" t="str">
        <f t="shared" si="48"/>
        <v/>
      </c>
      <c r="P106" s="7" t="str">
        <f t="shared" si="49"/>
        <v/>
      </c>
      <c r="Q106" s="7" t="str">
        <f t="shared" si="50"/>
        <v/>
      </c>
      <c r="R106" s="7" t="str">
        <f t="shared" si="51"/>
        <v/>
      </c>
      <c r="S106" s="7" t="str">
        <f t="shared" si="52"/>
        <v/>
      </c>
    </row>
    <row r="107" spans="5:19">
      <c r="E107" s="7" t="str">
        <f t="shared" si="42"/>
        <v/>
      </c>
      <c r="F107" s="7" t="str">
        <f t="shared" si="43"/>
        <v/>
      </c>
      <c r="G107" s="7" t="str">
        <f>""</f>
        <v/>
      </c>
      <c r="H107" s="7" t="str">
        <f t="shared" si="40"/>
        <v/>
      </c>
      <c r="I107" s="7" t="str">
        <f t="shared" si="44"/>
        <v/>
      </c>
      <c r="J107" s="7" t="str">
        <f t="shared" si="41"/>
        <v/>
      </c>
      <c r="K107" s="7" t="str">
        <f t="shared" si="45"/>
        <v/>
      </c>
      <c r="L107" s="7" t="str">
        <f t="shared" si="46"/>
        <v/>
      </c>
      <c r="M107" s="7"/>
      <c r="N107" s="7" t="str">
        <f t="shared" si="47"/>
        <v/>
      </c>
      <c r="O107" s="7" t="str">
        <f t="shared" si="48"/>
        <v/>
      </c>
      <c r="P107" s="7" t="str">
        <f t="shared" si="49"/>
        <v/>
      </c>
      <c r="Q107" s="7" t="str">
        <f t="shared" si="50"/>
        <v/>
      </c>
      <c r="R107" s="7" t="str">
        <f t="shared" si="51"/>
        <v/>
      </c>
      <c r="S107" s="7" t="str">
        <f t="shared" si="52"/>
        <v/>
      </c>
    </row>
    <row r="108" spans="5:19">
      <c r="E108" s="7" t="str">
        <f t="shared" si="42"/>
        <v/>
      </c>
      <c r="F108" s="7" t="str">
        <f t="shared" si="43"/>
        <v/>
      </c>
      <c r="G108" s="7" t="str">
        <f>""</f>
        <v/>
      </c>
      <c r="H108" s="7" t="str">
        <f t="shared" si="40"/>
        <v/>
      </c>
      <c r="I108" s="7" t="str">
        <f t="shared" si="44"/>
        <v/>
      </c>
      <c r="J108" s="7" t="str">
        <f t="shared" si="41"/>
        <v/>
      </c>
      <c r="K108" s="7" t="str">
        <f t="shared" si="45"/>
        <v/>
      </c>
      <c r="L108" s="7" t="str">
        <f t="shared" si="46"/>
        <v/>
      </c>
      <c r="M108" s="7"/>
      <c r="N108" s="7" t="str">
        <f t="shared" si="47"/>
        <v/>
      </c>
      <c r="O108" s="7" t="str">
        <f t="shared" si="48"/>
        <v/>
      </c>
      <c r="P108" s="7" t="str">
        <f t="shared" si="49"/>
        <v/>
      </c>
      <c r="Q108" s="7" t="str">
        <f t="shared" si="50"/>
        <v/>
      </c>
      <c r="R108" s="7" t="str">
        <f t="shared" si="51"/>
        <v/>
      </c>
      <c r="S108" s="7" t="str">
        <f t="shared" si="52"/>
        <v/>
      </c>
    </row>
    <row r="109" spans="5:19">
      <c r="E109" s="7" t="str">
        <f t="shared" si="42"/>
        <v/>
      </c>
      <c r="F109" s="7" t="str">
        <f t="shared" si="43"/>
        <v/>
      </c>
      <c r="G109" s="7" t="str">
        <f>""</f>
        <v/>
      </c>
      <c r="H109" s="7" t="str">
        <f t="shared" si="40"/>
        <v/>
      </c>
      <c r="I109" s="7" t="str">
        <f t="shared" si="44"/>
        <v/>
      </c>
      <c r="J109" s="7" t="str">
        <f t="shared" si="41"/>
        <v/>
      </c>
      <c r="K109" s="7" t="str">
        <f t="shared" si="45"/>
        <v/>
      </c>
      <c r="L109" s="7" t="str">
        <f t="shared" si="46"/>
        <v/>
      </c>
      <c r="M109" s="7"/>
      <c r="N109" s="7" t="str">
        <f t="shared" si="47"/>
        <v/>
      </c>
      <c r="O109" s="7" t="str">
        <f t="shared" si="48"/>
        <v/>
      </c>
      <c r="P109" s="7" t="str">
        <f t="shared" si="49"/>
        <v/>
      </c>
      <c r="Q109" s="7" t="str">
        <f t="shared" si="50"/>
        <v/>
      </c>
      <c r="R109" s="7" t="str">
        <f t="shared" si="51"/>
        <v/>
      </c>
      <c r="S109" s="7" t="str">
        <f t="shared" si="52"/>
        <v/>
      </c>
    </row>
    <row r="110" spans="5:19">
      <c r="E110" s="7" t="str">
        <f t="shared" si="42"/>
        <v/>
      </c>
      <c r="F110" s="7" t="str">
        <f t="shared" si="43"/>
        <v/>
      </c>
      <c r="G110" s="7" t="str">
        <f>""</f>
        <v/>
      </c>
      <c r="H110" s="7" t="str">
        <f t="shared" si="40"/>
        <v/>
      </c>
      <c r="I110" s="7" t="str">
        <f t="shared" si="44"/>
        <v/>
      </c>
      <c r="J110" s="7" t="str">
        <f t="shared" si="41"/>
        <v/>
      </c>
      <c r="K110" s="7" t="str">
        <f t="shared" si="45"/>
        <v/>
      </c>
      <c r="L110" s="7" t="str">
        <f t="shared" si="46"/>
        <v/>
      </c>
      <c r="M110" s="7"/>
      <c r="N110" s="7" t="str">
        <f t="shared" si="47"/>
        <v/>
      </c>
      <c r="O110" s="7" t="str">
        <f t="shared" si="48"/>
        <v/>
      </c>
      <c r="P110" s="7" t="str">
        <f t="shared" si="49"/>
        <v/>
      </c>
      <c r="Q110" s="7" t="str">
        <f t="shared" si="50"/>
        <v/>
      </c>
      <c r="R110" s="7" t="str">
        <f t="shared" si="51"/>
        <v/>
      </c>
      <c r="S110" s="7" t="str">
        <f t="shared" si="52"/>
        <v/>
      </c>
    </row>
    <row r="111" spans="5:19">
      <c r="E111" s="7" t="str">
        <f t="shared" si="42"/>
        <v/>
      </c>
      <c r="F111" s="7" t="str">
        <f t="shared" si="43"/>
        <v/>
      </c>
      <c r="G111" s="7" t="str">
        <f>""</f>
        <v/>
      </c>
      <c r="H111" s="7" t="str">
        <f t="shared" si="40"/>
        <v/>
      </c>
      <c r="I111" s="7" t="str">
        <f t="shared" si="44"/>
        <v/>
      </c>
      <c r="J111" s="7" t="str">
        <f t="shared" si="41"/>
        <v/>
      </c>
      <c r="K111" s="7" t="str">
        <f t="shared" si="45"/>
        <v/>
      </c>
      <c r="L111" s="7" t="str">
        <f t="shared" si="46"/>
        <v/>
      </c>
      <c r="M111" s="7"/>
      <c r="N111" s="7" t="str">
        <f t="shared" si="47"/>
        <v/>
      </c>
      <c r="O111" s="7" t="str">
        <f t="shared" si="48"/>
        <v/>
      </c>
      <c r="P111" s="7" t="str">
        <f t="shared" si="49"/>
        <v/>
      </c>
      <c r="Q111" s="7" t="str">
        <f t="shared" si="50"/>
        <v/>
      </c>
      <c r="R111" s="7" t="str">
        <f t="shared" si="51"/>
        <v/>
      </c>
      <c r="S111" s="7" t="str">
        <f t="shared" si="52"/>
        <v/>
      </c>
    </row>
    <row r="112" spans="5:19">
      <c r="E112" s="7" t="str">
        <f t="shared" si="42"/>
        <v/>
      </c>
      <c r="F112" s="7" t="str">
        <f t="shared" si="43"/>
        <v/>
      </c>
      <c r="G112" s="7" t="str">
        <f>""</f>
        <v/>
      </c>
      <c r="H112" s="7" t="str">
        <f t="shared" si="40"/>
        <v/>
      </c>
      <c r="I112" s="7" t="str">
        <f t="shared" si="44"/>
        <v/>
      </c>
      <c r="J112" s="7" t="str">
        <f t="shared" si="41"/>
        <v/>
      </c>
      <c r="K112" s="7" t="str">
        <f t="shared" si="45"/>
        <v/>
      </c>
      <c r="L112" s="7" t="str">
        <f t="shared" si="46"/>
        <v/>
      </c>
      <c r="M112" s="7"/>
      <c r="N112" s="7" t="str">
        <f t="shared" si="47"/>
        <v/>
      </c>
      <c r="O112" s="7" t="str">
        <f t="shared" si="48"/>
        <v/>
      </c>
      <c r="P112" s="7" t="str">
        <f t="shared" si="49"/>
        <v/>
      </c>
      <c r="Q112" s="7" t="str">
        <f t="shared" si="50"/>
        <v/>
      </c>
      <c r="R112" s="7" t="str">
        <f t="shared" si="51"/>
        <v/>
      </c>
      <c r="S112" s="7" t="str">
        <f t="shared" si="52"/>
        <v/>
      </c>
    </row>
    <row r="113" spans="5:19">
      <c r="E113" s="7" t="str">
        <f t="shared" si="42"/>
        <v/>
      </c>
      <c r="F113" s="7" t="str">
        <f t="shared" si="43"/>
        <v/>
      </c>
      <c r="G113" s="7" t="str">
        <f>""</f>
        <v/>
      </c>
      <c r="H113" s="7" t="str">
        <f t="shared" si="40"/>
        <v/>
      </c>
      <c r="I113" s="7" t="str">
        <f t="shared" si="44"/>
        <v/>
      </c>
      <c r="J113" s="7" t="str">
        <f t="shared" si="41"/>
        <v/>
      </c>
      <c r="K113" s="7" t="str">
        <f t="shared" si="45"/>
        <v/>
      </c>
      <c r="L113" s="7" t="str">
        <f t="shared" si="46"/>
        <v/>
      </c>
      <c r="M113" s="7"/>
      <c r="N113" s="7" t="str">
        <f t="shared" si="47"/>
        <v/>
      </c>
      <c r="O113" s="7" t="str">
        <f t="shared" si="48"/>
        <v/>
      </c>
      <c r="P113" s="7" t="str">
        <f t="shared" si="49"/>
        <v/>
      </c>
      <c r="Q113" s="7" t="str">
        <f t="shared" si="50"/>
        <v/>
      </c>
      <c r="R113" s="7" t="str">
        <f t="shared" si="51"/>
        <v/>
      </c>
      <c r="S113" s="7" t="str">
        <f t="shared" si="52"/>
        <v/>
      </c>
    </row>
    <row r="114" spans="5:19">
      <c r="E114" s="7" t="str">
        <f t="shared" si="42"/>
        <v/>
      </c>
      <c r="F114" s="7" t="str">
        <f t="shared" si="43"/>
        <v/>
      </c>
      <c r="G114" s="7" t="str">
        <f>""</f>
        <v/>
      </c>
      <c r="H114" s="7" t="str">
        <f t="shared" ref="H114:H120" si="53">IF(ISNUMBER(E114),IF(ISNUMBER(C114),C114+E114,IF(ISNUMBER(D114),D114+E114,"")),"")</f>
        <v/>
      </c>
      <c r="I114" s="7" t="str">
        <f t="shared" si="44"/>
        <v/>
      </c>
      <c r="J114" s="7" t="str">
        <f t="shared" ref="J114:J120" si="54">IF(OR(ISNUMBER(SEARCH("lavori straordinari preparatori di base",LOWER(B114))),ISNUMBER(SEARCH("aratura",LOWER(B114))),ISNUMBER(SEARCH("zappatura",LOWER(B114))),ISNUMBER(SEARCH("ripuntatura",LOWER(B114))),ISNUMBER(SEARCH("lavorazione a due strati",LOWER(B114))),ISNUMBER(SEARCH("lavorazioni a due strati",LOWER(B114))),ISNUMBER(SEARCH("erpicatura",LOWER(B114))),ISNUMBER(SEARCH("affinatura",LOWER(B114))),ISNUMBER(SEARCH("estirpatura",LOWER(B114))),ISNUMBER(SEARCH("fresatura",LOWER(B114))),ISNUMBER(SEARCH("frangizollatura",LOWER(B114))),ISNUMBER(SEARCH("irrigazione",LOWER(B114)))),IF(ISNUMBER(C114),C114*0.5,IF(ISNUMBER(D114),D114*0.5,"")),"")</f>
        <v/>
      </c>
      <c r="K114" s="7" t="str">
        <f t="shared" si="45"/>
        <v/>
      </c>
      <c r="L114" s="7" t="str">
        <f t="shared" si="46"/>
        <v/>
      </c>
      <c r="M114" s="7"/>
      <c r="N114" s="7" t="str">
        <f t="shared" si="47"/>
        <v/>
      </c>
      <c r="O114" s="7" t="str">
        <f t="shared" si="48"/>
        <v/>
      </c>
      <c r="P114" s="7" t="str">
        <f t="shared" si="49"/>
        <v/>
      </c>
      <c r="Q114" s="7" t="str">
        <f t="shared" si="50"/>
        <v/>
      </c>
      <c r="R114" s="7" t="str">
        <f t="shared" si="51"/>
        <v/>
      </c>
      <c r="S114" s="7" t="str">
        <f t="shared" si="52"/>
        <v/>
      </c>
    </row>
    <row r="115" spans="5:19">
      <c r="E115" s="7" t="str">
        <f t="shared" si="42"/>
        <v/>
      </c>
      <c r="F115" s="7" t="str">
        <f t="shared" si="43"/>
        <v/>
      </c>
      <c r="G115" s="7" t="str">
        <f>""</f>
        <v/>
      </c>
      <c r="H115" s="7" t="str">
        <f t="shared" si="53"/>
        <v/>
      </c>
      <c r="I115" s="7" t="str">
        <f t="shared" si="44"/>
        <v/>
      </c>
      <c r="J115" s="7" t="str">
        <f t="shared" si="54"/>
        <v/>
      </c>
      <c r="K115" s="7" t="str">
        <f t="shared" si="45"/>
        <v/>
      </c>
      <c r="L115" s="7" t="str">
        <f t="shared" si="46"/>
        <v/>
      </c>
      <c r="M115" s="7"/>
      <c r="N115" s="7" t="str">
        <f t="shared" si="47"/>
        <v/>
      </c>
      <c r="O115" s="7" t="str">
        <f t="shared" si="48"/>
        <v/>
      </c>
      <c r="P115" s="7" t="str">
        <f t="shared" si="49"/>
        <v/>
      </c>
      <c r="Q115" s="7" t="str">
        <f t="shared" si="50"/>
        <v/>
      </c>
      <c r="R115" s="7" t="str">
        <f t="shared" si="51"/>
        <v/>
      </c>
      <c r="S115" s="7" t="str">
        <f t="shared" si="52"/>
        <v/>
      </c>
    </row>
    <row r="116" spans="5:19">
      <c r="E116" s="7" t="str">
        <f t="shared" si="42"/>
        <v/>
      </c>
      <c r="F116" s="7" t="str">
        <f t="shared" si="43"/>
        <v/>
      </c>
      <c r="G116" s="7" t="str">
        <f>""</f>
        <v/>
      </c>
      <c r="H116" s="7" t="str">
        <f t="shared" si="53"/>
        <v/>
      </c>
      <c r="I116" s="7" t="str">
        <f t="shared" si="44"/>
        <v/>
      </c>
      <c r="J116" s="7" t="str">
        <f t="shared" si="54"/>
        <v/>
      </c>
      <c r="K116" s="7" t="str">
        <f t="shared" si="45"/>
        <v/>
      </c>
      <c r="L116" s="7" t="str">
        <f t="shared" si="46"/>
        <v/>
      </c>
      <c r="M116" s="7"/>
      <c r="N116" s="7" t="str">
        <f t="shared" si="47"/>
        <v/>
      </c>
      <c r="O116" s="7" t="str">
        <f t="shared" si="48"/>
        <v/>
      </c>
      <c r="P116" s="7" t="str">
        <f t="shared" si="49"/>
        <v/>
      </c>
      <c r="Q116" s="7" t="str">
        <f t="shared" si="50"/>
        <v/>
      </c>
      <c r="R116" s="7" t="str">
        <f t="shared" si="51"/>
        <v/>
      </c>
      <c r="S116" s="7" t="str">
        <f t="shared" si="52"/>
        <v/>
      </c>
    </row>
    <row r="117" spans="5:19">
      <c r="E117" s="7" t="str">
        <f t="shared" si="42"/>
        <v/>
      </c>
      <c r="F117" s="7" t="str">
        <f t="shared" si="43"/>
        <v/>
      </c>
      <c r="G117" s="7" t="str">
        <f>""</f>
        <v/>
      </c>
      <c r="H117" s="7" t="str">
        <f t="shared" si="53"/>
        <v/>
      </c>
      <c r="I117" s="7" t="str">
        <f t="shared" si="44"/>
        <v/>
      </c>
      <c r="J117" s="7" t="str">
        <f t="shared" si="54"/>
        <v/>
      </c>
      <c r="K117" s="7" t="str">
        <f t="shared" si="45"/>
        <v/>
      </c>
      <c r="L117" s="7" t="str">
        <f t="shared" si="46"/>
        <v/>
      </c>
      <c r="M117" s="7"/>
      <c r="N117" s="7" t="str">
        <f t="shared" si="47"/>
        <v/>
      </c>
      <c r="O117" s="7" t="str">
        <f t="shared" si="48"/>
        <v/>
      </c>
      <c r="P117" s="7" t="str">
        <f t="shared" si="49"/>
        <v/>
      </c>
      <c r="Q117" s="7" t="str">
        <f t="shared" si="50"/>
        <v/>
      </c>
      <c r="R117" s="7" t="str">
        <f t="shared" si="51"/>
        <v/>
      </c>
      <c r="S117" s="7" t="str">
        <f t="shared" si="52"/>
        <v/>
      </c>
    </row>
    <row r="118" spans="5:19">
      <c r="E118" s="7" t="str">
        <f t="shared" si="42"/>
        <v/>
      </c>
      <c r="F118" s="7" t="str">
        <f t="shared" si="43"/>
        <v/>
      </c>
      <c r="G118" s="7" t="str">
        <f>""</f>
        <v/>
      </c>
      <c r="H118" s="7" t="str">
        <f t="shared" si="53"/>
        <v/>
      </c>
      <c r="I118" s="7" t="str">
        <f t="shared" si="44"/>
        <v/>
      </c>
      <c r="J118" s="7" t="str">
        <f t="shared" si="54"/>
        <v/>
      </c>
      <c r="K118" s="7" t="str">
        <f t="shared" si="45"/>
        <v/>
      </c>
      <c r="L118" s="7" t="str">
        <f t="shared" si="46"/>
        <v/>
      </c>
      <c r="M118" s="7"/>
      <c r="N118" s="7" t="str">
        <f t="shared" si="47"/>
        <v/>
      </c>
      <c r="O118" s="7" t="str">
        <f t="shared" si="48"/>
        <v/>
      </c>
      <c r="P118" s="7" t="str">
        <f t="shared" si="49"/>
        <v/>
      </c>
      <c r="Q118" s="7" t="str">
        <f t="shared" si="50"/>
        <v/>
      </c>
      <c r="R118" s="7" t="str">
        <f t="shared" si="51"/>
        <v/>
      </c>
      <c r="S118" s="7" t="str">
        <f t="shared" si="52"/>
        <v/>
      </c>
    </row>
    <row r="119" spans="5:19">
      <c r="E119" s="7" t="str">
        <f t="shared" si="42"/>
        <v/>
      </c>
      <c r="F119" s="7" t="str">
        <f t="shared" si="43"/>
        <v/>
      </c>
      <c r="G119" s="7" t="str">
        <f>""</f>
        <v/>
      </c>
      <c r="H119" s="7" t="str">
        <f t="shared" si="53"/>
        <v/>
      </c>
      <c r="I119" s="7" t="str">
        <f t="shared" si="44"/>
        <v/>
      </c>
      <c r="J119" s="7" t="str">
        <f t="shared" si="54"/>
        <v/>
      </c>
      <c r="K119" s="7" t="str">
        <f t="shared" si="45"/>
        <v/>
      </c>
      <c r="L119" s="7" t="str">
        <f t="shared" si="46"/>
        <v/>
      </c>
      <c r="M119" s="7"/>
      <c r="N119" s="7" t="str">
        <f t="shared" si="47"/>
        <v/>
      </c>
      <c r="O119" s="7" t="str">
        <f t="shared" si="48"/>
        <v/>
      </c>
      <c r="P119" s="7" t="str">
        <f t="shared" si="49"/>
        <v/>
      </c>
      <c r="Q119" s="7" t="str">
        <f t="shared" si="50"/>
        <v/>
      </c>
      <c r="R119" s="7" t="str">
        <f t="shared" si="51"/>
        <v/>
      </c>
      <c r="S119" s="7" t="str">
        <f t="shared" si="52"/>
        <v/>
      </c>
    </row>
    <row r="120" spans="5:19">
      <c r="E120" s="7" t="str">
        <f t="shared" si="42"/>
        <v/>
      </c>
      <c r="F120" s="7" t="str">
        <f t="shared" si="43"/>
        <v/>
      </c>
      <c r="G120" s="7" t="str">
        <f>""</f>
        <v/>
      </c>
      <c r="H120" s="7" t="str">
        <f t="shared" si="53"/>
        <v/>
      </c>
      <c r="I120" s="7" t="str">
        <f t="shared" si="44"/>
        <v/>
      </c>
      <c r="J120" s="7" t="str">
        <f t="shared" si="54"/>
        <v/>
      </c>
      <c r="K120" s="7" t="str">
        <f t="shared" si="45"/>
        <v/>
      </c>
      <c r="L120" s="7" t="str">
        <f t="shared" si="46"/>
        <v/>
      </c>
      <c r="M120" s="7"/>
      <c r="N120" s="7" t="str">
        <f t="shared" si="47"/>
        <v/>
      </c>
      <c r="O120" s="7" t="str">
        <f t="shared" si="48"/>
        <v/>
      </c>
      <c r="P120" s="7" t="str">
        <f t="shared" si="49"/>
        <v/>
      </c>
      <c r="Q120" s="7" t="str">
        <f t="shared" si="50"/>
        <v/>
      </c>
      <c r="R120" s="7" t="str">
        <f t="shared" si="51"/>
        <v/>
      </c>
      <c r="S120" s="7" t="str">
        <f t="shared" si="52"/>
        <v/>
      </c>
    </row>
  </sheetData>
  <mergeCells count="1">
    <mergeCell ref="A1:S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20"/>
  <sheetViews>
    <sheetView workbookViewId="0">
      <selection sqref="A1:S1"/>
    </sheetView>
  </sheetViews>
  <sheetFormatPr defaultRowHeight="13.8"/>
  <cols>
    <col min="1" max="1" width="12" customWidth="1"/>
    <col min="2" max="2" width="46" customWidth="1"/>
    <col min="3" max="4" width="18" customWidth="1"/>
    <col min="5" max="5" width="29" customWidth="1"/>
    <col min="6" max="6" width="27" customWidth="1"/>
    <col min="7" max="7" width="24" customWidth="1"/>
    <col min="8" max="10" width="31" customWidth="1"/>
    <col min="11" max="12" width="30" customWidth="1"/>
    <col min="13" max="13" width="12" customWidth="1"/>
    <col min="14" max="14" width="18" customWidth="1"/>
    <col min="15" max="16" width="28" customWidth="1"/>
    <col min="17" max="19" width="30" customWidth="1"/>
  </cols>
  <sheetData>
    <row r="1" spans="1:19" ht="17.399999999999999">
      <c r="A1" s="18" t="s">
        <v>264</v>
      </c>
      <c r="B1" s="18"/>
      <c r="C1" s="18"/>
      <c r="D1" s="18"/>
      <c r="E1" s="18"/>
      <c r="F1" s="18"/>
      <c r="G1" s="18"/>
      <c r="H1" s="18"/>
      <c r="I1" s="18"/>
      <c r="J1" s="18"/>
      <c r="K1" s="19"/>
      <c r="L1" s="19"/>
      <c r="M1" s="19"/>
      <c r="N1" s="19"/>
      <c r="O1" s="19"/>
      <c r="P1" s="19"/>
      <c r="Q1" s="19"/>
      <c r="R1" s="19"/>
      <c r="S1" s="19"/>
    </row>
    <row r="2" spans="1:19" ht="55.2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5" t="s">
        <v>948</v>
      </c>
      <c r="I2" s="5" t="s">
        <v>949</v>
      </c>
      <c r="J2" s="5" t="s">
        <v>950</v>
      </c>
      <c r="K2" s="5" t="s">
        <v>951</v>
      </c>
      <c r="L2" s="5" t="s">
        <v>952</v>
      </c>
      <c r="M2" s="6" t="s">
        <v>953</v>
      </c>
      <c r="N2" s="6" t="s">
        <v>954</v>
      </c>
      <c r="O2" s="8" t="s">
        <v>955</v>
      </c>
      <c r="P2" s="8" t="s">
        <v>956</v>
      </c>
      <c r="Q2" s="9" t="s">
        <v>957</v>
      </c>
      <c r="R2" s="9" t="s">
        <v>958</v>
      </c>
      <c r="S2" s="9" t="s">
        <v>959</v>
      </c>
    </row>
    <row r="3" spans="1:19">
      <c r="A3" t="s">
        <v>265</v>
      </c>
      <c r="B3" s="1" t="s">
        <v>266</v>
      </c>
      <c r="C3" s="2">
        <v>17</v>
      </c>
      <c r="D3" s="2"/>
      <c r="E3" s="7" t="str">
        <f t="shared" ref="E3:E34" si="0">IF(OR(ISNUMBER(SEARCH("lavori straordinari preparatori di base",LOWER(B3))),ISNUMBER(SEARCH("trinciatura infestanti pre",LOWER(B3))),ISNUMBER(SEARCH("aratura",LOWER(B3))),ISNUMBER(SEARCH("zappatura",LOWER(B3))),ISNUMBER(SEARCH("ripuntatura",LOWER(B3))),ISNUMBER(SEARCH("rippatura",LOWER(B3))),ISNUMBER(SEARCH("lavorazione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rullatura",LOWER(B3)))),IF(ISNUMBER(C3),C3*0.5,IF(ISNUMBER(D3),D3*0.5,"")),"")</f>
        <v/>
      </c>
      <c r="F3" s="7" t="str">
        <f t="shared" ref="F3:F34" si="1">IF(OR(ISNUMBER(SEARCH("lavori straordinari preparatori di base",LOWER(B3))),ISNUMBER(SEARCH("trinciatura infestanti pre",LOWER(B3))),ISNUMBER(SEARCH("aratura",LOWER(B3))),ISNUMBER(SEARCH("zappatura",LOWER(B3))),ISNUMBER(SEARCH("ripuntatura",LOWER(B3))),ISNUMBER(SEARCH("rippatura",LOWER(B3))),ISNUMBER(SEARCH("lavorazione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rullatura",LOWER(B3)))),IF(ISNUMBER(C3),C3*0.8,IF(ISNUMBER(D3),D3*0.8,"")),"")</f>
        <v/>
      </c>
      <c r="G3" s="7" t="str">
        <f>""</f>
        <v/>
      </c>
      <c r="H3" s="7" t="str">
        <f t="shared" ref="H3:H34" si="2">IF(ISNUMBER(E3),IF(ISNUMBER(C3),C3+E3,IF(ISNUMBER(D3),D3+E3,"")),"")</f>
        <v/>
      </c>
      <c r="I3" s="7" t="str">
        <f t="shared" ref="I3:I34" si="3">IF(ISNUMBER(F3),IF(ISNUMBER(C3),C3+F3,IF(ISNUMBER(D3),D3+F3,"")),"")</f>
        <v/>
      </c>
      <c r="J3" s="7" t="str">
        <f t="shared" ref="J3:J34" si="4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C3),C3*0.5,IF(ISNUMBER(D3),D3*0.5,"")),"")</f>
        <v/>
      </c>
      <c r="K3" s="7" t="str">
        <f t="shared" ref="K3:K34" si="5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H3),H3*0.5,""),"")</f>
        <v/>
      </c>
      <c r="L3" s="7" t="str">
        <f t="shared" ref="L3:L34" si="6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I3),I3*0.5,""),"")</f>
        <v/>
      </c>
      <c r="M3" s="7"/>
      <c r="N3" s="7" t="str">
        <f t="shared" ref="N3:N34" si="7">IF(ISNUMBER(M3),M3*IF(ISNUMBER(C3),C3,IF(ISNUMBER(D3),D3,0)),"")</f>
        <v/>
      </c>
      <c r="O3" s="7" t="str">
        <f t="shared" ref="O3:O34" si="8">IF(ISNUMBER(M3),M3*(IF(ISNUMBER(C3),C3,IF(ISNUMBER(D3),D3,0))+IF(ISNUMBER(E3),E3,0)),"")</f>
        <v/>
      </c>
      <c r="P3" s="7" t="str">
        <f t="shared" ref="P3:P34" si="9">IF(ISNUMBER(M3),M3*(IF(ISNUMBER(C3),C3,IF(ISNUMBER(D3),D3,0))+IF(ISNUMBER(F3),F3,0)),"")</f>
        <v/>
      </c>
      <c r="Q3" s="7" t="str">
        <f t="shared" ref="Q3:Q34" si="10">IF(ISNUMBER(N3),N3*0.5,"")</f>
        <v/>
      </c>
      <c r="R3" s="7" t="str">
        <f t="shared" ref="R3:R34" si="11">IF(ISNUMBER(O3),O3*0.5,"")</f>
        <v/>
      </c>
      <c r="S3" s="7" t="str">
        <f t="shared" ref="S3:S34" si="12">IF(ISNUMBER(P3),P3*0.5,"")</f>
        <v/>
      </c>
    </row>
    <row r="4" spans="1:19">
      <c r="A4" t="s">
        <v>267</v>
      </c>
      <c r="B4" s="1"/>
      <c r="C4" s="2">
        <v>4</v>
      </c>
      <c r="D4" s="2"/>
      <c r="E4" s="7" t="str">
        <f t="shared" si="0"/>
        <v/>
      </c>
      <c r="F4" s="7" t="str">
        <f t="shared" si="1"/>
        <v/>
      </c>
      <c r="G4" s="7" t="str">
        <f>""</f>
        <v/>
      </c>
      <c r="H4" s="7" t="str">
        <f t="shared" si="2"/>
        <v/>
      </c>
      <c r="I4" s="7" t="str">
        <f t="shared" si="3"/>
        <v/>
      </c>
      <c r="J4" s="7" t="str">
        <f t="shared" si="4"/>
        <v/>
      </c>
      <c r="K4" s="7" t="str">
        <f t="shared" si="5"/>
        <v/>
      </c>
      <c r="L4" s="7" t="str">
        <f t="shared" si="6"/>
        <v/>
      </c>
      <c r="M4" s="7"/>
      <c r="N4" s="7" t="str">
        <f t="shared" si="7"/>
        <v/>
      </c>
      <c r="O4" s="7" t="str">
        <f t="shared" si="8"/>
        <v/>
      </c>
      <c r="P4" s="7" t="str">
        <f t="shared" si="9"/>
        <v/>
      </c>
      <c r="Q4" s="7" t="str">
        <f t="shared" si="10"/>
        <v/>
      </c>
      <c r="R4" s="7" t="str">
        <f t="shared" si="11"/>
        <v/>
      </c>
      <c r="S4" s="7" t="str">
        <f t="shared" si="12"/>
        <v/>
      </c>
    </row>
    <row r="5" spans="1:19">
      <c r="A5" t="s">
        <v>268</v>
      </c>
      <c r="B5" s="1" t="s">
        <v>269</v>
      </c>
      <c r="C5" s="2">
        <v>15</v>
      </c>
      <c r="D5" s="2"/>
      <c r="E5" s="7" t="str">
        <f t="shared" si="0"/>
        <v/>
      </c>
      <c r="F5" s="7" t="str">
        <f t="shared" si="1"/>
        <v/>
      </c>
      <c r="G5" s="7" t="str">
        <f>""</f>
        <v/>
      </c>
      <c r="H5" s="7" t="str">
        <f t="shared" si="2"/>
        <v/>
      </c>
      <c r="I5" s="7" t="str">
        <f t="shared" si="3"/>
        <v/>
      </c>
      <c r="J5" s="7" t="str">
        <f t="shared" si="4"/>
        <v/>
      </c>
      <c r="K5" s="7" t="str">
        <f t="shared" si="5"/>
        <v/>
      </c>
      <c r="L5" s="7" t="str">
        <f t="shared" si="6"/>
        <v/>
      </c>
      <c r="M5" s="7"/>
      <c r="N5" s="7" t="str">
        <f t="shared" si="7"/>
        <v/>
      </c>
      <c r="O5" s="7" t="str">
        <f t="shared" si="8"/>
        <v/>
      </c>
      <c r="P5" s="7" t="str">
        <f t="shared" si="9"/>
        <v/>
      </c>
      <c r="Q5" s="7" t="str">
        <f t="shared" si="10"/>
        <v/>
      </c>
      <c r="R5" s="7" t="str">
        <f t="shared" si="11"/>
        <v/>
      </c>
      <c r="S5" s="7" t="str">
        <f t="shared" si="12"/>
        <v/>
      </c>
    </row>
    <row r="6" spans="1:19">
      <c r="A6" t="s">
        <v>270</v>
      </c>
      <c r="B6" s="1" t="s">
        <v>271</v>
      </c>
      <c r="C6" s="2"/>
      <c r="D6" s="2">
        <v>23</v>
      </c>
      <c r="E6" s="7" t="str">
        <f t="shared" si="0"/>
        <v/>
      </c>
      <c r="F6" s="7" t="str">
        <f t="shared" si="1"/>
        <v/>
      </c>
      <c r="G6" s="7" t="str">
        <f>""</f>
        <v/>
      </c>
      <c r="H6" s="7" t="str">
        <f t="shared" si="2"/>
        <v/>
      </c>
      <c r="I6" s="7" t="str">
        <f t="shared" si="3"/>
        <v/>
      </c>
      <c r="J6" s="7" t="str">
        <f t="shared" si="4"/>
        <v/>
      </c>
      <c r="K6" s="7" t="str">
        <f t="shared" si="5"/>
        <v/>
      </c>
      <c r="L6" s="7" t="str">
        <f t="shared" si="6"/>
        <v/>
      </c>
      <c r="M6" s="7"/>
      <c r="N6" s="7" t="str">
        <f t="shared" si="7"/>
        <v/>
      </c>
      <c r="O6" s="7" t="str">
        <f t="shared" si="8"/>
        <v/>
      </c>
      <c r="P6" s="7" t="str">
        <f t="shared" si="9"/>
        <v/>
      </c>
      <c r="Q6" s="7" t="str">
        <f t="shared" si="10"/>
        <v/>
      </c>
      <c r="R6" s="7" t="str">
        <f t="shared" si="11"/>
        <v/>
      </c>
      <c r="S6" s="7" t="str">
        <f t="shared" si="12"/>
        <v/>
      </c>
    </row>
    <row r="7" spans="1:19">
      <c r="E7" s="7" t="str">
        <f t="shared" si="0"/>
        <v/>
      </c>
      <c r="F7" s="7" t="str">
        <f t="shared" si="1"/>
        <v/>
      </c>
      <c r="G7" s="7" t="str">
        <f>""</f>
        <v/>
      </c>
      <c r="H7" s="7" t="str">
        <f t="shared" si="2"/>
        <v/>
      </c>
      <c r="I7" s="7" t="str">
        <f t="shared" si="3"/>
        <v/>
      </c>
      <c r="J7" s="7" t="str">
        <f t="shared" si="4"/>
        <v/>
      </c>
      <c r="K7" s="7" t="str">
        <f t="shared" si="5"/>
        <v/>
      </c>
      <c r="L7" s="7" t="str">
        <f t="shared" si="6"/>
        <v/>
      </c>
      <c r="M7" s="7"/>
      <c r="N7" s="7" t="str">
        <f t="shared" si="7"/>
        <v/>
      </c>
      <c r="O7" s="7" t="str">
        <f t="shared" si="8"/>
        <v/>
      </c>
      <c r="P7" s="7" t="str">
        <f t="shared" si="9"/>
        <v/>
      </c>
      <c r="Q7" s="7" t="str">
        <f t="shared" si="10"/>
        <v/>
      </c>
      <c r="R7" s="7" t="str">
        <f t="shared" si="11"/>
        <v/>
      </c>
      <c r="S7" s="7" t="str">
        <f t="shared" si="12"/>
        <v/>
      </c>
    </row>
    <row r="8" spans="1:19">
      <c r="E8" s="7" t="str">
        <f t="shared" si="0"/>
        <v/>
      </c>
      <c r="F8" s="7" t="str">
        <f t="shared" si="1"/>
        <v/>
      </c>
      <c r="G8" s="7" t="str">
        <f>""</f>
        <v/>
      </c>
      <c r="H8" s="7" t="str">
        <f t="shared" si="2"/>
        <v/>
      </c>
      <c r="I8" s="7" t="str">
        <f t="shared" si="3"/>
        <v/>
      </c>
      <c r="J8" s="7" t="str">
        <f t="shared" si="4"/>
        <v/>
      </c>
      <c r="K8" s="7" t="str">
        <f t="shared" si="5"/>
        <v/>
      </c>
      <c r="L8" s="7" t="str">
        <f t="shared" si="6"/>
        <v/>
      </c>
      <c r="M8" s="7"/>
      <c r="N8" s="7" t="str">
        <f t="shared" si="7"/>
        <v/>
      </c>
      <c r="O8" s="7" t="str">
        <f t="shared" si="8"/>
        <v/>
      </c>
      <c r="P8" s="7" t="str">
        <f t="shared" si="9"/>
        <v/>
      </c>
      <c r="Q8" s="7" t="str">
        <f t="shared" si="10"/>
        <v/>
      </c>
      <c r="R8" s="7" t="str">
        <f t="shared" si="11"/>
        <v/>
      </c>
      <c r="S8" s="7" t="str">
        <f t="shared" si="12"/>
        <v/>
      </c>
    </row>
    <row r="9" spans="1:19">
      <c r="E9" s="7" t="str">
        <f t="shared" si="0"/>
        <v/>
      </c>
      <c r="F9" s="7" t="str">
        <f t="shared" si="1"/>
        <v/>
      </c>
      <c r="G9" s="7" t="str">
        <f>""</f>
        <v/>
      </c>
      <c r="H9" s="7" t="str">
        <f t="shared" si="2"/>
        <v/>
      </c>
      <c r="I9" s="7" t="str">
        <f t="shared" si="3"/>
        <v/>
      </c>
      <c r="J9" s="7" t="str">
        <f t="shared" si="4"/>
        <v/>
      </c>
      <c r="K9" s="7" t="str">
        <f t="shared" si="5"/>
        <v/>
      </c>
      <c r="L9" s="7" t="str">
        <f t="shared" si="6"/>
        <v/>
      </c>
      <c r="M9" s="7"/>
      <c r="N9" s="7" t="str">
        <f t="shared" si="7"/>
        <v/>
      </c>
      <c r="O9" s="7" t="str">
        <f t="shared" si="8"/>
        <v/>
      </c>
      <c r="P9" s="7" t="str">
        <f t="shared" si="9"/>
        <v/>
      </c>
      <c r="Q9" s="7" t="str">
        <f t="shared" si="10"/>
        <v/>
      </c>
      <c r="R9" s="7" t="str">
        <f t="shared" si="11"/>
        <v/>
      </c>
      <c r="S9" s="7" t="str">
        <f t="shared" si="12"/>
        <v/>
      </c>
    </row>
    <row r="10" spans="1:19">
      <c r="E10" s="7" t="str">
        <f t="shared" si="0"/>
        <v/>
      </c>
      <c r="F10" s="7" t="str">
        <f t="shared" si="1"/>
        <v/>
      </c>
      <c r="G10" s="7" t="str">
        <f>""</f>
        <v/>
      </c>
      <c r="H10" s="7" t="str">
        <f t="shared" si="2"/>
        <v/>
      </c>
      <c r="I10" s="7" t="str">
        <f t="shared" si="3"/>
        <v/>
      </c>
      <c r="J10" s="7" t="str">
        <f t="shared" si="4"/>
        <v/>
      </c>
      <c r="K10" s="7" t="str">
        <f t="shared" si="5"/>
        <v/>
      </c>
      <c r="L10" s="7" t="str">
        <f t="shared" si="6"/>
        <v/>
      </c>
      <c r="M10" s="7"/>
      <c r="N10" s="7" t="str">
        <f t="shared" si="7"/>
        <v/>
      </c>
      <c r="O10" s="7" t="str">
        <f t="shared" si="8"/>
        <v/>
      </c>
      <c r="P10" s="7" t="str">
        <f t="shared" si="9"/>
        <v/>
      </c>
      <c r="Q10" s="7" t="str">
        <f t="shared" si="10"/>
        <v/>
      </c>
      <c r="R10" s="7" t="str">
        <f t="shared" si="11"/>
        <v/>
      </c>
      <c r="S10" s="7" t="str">
        <f t="shared" si="12"/>
        <v/>
      </c>
    </row>
    <row r="11" spans="1:19">
      <c r="E11" s="7" t="str">
        <f t="shared" si="0"/>
        <v/>
      </c>
      <c r="F11" s="7" t="str">
        <f t="shared" si="1"/>
        <v/>
      </c>
      <c r="G11" s="7" t="str">
        <f>""</f>
        <v/>
      </c>
      <c r="H11" s="7" t="str">
        <f t="shared" si="2"/>
        <v/>
      </c>
      <c r="I11" s="7" t="str">
        <f t="shared" si="3"/>
        <v/>
      </c>
      <c r="J11" s="7" t="str">
        <f t="shared" si="4"/>
        <v/>
      </c>
      <c r="K11" s="7" t="str">
        <f t="shared" si="5"/>
        <v/>
      </c>
      <c r="L11" s="7" t="str">
        <f t="shared" si="6"/>
        <v/>
      </c>
      <c r="M11" s="7"/>
      <c r="N11" s="7" t="str">
        <f t="shared" si="7"/>
        <v/>
      </c>
      <c r="O11" s="7" t="str">
        <f t="shared" si="8"/>
        <v/>
      </c>
      <c r="P11" s="7" t="str">
        <f t="shared" si="9"/>
        <v/>
      </c>
      <c r="Q11" s="7" t="str">
        <f t="shared" si="10"/>
        <v/>
      </c>
      <c r="R11" s="7" t="str">
        <f t="shared" si="11"/>
        <v/>
      </c>
      <c r="S11" s="7" t="str">
        <f t="shared" si="12"/>
        <v/>
      </c>
    </row>
    <row r="12" spans="1:19">
      <c r="E12" s="7" t="str">
        <f t="shared" si="0"/>
        <v/>
      </c>
      <c r="F12" s="7" t="str">
        <f t="shared" si="1"/>
        <v/>
      </c>
      <c r="G12" s="7" t="str">
        <f>""</f>
        <v/>
      </c>
      <c r="H12" s="7" t="str">
        <f t="shared" si="2"/>
        <v/>
      </c>
      <c r="I12" s="7" t="str">
        <f t="shared" si="3"/>
        <v/>
      </c>
      <c r="J12" s="7" t="str">
        <f t="shared" si="4"/>
        <v/>
      </c>
      <c r="K12" s="7" t="str">
        <f t="shared" si="5"/>
        <v/>
      </c>
      <c r="L12" s="7" t="str">
        <f t="shared" si="6"/>
        <v/>
      </c>
      <c r="M12" s="7"/>
      <c r="N12" s="7" t="str">
        <f t="shared" si="7"/>
        <v/>
      </c>
      <c r="O12" s="7" t="str">
        <f t="shared" si="8"/>
        <v/>
      </c>
      <c r="P12" s="7" t="str">
        <f t="shared" si="9"/>
        <v/>
      </c>
      <c r="Q12" s="7" t="str">
        <f t="shared" si="10"/>
        <v/>
      </c>
      <c r="R12" s="7" t="str">
        <f t="shared" si="11"/>
        <v/>
      </c>
      <c r="S12" s="7" t="str">
        <f t="shared" si="12"/>
        <v/>
      </c>
    </row>
    <row r="13" spans="1:19">
      <c r="E13" s="7" t="str">
        <f t="shared" si="0"/>
        <v/>
      </c>
      <c r="F13" s="7" t="str">
        <f t="shared" si="1"/>
        <v/>
      </c>
      <c r="G13" s="7" t="str">
        <f>""</f>
        <v/>
      </c>
      <c r="H13" s="7" t="str">
        <f t="shared" si="2"/>
        <v/>
      </c>
      <c r="I13" s="7" t="str">
        <f t="shared" si="3"/>
        <v/>
      </c>
      <c r="J13" s="7" t="str">
        <f t="shared" si="4"/>
        <v/>
      </c>
      <c r="K13" s="7" t="str">
        <f t="shared" si="5"/>
        <v/>
      </c>
      <c r="L13" s="7" t="str">
        <f t="shared" si="6"/>
        <v/>
      </c>
      <c r="M13" s="7"/>
      <c r="N13" s="7" t="str">
        <f t="shared" si="7"/>
        <v/>
      </c>
      <c r="O13" s="7" t="str">
        <f t="shared" si="8"/>
        <v/>
      </c>
      <c r="P13" s="7" t="str">
        <f t="shared" si="9"/>
        <v/>
      </c>
      <c r="Q13" s="7" t="str">
        <f t="shared" si="10"/>
        <v/>
      </c>
      <c r="R13" s="7" t="str">
        <f t="shared" si="11"/>
        <v/>
      </c>
      <c r="S13" s="7" t="str">
        <f t="shared" si="12"/>
        <v/>
      </c>
    </row>
    <row r="14" spans="1:19">
      <c r="E14" s="7" t="str">
        <f t="shared" si="0"/>
        <v/>
      </c>
      <c r="F14" s="7" t="str">
        <f t="shared" si="1"/>
        <v/>
      </c>
      <c r="G14" s="7" t="str">
        <f>""</f>
        <v/>
      </c>
      <c r="H14" s="7" t="str">
        <f t="shared" si="2"/>
        <v/>
      </c>
      <c r="I14" s="7" t="str">
        <f t="shared" si="3"/>
        <v/>
      </c>
      <c r="J14" s="7" t="str">
        <f t="shared" si="4"/>
        <v/>
      </c>
      <c r="K14" s="7" t="str">
        <f t="shared" si="5"/>
        <v/>
      </c>
      <c r="L14" s="7" t="str">
        <f t="shared" si="6"/>
        <v/>
      </c>
      <c r="M14" s="7"/>
      <c r="N14" s="7" t="str">
        <f t="shared" si="7"/>
        <v/>
      </c>
      <c r="O14" s="7" t="str">
        <f t="shared" si="8"/>
        <v/>
      </c>
      <c r="P14" s="7" t="str">
        <f t="shared" si="9"/>
        <v/>
      </c>
      <c r="Q14" s="7" t="str">
        <f t="shared" si="10"/>
        <v/>
      </c>
      <c r="R14" s="7" t="str">
        <f t="shared" si="11"/>
        <v/>
      </c>
      <c r="S14" s="7" t="str">
        <f t="shared" si="12"/>
        <v/>
      </c>
    </row>
    <row r="15" spans="1:19">
      <c r="E15" s="7" t="str">
        <f t="shared" si="0"/>
        <v/>
      </c>
      <c r="F15" s="7" t="str">
        <f t="shared" si="1"/>
        <v/>
      </c>
      <c r="G15" s="7" t="str">
        <f>""</f>
        <v/>
      </c>
      <c r="H15" s="7" t="str">
        <f t="shared" si="2"/>
        <v/>
      </c>
      <c r="I15" s="7" t="str">
        <f t="shared" si="3"/>
        <v/>
      </c>
      <c r="J15" s="7" t="str">
        <f t="shared" si="4"/>
        <v/>
      </c>
      <c r="K15" s="7" t="str">
        <f t="shared" si="5"/>
        <v/>
      </c>
      <c r="L15" s="7" t="str">
        <f t="shared" si="6"/>
        <v/>
      </c>
      <c r="M15" s="7"/>
      <c r="N15" s="7" t="str">
        <f t="shared" si="7"/>
        <v/>
      </c>
      <c r="O15" s="7" t="str">
        <f t="shared" si="8"/>
        <v/>
      </c>
      <c r="P15" s="7" t="str">
        <f t="shared" si="9"/>
        <v/>
      </c>
      <c r="Q15" s="7" t="str">
        <f t="shared" si="10"/>
        <v/>
      </c>
      <c r="R15" s="7" t="str">
        <f t="shared" si="11"/>
        <v/>
      </c>
      <c r="S15" s="7" t="str">
        <f t="shared" si="12"/>
        <v/>
      </c>
    </row>
    <row r="16" spans="1:19">
      <c r="E16" s="7" t="str">
        <f t="shared" si="0"/>
        <v/>
      </c>
      <c r="F16" s="7" t="str">
        <f t="shared" si="1"/>
        <v/>
      </c>
      <c r="G16" s="7" t="str">
        <f>""</f>
        <v/>
      </c>
      <c r="H16" s="7" t="str">
        <f t="shared" si="2"/>
        <v/>
      </c>
      <c r="I16" s="7" t="str">
        <f t="shared" si="3"/>
        <v/>
      </c>
      <c r="J16" s="7" t="str">
        <f t="shared" si="4"/>
        <v/>
      </c>
      <c r="K16" s="7" t="str">
        <f t="shared" si="5"/>
        <v/>
      </c>
      <c r="L16" s="7" t="str">
        <f t="shared" si="6"/>
        <v/>
      </c>
      <c r="M16" s="7"/>
      <c r="N16" s="7" t="str">
        <f t="shared" si="7"/>
        <v/>
      </c>
      <c r="O16" s="7" t="str">
        <f t="shared" si="8"/>
        <v/>
      </c>
      <c r="P16" s="7" t="str">
        <f t="shared" si="9"/>
        <v/>
      </c>
      <c r="Q16" s="7" t="str">
        <f t="shared" si="10"/>
        <v/>
      </c>
      <c r="R16" s="7" t="str">
        <f t="shared" si="11"/>
        <v/>
      </c>
      <c r="S16" s="7" t="str">
        <f t="shared" si="12"/>
        <v/>
      </c>
    </row>
    <row r="17" spans="5:19">
      <c r="E17" s="7" t="str">
        <f t="shared" si="0"/>
        <v/>
      </c>
      <c r="F17" s="7" t="str">
        <f t="shared" si="1"/>
        <v/>
      </c>
      <c r="G17" s="7" t="str">
        <f>""</f>
        <v/>
      </c>
      <c r="H17" s="7" t="str">
        <f t="shared" si="2"/>
        <v/>
      </c>
      <c r="I17" s="7" t="str">
        <f t="shared" si="3"/>
        <v/>
      </c>
      <c r="J17" s="7" t="str">
        <f t="shared" si="4"/>
        <v/>
      </c>
      <c r="K17" s="7" t="str">
        <f t="shared" si="5"/>
        <v/>
      </c>
      <c r="L17" s="7" t="str">
        <f t="shared" si="6"/>
        <v/>
      </c>
      <c r="M17" s="7"/>
      <c r="N17" s="7" t="str">
        <f t="shared" si="7"/>
        <v/>
      </c>
      <c r="O17" s="7" t="str">
        <f t="shared" si="8"/>
        <v/>
      </c>
      <c r="P17" s="7" t="str">
        <f t="shared" si="9"/>
        <v/>
      </c>
      <c r="Q17" s="7" t="str">
        <f t="shared" si="10"/>
        <v/>
      </c>
      <c r="R17" s="7" t="str">
        <f t="shared" si="11"/>
        <v/>
      </c>
      <c r="S17" s="7" t="str">
        <f t="shared" si="12"/>
        <v/>
      </c>
    </row>
    <row r="18" spans="5:19">
      <c r="E18" s="7" t="str">
        <f t="shared" si="0"/>
        <v/>
      </c>
      <c r="F18" s="7" t="str">
        <f t="shared" si="1"/>
        <v/>
      </c>
      <c r="G18" s="7" t="str">
        <f>""</f>
        <v/>
      </c>
      <c r="H18" s="7" t="str">
        <f t="shared" si="2"/>
        <v/>
      </c>
      <c r="I18" s="7" t="str">
        <f t="shared" si="3"/>
        <v/>
      </c>
      <c r="J18" s="7" t="str">
        <f t="shared" si="4"/>
        <v/>
      </c>
      <c r="K18" s="7" t="str">
        <f t="shared" si="5"/>
        <v/>
      </c>
      <c r="L18" s="7" t="str">
        <f t="shared" si="6"/>
        <v/>
      </c>
      <c r="M18" s="7"/>
      <c r="N18" s="7" t="str">
        <f t="shared" si="7"/>
        <v/>
      </c>
      <c r="O18" s="7" t="str">
        <f t="shared" si="8"/>
        <v/>
      </c>
      <c r="P18" s="7" t="str">
        <f t="shared" si="9"/>
        <v/>
      </c>
      <c r="Q18" s="7" t="str">
        <f t="shared" si="10"/>
        <v/>
      </c>
      <c r="R18" s="7" t="str">
        <f t="shared" si="11"/>
        <v/>
      </c>
      <c r="S18" s="7" t="str">
        <f t="shared" si="12"/>
        <v/>
      </c>
    </row>
    <row r="19" spans="5:19">
      <c r="E19" s="7" t="str">
        <f t="shared" si="0"/>
        <v/>
      </c>
      <c r="F19" s="7" t="str">
        <f t="shared" si="1"/>
        <v/>
      </c>
      <c r="G19" s="7" t="str">
        <f>""</f>
        <v/>
      </c>
      <c r="H19" s="7" t="str">
        <f t="shared" si="2"/>
        <v/>
      </c>
      <c r="I19" s="7" t="str">
        <f t="shared" si="3"/>
        <v/>
      </c>
      <c r="J19" s="7" t="str">
        <f t="shared" si="4"/>
        <v/>
      </c>
      <c r="K19" s="7" t="str">
        <f t="shared" si="5"/>
        <v/>
      </c>
      <c r="L19" s="7" t="str">
        <f t="shared" si="6"/>
        <v/>
      </c>
      <c r="M19" s="7"/>
      <c r="N19" s="7" t="str">
        <f t="shared" si="7"/>
        <v/>
      </c>
      <c r="O19" s="7" t="str">
        <f t="shared" si="8"/>
        <v/>
      </c>
      <c r="P19" s="7" t="str">
        <f t="shared" si="9"/>
        <v/>
      </c>
      <c r="Q19" s="7" t="str">
        <f t="shared" si="10"/>
        <v/>
      </c>
      <c r="R19" s="7" t="str">
        <f t="shared" si="11"/>
        <v/>
      </c>
      <c r="S19" s="7" t="str">
        <f t="shared" si="12"/>
        <v/>
      </c>
    </row>
    <row r="20" spans="5:19">
      <c r="E20" s="7" t="str">
        <f t="shared" si="0"/>
        <v/>
      </c>
      <c r="F20" s="7" t="str">
        <f t="shared" si="1"/>
        <v/>
      </c>
      <c r="G20" s="7" t="str">
        <f>""</f>
        <v/>
      </c>
      <c r="H20" s="7" t="str">
        <f t="shared" si="2"/>
        <v/>
      </c>
      <c r="I20" s="7" t="str">
        <f t="shared" si="3"/>
        <v/>
      </c>
      <c r="J20" s="7" t="str">
        <f t="shared" si="4"/>
        <v/>
      </c>
      <c r="K20" s="7" t="str">
        <f t="shared" si="5"/>
        <v/>
      </c>
      <c r="L20" s="7" t="str">
        <f t="shared" si="6"/>
        <v/>
      </c>
      <c r="M20" s="7"/>
      <c r="N20" s="7" t="str">
        <f t="shared" si="7"/>
        <v/>
      </c>
      <c r="O20" s="7" t="str">
        <f t="shared" si="8"/>
        <v/>
      </c>
      <c r="P20" s="7" t="str">
        <f t="shared" si="9"/>
        <v/>
      </c>
      <c r="Q20" s="7" t="str">
        <f t="shared" si="10"/>
        <v/>
      </c>
      <c r="R20" s="7" t="str">
        <f t="shared" si="11"/>
        <v/>
      </c>
      <c r="S20" s="7" t="str">
        <f t="shared" si="12"/>
        <v/>
      </c>
    </row>
    <row r="21" spans="5:19">
      <c r="E21" s="7" t="str">
        <f t="shared" si="0"/>
        <v/>
      </c>
      <c r="F21" s="7" t="str">
        <f t="shared" si="1"/>
        <v/>
      </c>
      <c r="G21" s="7" t="str">
        <f>""</f>
        <v/>
      </c>
      <c r="H21" s="7" t="str">
        <f t="shared" si="2"/>
        <v/>
      </c>
      <c r="I21" s="7" t="str">
        <f t="shared" si="3"/>
        <v/>
      </c>
      <c r="J21" s="7" t="str">
        <f t="shared" si="4"/>
        <v/>
      </c>
      <c r="K21" s="7" t="str">
        <f t="shared" si="5"/>
        <v/>
      </c>
      <c r="L21" s="7" t="str">
        <f t="shared" si="6"/>
        <v/>
      </c>
      <c r="M21" s="7"/>
      <c r="N21" s="7" t="str">
        <f t="shared" si="7"/>
        <v/>
      </c>
      <c r="O21" s="7" t="str">
        <f t="shared" si="8"/>
        <v/>
      </c>
      <c r="P21" s="7" t="str">
        <f t="shared" si="9"/>
        <v/>
      </c>
      <c r="Q21" s="7" t="str">
        <f t="shared" si="10"/>
        <v/>
      </c>
      <c r="R21" s="7" t="str">
        <f t="shared" si="11"/>
        <v/>
      </c>
      <c r="S21" s="7" t="str">
        <f t="shared" si="12"/>
        <v/>
      </c>
    </row>
    <row r="22" spans="5:19">
      <c r="E22" s="7" t="str">
        <f t="shared" si="0"/>
        <v/>
      </c>
      <c r="F22" s="7" t="str">
        <f t="shared" si="1"/>
        <v/>
      </c>
      <c r="G22" s="7" t="str">
        <f>""</f>
        <v/>
      </c>
      <c r="H22" s="7" t="str">
        <f t="shared" si="2"/>
        <v/>
      </c>
      <c r="I22" s="7" t="str">
        <f t="shared" si="3"/>
        <v/>
      </c>
      <c r="J22" s="7" t="str">
        <f t="shared" si="4"/>
        <v/>
      </c>
      <c r="K22" s="7" t="str">
        <f t="shared" si="5"/>
        <v/>
      </c>
      <c r="L22" s="7" t="str">
        <f t="shared" si="6"/>
        <v/>
      </c>
      <c r="M22" s="7"/>
      <c r="N22" s="7" t="str">
        <f t="shared" si="7"/>
        <v/>
      </c>
      <c r="O22" s="7" t="str">
        <f t="shared" si="8"/>
        <v/>
      </c>
      <c r="P22" s="7" t="str">
        <f t="shared" si="9"/>
        <v/>
      </c>
      <c r="Q22" s="7" t="str">
        <f t="shared" si="10"/>
        <v/>
      </c>
      <c r="R22" s="7" t="str">
        <f t="shared" si="11"/>
        <v/>
      </c>
      <c r="S22" s="7" t="str">
        <f t="shared" si="12"/>
        <v/>
      </c>
    </row>
    <row r="23" spans="5:19">
      <c r="E23" s="7" t="str">
        <f t="shared" si="0"/>
        <v/>
      </c>
      <c r="F23" s="7" t="str">
        <f t="shared" si="1"/>
        <v/>
      </c>
      <c r="G23" s="7" t="str">
        <f>""</f>
        <v/>
      </c>
      <c r="H23" s="7" t="str">
        <f t="shared" si="2"/>
        <v/>
      </c>
      <c r="I23" s="7" t="str">
        <f t="shared" si="3"/>
        <v/>
      </c>
      <c r="J23" s="7" t="str">
        <f t="shared" si="4"/>
        <v/>
      </c>
      <c r="K23" s="7" t="str">
        <f t="shared" si="5"/>
        <v/>
      </c>
      <c r="L23" s="7" t="str">
        <f t="shared" si="6"/>
        <v/>
      </c>
      <c r="M23" s="7"/>
      <c r="N23" s="7" t="str">
        <f t="shared" si="7"/>
        <v/>
      </c>
      <c r="O23" s="7" t="str">
        <f t="shared" si="8"/>
        <v/>
      </c>
      <c r="P23" s="7" t="str">
        <f t="shared" si="9"/>
        <v/>
      </c>
      <c r="Q23" s="7" t="str">
        <f t="shared" si="10"/>
        <v/>
      </c>
      <c r="R23" s="7" t="str">
        <f t="shared" si="11"/>
        <v/>
      </c>
      <c r="S23" s="7" t="str">
        <f t="shared" si="12"/>
        <v/>
      </c>
    </row>
    <row r="24" spans="5:19">
      <c r="E24" s="7" t="str">
        <f t="shared" si="0"/>
        <v/>
      </c>
      <c r="F24" s="7" t="str">
        <f t="shared" si="1"/>
        <v/>
      </c>
      <c r="G24" s="7" t="str">
        <f>""</f>
        <v/>
      </c>
      <c r="H24" s="7" t="str">
        <f t="shared" si="2"/>
        <v/>
      </c>
      <c r="I24" s="7" t="str">
        <f t="shared" si="3"/>
        <v/>
      </c>
      <c r="J24" s="7" t="str">
        <f t="shared" si="4"/>
        <v/>
      </c>
      <c r="K24" s="7" t="str">
        <f t="shared" si="5"/>
        <v/>
      </c>
      <c r="L24" s="7" t="str">
        <f t="shared" si="6"/>
        <v/>
      </c>
      <c r="M24" s="7"/>
      <c r="N24" s="7" t="str">
        <f t="shared" si="7"/>
        <v/>
      </c>
      <c r="O24" s="7" t="str">
        <f t="shared" si="8"/>
        <v/>
      </c>
      <c r="P24" s="7" t="str">
        <f t="shared" si="9"/>
        <v/>
      </c>
      <c r="Q24" s="7" t="str">
        <f t="shared" si="10"/>
        <v/>
      </c>
      <c r="R24" s="7" t="str">
        <f t="shared" si="11"/>
        <v/>
      </c>
      <c r="S24" s="7" t="str">
        <f t="shared" si="12"/>
        <v/>
      </c>
    </row>
    <row r="25" spans="5:19">
      <c r="E25" s="7" t="str">
        <f t="shared" si="0"/>
        <v/>
      </c>
      <c r="F25" s="7" t="str">
        <f t="shared" si="1"/>
        <v/>
      </c>
      <c r="G25" s="7" t="str">
        <f>""</f>
        <v/>
      </c>
      <c r="H25" s="7" t="str">
        <f t="shared" si="2"/>
        <v/>
      </c>
      <c r="I25" s="7" t="str">
        <f t="shared" si="3"/>
        <v/>
      </c>
      <c r="J25" s="7" t="str">
        <f t="shared" si="4"/>
        <v/>
      </c>
      <c r="K25" s="7" t="str">
        <f t="shared" si="5"/>
        <v/>
      </c>
      <c r="L25" s="7" t="str">
        <f t="shared" si="6"/>
        <v/>
      </c>
      <c r="M25" s="7"/>
      <c r="N25" s="7" t="str">
        <f t="shared" si="7"/>
        <v/>
      </c>
      <c r="O25" s="7" t="str">
        <f t="shared" si="8"/>
        <v/>
      </c>
      <c r="P25" s="7" t="str">
        <f t="shared" si="9"/>
        <v/>
      </c>
      <c r="Q25" s="7" t="str">
        <f t="shared" si="10"/>
        <v/>
      </c>
      <c r="R25" s="7" t="str">
        <f t="shared" si="11"/>
        <v/>
      </c>
      <c r="S25" s="7" t="str">
        <f t="shared" si="12"/>
        <v/>
      </c>
    </row>
    <row r="26" spans="5:19">
      <c r="E26" s="7" t="str">
        <f t="shared" si="0"/>
        <v/>
      </c>
      <c r="F26" s="7" t="str">
        <f t="shared" si="1"/>
        <v/>
      </c>
      <c r="G26" s="7" t="str">
        <f>""</f>
        <v/>
      </c>
      <c r="H26" s="7" t="str">
        <f t="shared" si="2"/>
        <v/>
      </c>
      <c r="I26" s="7" t="str">
        <f t="shared" si="3"/>
        <v/>
      </c>
      <c r="J26" s="7" t="str">
        <f t="shared" si="4"/>
        <v/>
      </c>
      <c r="K26" s="7" t="str">
        <f t="shared" si="5"/>
        <v/>
      </c>
      <c r="L26" s="7" t="str">
        <f t="shared" si="6"/>
        <v/>
      </c>
      <c r="M26" s="7"/>
      <c r="N26" s="7" t="str">
        <f t="shared" si="7"/>
        <v/>
      </c>
      <c r="O26" s="7" t="str">
        <f t="shared" si="8"/>
        <v/>
      </c>
      <c r="P26" s="7" t="str">
        <f t="shared" si="9"/>
        <v/>
      </c>
      <c r="Q26" s="7" t="str">
        <f t="shared" si="10"/>
        <v/>
      </c>
      <c r="R26" s="7" t="str">
        <f t="shared" si="11"/>
        <v/>
      </c>
      <c r="S26" s="7" t="str">
        <f t="shared" si="12"/>
        <v/>
      </c>
    </row>
    <row r="27" spans="5:19">
      <c r="E27" s="7" t="str">
        <f t="shared" si="0"/>
        <v/>
      </c>
      <c r="F27" s="7" t="str">
        <f t="shared" si="1"/>
        <v/>
      </c>
      <c r="G27" s="7" t="str">
        <f>""</f>
        <v/>
      </c>
      <c r="H27" s="7" t="str">
        <f t="shared" si="2"/>
        <v/>
      </c>
      <c r="I27" s="7" t="str">
        <f t="shared" si="3"/>
        <v/>
      </c>
      <c r="J27" s="7" t="str">
        <f t="shared" si="4"/>
        <v/>
      </c>
      <c r="K27" s="7" t="str">
        <f t="shared" si="5"/>
        <v/>
      </c>
      <c r="L27" s="7" t="str">
        <f t="shared" si="6"/>
        <v/>
      </c>
      <c r="M27" s="7"/>
      <c r="N27" s="7" t="str">
        <f t="shared" si="7"/>
        <v/>
      </c>
      <c r="O27" s="7" t="str">
        <f t="shared" si="8"/>
        <v/>
      </c>
      <c r="P27" s="7" t="str">
        <f t="shared" si="9"/>
        <v/>
      </c>
      <c r="Q27" s="7" t="str">
        <f t="shared" si="10"/>
        <v/>
      </c>
      <c r="R27" s="7" t="str">
        <f t="shared" si="11"/>
        <v/>
      </c>
      <c r="S27" s="7" t="str">
        <f t="shared" si="12"/>
        <v/>
      </c>
    </row>
    <row r="28" spans="5:19">
      <c r="E28" s="7" t="str">
        <f t="shared" si="0"/>
        <v/>
      </c>
      <c r="F28" s="7" t="str">
        <f t="shared" si="1"/>
        <v/>
      </c>
      <c r="G28" s="7" t="str">
        <f>""</f>
        <v/>
      </c>
      <c r="H28" s="7" t="str">
        <f t="shared" si="2"/>
        <v/>
      </c>
      <c r="I28" s="7" t="str">
        <f t="shared" si="3"/>
        <v/>
      </c>
      <c r="J28" s="7" t="str">
        <f t="shared" si="4"/>
        <v/>
      </c>
      <c r="K28" s="7" t="str">
        <f t="shared" si="5"/>
        <v/>
      </c>
      <c r="L28" s="7" t="str">
        <f t="shared" si="6"/>
        <v/>
      </c>
      <c r="M28" s="7"/>
      <c r="N28" s="7" t="str">
        <f t="shared" si="7"/>
        <v/>
      </c>
      <c r="O28" s="7" t="str">
        <f t="shared" si="8"/>
        <v/>
      </c>
      <c r="P28" s="7" t="str">
        <f t="shared" si="9"/>
        <v/>
      </c>
      <c r="Q28" s="7" t="str">
        <f t="shared" si="10"/>
        <v/>
      </c>
      <c r="R28" s="7" t="str">
        <f t="shared" si="11"/>
        <v/>
      </c>
      <c r="S28" s="7" t="str">
        <f t="shared" si="12"/>
        <v/>
      </c>
    </row>
    <row r="29" spans="5:19">
      <c r="E29" s="7" t="str">
        <f t="shared" si="0"/>
        <v/>
      </c>
      <c r="F29" s="7" t="str">
        <f t="shared" si="1"/>
        <v/>
      </c>
      <c r="G29" s="7" t="str">
        <f>""</f>
        <v/>
      </c>
      <c r="H29" s="7" t="str">
        <f t="shared" si="2"/>
        <v/>
      </c>
      <c r="I29" s="7" t="str">
        <f t="shared" si="3"/>
        <v/>
      </c>
      <c r="J29" s="7" t="str">
        <f t="shared" si="4"/>
        <v/>
      </c>
      <c r="K29" s="7" t="str">
        <f t="shared" si="5"/>
        <v/>
      </c>
      <c r="L29" s="7" t="str">
        <f t="shared" si="6"/>
        <v/>
      </c>
      <c r="M29" s="7"/>
      <c r="N29" s="7" t="str">
        <f t="shared" si="7"/>
        <v/>
      </c>
      <c r="O29" s="7" t="str">
        <f t="shared" si="8"/>
        <v/>
      </c>
      <c r="P29" s="7" t="str">
        <f t="shared" si="9"/>
        <v/>
      </c>
      <c r="Q29" s="7" t="str">
        <f t="shared" si="10"/>
        <v/>
      </c>
      <c r="R29" s="7" t="str">
        <f t="shared" si="11"/>
        <v/>
      </c>
      <c r="S29" s="7" t="str">
        <f t="shared" si="12"/>
        <v/>
      </c>
    </row>
    <row r="30" spans="5:19">
      <c r="E30" s="7" t="str">
        <f t="shared" si="0"/>
        <v/>
      </c>
      <c r="F30" s="7" t="str">
        <f t="shared" si="1"/>
        <v/>
      </c>
      <c r="G30" s="7" t="str">
        <f>""</f>
        <v/>
      </c>
      <c r="H30" s="7" t="str">
        <f t="shared" si="2"/>
        <v/>
      </c>
      <c r="I30" s="7" t="str">
        <f t="shared" si="3"/>
        <v/>
      </c>
      <c r="J30" s="7" t="str">
        <f t="shared" si="4"/>
        <v/>
      </c>
      <c r="K30" s="7" t="str">
        <f t="shared" si="5"/>
        <v/>
      </c>
      <c r="L30" s="7" t="str">
        <f t="shared" si="6"/>
        <v/>
      </c>
      <c r="M30" s="7"/>
      <c r="N30" s="7" t="str">
        <f t="shared" si="7"/>
        <v/>
      </c>
      <c r="O30" s="7" t="str">
        <f t="shared" si="8"/>
        <v/>
      </c>
      <c r="P30" s="7" t="str">
        <f t="shared" si="9"/>
        <v/>
      </c>
      <c r="Q30" s="7" t="str">
        <f t="shared" si="10"/>
        <v/>
      </c>
      <c r="R30" s="7" t="str">
        <f t="shared" si="11"/>
        <v/>
      </c>
      <c r="S30" s="7" t="str">
        <f t="shared" si="12"/>
        <v/>
      </c>
    </row>
    <row r="31" spans="5:19">
      <c r="E31" s="7" t="str">
        <f t="shared" si="0"/>
        <v/>
      </c>
      <c r="F31" s="7" t="str">
        <f t="shared" si="1"/>
        <v/>
      </c>
      <c r="G31" s="7" t="str">
        <f>""</f>
        <v/>
      </c>
      <c r="H31" s="7" t="str">
        <f t="shared" si="2"/>
        <v/>
      </c>
      <c r="I31" s="7" t="str">
        <f t="shared" si="3"/>
        <v/>
      </c>
      <c r="J31" s="7" t="str">
        <f t="shared" si="4"/>
        <v/>
      </c>
      <c r="K31" s="7" t="str">
        <f t="shared" si="5"/>
        <v/>
      </c>
      <c r="L31" s="7" t="str">
        <f t="shared" si="6"/>
        <v/>
      </c>
      <c r="M31" s="7"/>
      <c r="N31" s="7" t="str">
        <f t="shared" si="7"/>
        <v/>
      </c>
      <c r="O31" s="7" t="str">
        <f t="shared" si="8"/>
        <v/>
      </c>
      <c r="P31" s="7" t="str">
        <f t="shared" si="9"/>
        <v/>
      </c>
      <c r="Q31" s="7" t="str">
        <f t="shared" si="10"/>
        <v/>
      </c>
      <c r="R31" s="7" t="str">
        <f t="shared" si="11"/>
        <v/>
      </c>
      <c r="S31" s="7" t="str">
        <f t="shared" si="12"/>
        <v/>
      </c>
    </row>
    <row r="32" spans="5:19">
      <c r="E32" s="7" t="str">
        <f t="shared" si="0"/>
        <v/>
      </c>
      <c r="F32" s="7" t="str">
        <f t="shared" si="1"/>
        <v/>
      </c>
      <c r="G32" s="7" t="str">
        <f>""</f>
        <v/>
      </c>
      <c r="H32" s="7" t="str">
        <f t="shared" si="2"/>
        <v/>
      </c>
      <c r="I32" s="7" t="str">
        <f t="shared" si="3"/>
        <v/>
      </c>
      <c r="J32" s="7" t="str">
        <f t="shared" si="4"/>
        <v/>
      </c>
      <c r="K32" s="7" t="str">
        <f t="shared" si="5"/>
        <v/>
      </c>
      <c r="L32" s="7" t="str">
        <f t="shared" si="6"/>
        <v/>
      </c>
      <c r="M32" s="7"/>
      <c r="N32" s="7" t="str">
        <f t="shared" si="7"/>
        <v/>
      </c>
      <c r="O32" s="7" t="str">
        <f t="shared" si="8"/>
        <v/>
      </c>
      <c r="P32" s="7" t="str">
        <f t="shared" si="9"/>
        <v/>
      </c>
      <c r="Q32" s="7" t="str">
        <f t="shared" si="10"/>
        <v/>
      </c>
      <c r="R32" s="7" t="str">
        <f t="shared" si="11"/>
        <v/>
      </c>
      <c r="S32" s="7" t="str">
        <f t="shared" si="12"/>
        <v/>
      </c>
    </row>
    <row r="33" spans="5:19">
      <c r="E33" s="7" t="str">
        <f t="shared" si="0"/>
        <v/>
      </c>
      <c r="F33" s="7" t="str">
        <f t="shared" si="1"/>
        <v/>
      </c>
      <c r="G33" s="7" t="str">
        <f>""</f>
        <v/>
      </c>
      <c r="H33" s="7" t="str">
        <f t="shared" si="2"/>
        <v/>
      </c>
      <c r="I33" s="7" t="str">
        <f t="shared" si="3"/>
        <v/>
      </c>
      <c r="J33" s="7" t="str">
        <f t="shared" si="4"/>
        <v/>
      </c>
      <c r="K33" s="7" t="str">
        <f t="shared" si="5"/>
        <v/>
      </c>
      <c r="L33" s="7" t="str">
        <f t="shared" si="6"/>
        <v/>
      </c>
      <c r="M33" s="7"/>
      <c r="N33" s="7" t="str">
        <f t="shared" si="7"/>
        <v/>
      </c>
      <c r="O33" s="7" t="str">
        <f t="shared" si="8"/>
        <v/>
      </c>
      <c r="P33" s="7" t="str">
        <f t="shared" si="9"/>
        <v/>
      </c>
      <c r="Q33" s="7" t="str">
        <f t="shared" si="10"/>
        <v/>
      </c>
      <c r="R33" s="7" t="str">
        <f t="shared" si="11"/>
        <v/>
      </c>
      <c r="S33" s="7" t="str">
        <f t="shared" si="12"/>
        <v/>
      </c>
    </row>
    <row r="34" spans="5:19">
      <c r="E34" s="7" t="str">
        <f t="shared" si="0"/>
        <v/>
      </c>
      <c r="F34" s="7" t="str">
        <f t="shared" si="1"/>
        <v/>
      </c>
      <c r="G34" s="7" t="str">
        <f>""</f>
        <v/>
      </c>
      <c r="H34" s="7" t="str">
        <f t="shared" si="2"/>
        <v/>
      </c>
      <c r="I34" s="7" t="str">
        <f t="shared" si="3"/>
        <v/>
      </c>
      <c r="J34" s="7" t="str">
        <f t="shared" si="4"/>
        <v/>
      </c>
      <c r="K34" s="7" t="str">
        <f t="shared" si="5"/>
        <v/>
      </c>
      <c r="L34" s="7" t="str">
        <f t="shared" si="6"/>
        <v/>
      </c>
      <c r="M34" s="7"/>
      <c r="N34" s="7" t="str">
        <f t="shared" si="7"/>
        <v/>
      </c>
      <c r="O34" s="7" t="str">
        <f t="shared" si="8"/>
        <v/>
      </c>
      <c r="P34" s="7" t="str">
        <f t="shared" si="9"/>
        <v/>
      </c>
      <c r="Q34" s="7" t="str">
        <f t="shared" si="10"/>
        <v/>
      </c>
      <c r="R34" s="7" t="str">
        <f t="shared" si="11"/>
        <v/>
      </c>
      <c r="S34" s="7" t="str">
        <f t="shared" si="12"/>
        <v/>
      </c>
    </row>
    <row r="35" spans="5:19">
      <c r="E35" s="7" t="str">
        <f t="shared" ref="E35:E66" si="13">IF(OR(ISNUMBER(SEARCH("lavori straordinari preparatori di base",LOWER(B35))),ISNUMBER(SEARCH("trinciatura infestanti pre",LOWER(B35))),ISNUMBER(SEARCH("aratura",LOWER(B35))),ISNUMBER(SEARCH("zappatura",LOWER(B35))),ISNUMBER(SEARCH("ripuntatura",LOWER(B35))),ISNUMBER(SEARCH("rippatura",LOWER(B35))),ISNUMBER(SEARCH("lavorazione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rullatura",LOWER(B35)))),IF(ISNUMBER(C35),C35*0.5,IF(ISNUMBER(D35),D35*0.5,"")),"")</f>
        <v/>
      </c>
      <c r="F35" s="7" t="str">
        <f t="shared" ref="F35:F66" si="14">IF(OR(ISNUMBER(SEARCH("lavori straordinari preparatori di base",LOWER(B35))),ISNUMBER(SEARCH("trinciatura infestanti pre",LOWER(B35))),ISNUMBER(SEARCH("aratura",LOWER(B35))),ISNUMBER(SEARCH("zappatura",LOWER(B35))),ISNUMBER(SEARCH("ripuntatura",LOWER(B35))),ISNUMBER(SEARCH("rippatura",LOWER(B35))),ISNUMBER(SEARCH("lavorazione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rullatura",LOWER(B35)))),IF(ISNUMBER(C35),C35*0.8,IF(ISNUMBER(D35),D35*0.8,"")),"")</f>
        <v/>
      </c>
      <c r="G35" s="7" t="str">
        <f>""</f>
        <v/>
      </c>
      <c r="H35" s="7" t="str">
        <f t="shared" ref="H35:H66" si="15">IF(ISNUMBER(E35),IF(ISNUMBER(C35),C35+E35,IF(ISNUMBER(D35),D35+E35,"")),"")</f>
        <v/>
      </c>
      <c r="I35" s="7" t="str">
        <f t="shared" ref="I35:I66" si="16">IF(ISNUMBER(F35),IF(ISNUMBER(C35),C35+F35,IF(ISNUMBER(D35),D35+F35,"")),"")</f>
        <v/>
      </c>
      <c r="J35" s="7" t="str">
        <f t="shared" ref="J35:J66" si="17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C35),C35*0.5,IF(ISNUMBER(D35),D35*0.5,"")),"")</f>
        <v/>
      </c>
      <c r="K35" s="7" t="str">
        <f t="shared" ref="K35:K66" si="18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H35),H35*0.5,""),"")</f>
        <v/>
      </c>
      <c r="L35" s="7" t="str">
        <f t="shared" ref="L35:L66" si="19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I35),I35*0.5,""),"")</f>
        <v/>
      </c>
      <c r="M35" s="7"/>
      <c r="N35" s="7" t="str">
        <f t="shared" ref="N35:N66" si="20">IF(ISNUMBER(M35),M35*IF(ISNUMBER(C35),C35,IF(ISNUMBER(D35),D35,0)),"")</f>
        <v/>
      </c>
      <c r="O35" s="7" t="str">
        <f t="shared" ref="O35:O66" si="21">IF(ISNUMBER(M35),M35*(IF(ISNUMBER(C35),C35,IF(ISNUMBER(D35),D35,0))+IF(ISNUMBER(E35),E35,0)),"")</f>
        <v/>
      </c>
      <c r="P35" s="7" t="str">
        <f t="shared" ref="P35:P66" si="22">IF(ISNUMBER(M35),M35*(IF(ISNUMBER(C35),C35,IF(ISNUMBER(D35),D35,0))+IF(ISNUMBER(F35),F35,0)),"")</f>
        <v/>
      </c>
      <c r="Q35" s="7" t="str">
        <f t="shared" ref="Q35:Q66" si="23">IF(ISNUMBER(N35),N35*0.5,"")</f>
        <v/>
      </c>
      <c r="R35" s="7" t="str">
        <f t="shared" ref="R35:R66" si="24">IF(ISNUMBER(O35),O35*0.5,"")</f>
        <v/>
      </c>
      <c r="S35" s="7" t="str">
        <f t="shared" ref="S35:S66" si="25">IF(ISNUMBER(P35),P35*0.5,"")</f>
        <v/>
      </c>
    </row>
    <row r="36" spans="5:19">
      <c r="E36" s="7" t="str">
        <f t="shared" si="13"/>
        <v/>
      </c>
      <c r="F36" s="7" t="str">
        <f t="shared" si="14"/>
        <v/>
      </c>
      <c r="G36" s="7" t="str">
        <f>""</f>
        <v/>
      </c>
      <c r="H36" s="7" t="str">
        <f t="shared" si="15"/>
        <v/>
      </c>
      <c r="I36" s="7" t="str">
        <f t="shared" si="16"/>
        <v/>
      </c>
      <c r="J36" s="7" t="str">
        <f t="shared" si="17"/>
        <v/>
      </c>
      <c r="K36" s="7" t="str">
        <f t="shared" si="18"/>
        <v/>
      </c>
      <c r="L36" s="7" t="str">
        <f t="shared" si="19"/>
        <v/>
      </c>
      <c r="M36" s="7"/>
      <c r="N36" s="7" t="str">
        <f t="shared" si="20"/>
        <v/>
      </c>
      <c r="O36" s="7" t="str">
        <f t="shared" si="21"/>
        <v/>
      </c>
      <c r="P36" s="7" t="str">
        <f t="shared" si="22"/>
        <v/>
      </c>
      <c r="Q36" s="7" t="str">
        <f t="shared" si="23"/>
        <v/>
      </c>
      <c r="R36" s="7" t="str">
        <f t="shared" si="24"/>
        <v/>
      </c>
      <c r="S36" s="7" t="str">
        <f t="shared" si="25"/>
        <v/>
      </c>
    </row>
    <row r="37" spans="5:19">
      <c r="E37" s="7" t="str">
        <f t="shared" si="13"/>
        <v/>
      </c>
      <c r="F37" s="7" t="str">
        <f t="shared" si="14"/>
        <v/>
      </c>
      <c r="G37" s="7" t="str">
        <f>""</f>
        <v/>
      </c>
      <c r="H37" s="7" t="str">
        <f t="shared" si="15"/>
        <v/>
      </c>
      <c r="I37" s="7" t="str">
        <f t="shared" si="16"/>
        <v/>
      </c>
      <c r="J37" s="7" t="str">
        <f t="shared" si="17"/>
        <v/>
      </c>
      <c r="K37" s="7" t="str">
        <f t="shared" si="18"/>
        <v/>
      </c>
      <c r="L37" s="7" t="str">
        <f t="shared" si="19"/>
        <v/>
      </c>
      <c r="M37" s="7"/>
      <c r="N37" s="7" t="str">
        <f t="shared" si="20"/>
        <v/>
      </c>
      <c r="O37" s="7" t="str">
        <f t="shared" si="21"/>
        <v/>
      </c>
      <c r="P37" s="7" t="str">
        <f t="shared" si="22"/>
        <v/>
      </c>
      <c r="Q37" s="7" t="str">
        <f t="shared" si="23"/>
        <v/>
      </c>
      <c r="R37" s="7" t="str">
        <f t="shared" si="24"/>
        <v/>
      </c>
      <c r="S37" s="7" t="str">
        <f t="shared" si="25"/>
        <v/>
      </c>
    </row>
    <row r="38" spans="5:19">
      <c r="E38" s="7" t="str">
        <f t="shared" si="13"/>
        <v/>
      </c>
      <c r="F38" s="7" t="str">
        <f t="shared" si="14"/>
        <v/>
      </c>
      <c r="G38" s="7" t="str">
        <f>""</f>
        <v/>
      </c>
      <c r="H38" s="7" t="str">
        <f t="shared" si="15"/>
        <v/>
      </c>
      <c r="I38" s="7" t="str">
        <f t="shared" si="16"/>
        <v/>
      </c>
      <c r="J38" s="7" t="str">
        <f t="shared" si="17"/>
        <v/>
      </c>
      <c r="K38" s="7" t="str">
        <f t="shared" si="18"/>
        <v/>
      </c>
      <c r="L38" s="7" t="str">
        <f t="shared" si="19"/>
        <v/>
      </c>
      <c r="M38" s="7"/>
      <c r="N38" s="7" t="str">
        <f t="shared" si="20"/>
        <v/>
      </c>
      <c r="O38" s="7" t="str">
        <f t="shared" si="21"/>
        <v/>
      </c>
      <c r="P38" s="7" t="str">
        <f t="shared" si="22"/>
        <v/>
      </c>
      <c r="Q38" s="7" t="str">
        <f t="shared" si="23"/>
        <v/>
      </c>
      <c r="R38" s="7" t="str">
        <f t="shared" si="24"/>
        <v/>
      </c>
      <c r="S38" s="7" t="str">
        <f t="shared" si="25"/>
        <v/>
      </c>
    </row>
    <row r="39" spans="5:19">
      <c r="E39" s="7" t="str">
        <f t="shared" si="13"/>
        <v/>
      </c>
      <c r="F39" s="7" t="str">
        <f t="shared" si="14"/>
        <v/>
      </c>
      <c r="G39" s="7" t="str">
        <f>""</f>
        <v/>
      </c>
      <c r="H39" s="7" t="str">
        <f t="shared" si="15"/>
        <v/>
      </c>
      <c r="I39" s="7" t="str">
        <f t="shared" si="16"/>
        <v/>
      </c>
      <c r="J39" s="7" t="str">
        <f t="shared" si="17"/>
        <v/>
      </c>
      <c r="K39" s="7" t="str">
        <f t="shared" si="18"/>
        <v/>
      </c>
      <c r="L39" s="7" t="str">
        <f t="shared" si="19"/>
        <v/>
      </c>
      <c r="M39" s="7"/>
      <c r="N39" s="7" t="str">
        <f t="shared" si="20"/>
        <v/>
      </c>
      <c r="O39" s="7" t="str">
        <f t="shared" si="21"/>
        <v/>
      </c>
      <c r="P39" s="7" t="str">
        <f t="shared" si="22"/>
        <v/>
      </c>
      <c r="Q39" s="7" t="str">
        <f t="shared" si="23"/>
        <v/>
      </c>
      <c r="R39" s="7" t="str">
        <f t="shared" si="24"/>
        <v/>
      </c>
      <c r="S39" s="7" t="str">
        <f t="shared" si="25"/>
        <v/>
      </c>
    </row>
    <row r="40" spans="5:19">
      <c r="E40" s="7" t="str">
        <f t="shared" si="13"/>
        <v/>
      </c>
      <c r="F40" s="7" t="str">
        <f t="shared" si="14"/>
        <v/>
      </c>
      <c r="G40" s="7" t="str">
        <f>""</f>
        <v/>
      </c>
      <c r="H40" s="7" t="str">
        <f t="shared" si="15"/>
        <v/>
      </c>
      <c r="I40" s="7" t="str">
        <f t="shared" si="16"/>
        <v/>
      </c>
      <c r="J40" s="7" t="str">
        <f t="shared" si="17"/>
        <v/>
      </c>
      <c r="K40" s="7" t="str">
        <f t="shared" si="18"/>
        <v/>
      </c>
      <c r="L40" s="7" t="str">
        <f t="shared" si="19"/>
        <v/>
      </c>
      <c r="M40" s="7"/>
      <c r="N40" s="7" t="str">
        <f t="shared" si="20"/>
        <v/>
      </c>
      <c r="O40" s="7" t="str">
        <f t="shared" si="21"/>
        <v/>
      </c>
      <c r="P40" s="7" t="str">
        <f t="shared" si="22"/>
        <v/>
      </c>
      <c r="Q40" s="7" t="str">
        <f t="shared" si="23"/>
        <v/>
      </c>
      <c r="R40" s="7" t="str">
        <f t="shared" si="24"/>
        <v/>
      </c>
      <c r="S40" s="7" t="str">
        <f t="shared" si="25"/>
        <v/>
      </c>
    </row>
    <row r="41" spans="5:19">
      <c r="E41" s="7" t="str">
        <f t="shared" si="13"/>
        <v/>
      </c>
      <c r="F41" s="7" t="str">
        <f t="shared" si="14"/>
        <v/>
      </c>
      <c r="G41" s="7" t="str">
        <f>""</f>
        <v/>
      </c>
      <c r="H41" s="7" t="str">
        <f t="shared" si="15"/>
        <v/>
      </c>
      <c r="I41" s="7" t="str">
        <f t="shared" si="16"/>
        <v/>
      </c>
      <c r="J41" s="7" t="str">
        <f t="shared" si="17"/>
        <v/>
      </c>
      <c r="K41" s="7" t="str">
        <f t="shared" si="18"/>
        <v/>
      </c>
      <c r="L41" s="7" t="str">
        <f t="shared" si="19"/>
        <v/>
      </c>
      <c r="M41" s="7"/>
      <c r="N41" s="7" t="str">
        <f t="shared" si="20"/>
        <v/>
      </c>
      <c r="O41" s="7" t="str">
        <f t="shared" si="21"/>
        <v/>
      </c>
      <c r="P41" s="7" t="str">
        <f t="shared" si="22"/>
        <v/>
      </c>
      <c r="Q41" s="7" t="str">
        <f t="shared" si="23"/>
        <v/>
      </c>
      <c r="R41" s="7" t="str">
        <f t="shared" si="24"/>
        <v/>
      </c>
      <c r="S41" s="7" t="str">
        <f t="shared" si="25"/>
        <v/>
      </c>
    </row>
    <row r="42" spans="5:19">
      <c r="E42" s="7" t="str">
        <f t="shared" si="13"/>
        <v/>
      </c>
      <c r="F42" s="7" t="str">
        <f t="shared" si="14"/>
        <v/>
      </c>
      <c r="G42" s="7" t="str">
        <f>""</f>
        <v/>
      </c>
      <c r="H42" s="7" t="str">
        <f t="shared" si="15"/>
        <v/>
      </c>
      <c r="I42" s="7" t="str">
        <f t="shared" si="16"/>
        <v/>
      </c>
      <c r="J42" s="7" t="str">
        <f t="shared" si="17"/>
        <v/>
      </c>
      <c r="K42" s="7" t="str">
        <f t="shared" si="18"/>
        <v/>
      </c>
      <c r="L42" s="7" t="str">
        <f t="shared" si="19"/>
        <v/>
      </c>
      <c r="M42" s="7"/>
      <c r="N42" s="7" t="str">
        <f t="shared" si="20"/>
        <v/>
      </c>
      <c r="O42" s="7" t="str">
        <f t="shared" si="21"/>
        <v/>
      </c>
      <c r="P42" s="7" t="str">
        <f t="shared" si="22"/>
        <v/>
      </c>
      <c r="Q42" s="7" t="str">
        <f t="shared" si="23"/>
        <v/>
      </c>
      <c r="R42" s="7" t="str">
        <f t="shared" si="24"/>
        <v/>
      </c>
      <c r="S42" s="7" t="str">
        <f t="shared" si="25"/>
        <v/>
      </c>
    </row>
    <row r="43" spans="5:19">
      <c r="E43" s="7" t="str">
        <f t="shared" si="13"/>
        <v/>
      </c>
      <c r="F43" s="7" t="str">
        <f t="shared" si="14"/>
        <v/>
      </c>
      <c r="G43" s="7" t="str">
        <f>""</f>
        <v/>
      </c>
      <c r="H43" s="7" t="str">
        <f t="shared" si="15"/>
        <v/>
      </c>
      <c r="I43" s="7" t="str">
        <f t="shared" si="16"/>
        <v/>
      </c>
      <c r="J43" s="7" t="str">
        <f t="shared" si="17"/>
        <v/>
      </c>
      <c r="K43" s="7" t="str">
        <f t="shared" si="18"/>
        <v/>
      </c>
      <c r="L43" s="7" t="str">
        <f t="shared" si="19"/>
        <v/>
      </c>
      <c r="M43" s="7"/>
      <c r="N43" s="7" t="str">
        <f t="shared" si="20"/>
        <v/>
      </c>
      <c r="O43" s="7" t="str">
        <f t="shared" si="21"/>
        <v/>
      </c>
      <c r="P43" s="7" t="str">
        <f t="shared" si="22"/>
        <v/>
      </c>
      <c r="Q43" s="7" t="str">
        <f t="shared" si="23"/>
        <v/>
      </c>
      <c r="R43" s="7" t="str">
        <f t="shared" si="24"/>
        <v/>
      </c>
      <c r="S43" s="7" t="str">
        <f t="shared" si="25"/>
        <v/>
      </c>
    </row>
    <row r="44" spans="5:19">
      <c r="E44" s="7" t="str">
        <f t="shared" si="13"/>
        <v/>
      </c>
      <c r="F44" s="7" t="str">
        <f t="shared" si="14"/>
        <v/>
      </c>
      <c r="G44" s="7" t="str">
        <f>""</f>
        <v/>
      </c>
      <c r="H44" s="7" t="str">
        <f t="shared" si="15"/>
        <v/>
      </c>
      <c r="I44" s="7" t="str">
        <f t="shared" si="16"/>
        <v/>
      </c>
      <c r="J44" s="7" t="str">
        <f t="shared" si="17"/>
        <v/>
      </c>
      <c r="K44" s="7" t="str">
        <f t="shared" si="18"/>
        <v/>
      </c>
      <c r="L44" s="7" t="str">
        <f t="shared" si="19"/>
        <v/>
      </c>
      <c r="M44" s="7"/>
      <c r="N44" s="7" t="str">
        <f t="shared" si="20"/>
        <v/>
      </c>
      <c r="O44" s="7" t="str">
        <f t="shared" si="21"/>
        <v/>
      </c>
      <c r="P44" s="7" t="str">
        <f t="shared" si="22"/>
        <v/>
      </c>
      <c r="Q44" s="7" t="str">
        <f t="shared" si="23"/>
        <v/>
      </c>
      <c r="R44" s="7" t="str">
        <f t="shared" si="24"/>
        <v/>
      </c>
      <c r="S44" s="7" t="str">
        <f t="shared" si="25"/>
        <v/>
      </c>
    </row>
    <row r="45" spans="5:19">
      <c r="E45" s="7" t="str">
        <f t="shared" si="13"/>
        <v/>
      </c>
      <c r="F45" s="7" t="str">
        <f t="shared" si="14"/>
        <v/>
      </c>
      <c r="G45" s="7" t="str">
        <f>""</f>
        <v/>
      </c>
      <c r="H45" s="7" t="str">
        <f t="shared" si="15"/>
        <v/>
      </c>
      <c r="I45" s="7" t="str">
        <f t="shared" si="16"/>
        <v/>
      </c>
      <c r="J45" s="7" t="str">
        <f t="shared" si="17"/>
        <v/>
      </c>
      <c r="K45" s="7" t="str">
        <f t="shared" si="18"/>
        <v/>
      </c>
      <c r="L45" s="7" t="str">
        <f t="shared" si="19"/>
        <v/>
      </c>
      <c r="M45" s="7"/>
      <c r="N45" s="7" t="str">
        <f t="shared" si="20"/>
        <v/>
      </c>
      <c r="O45" s="7" t="str">
        <f t="shared" si="21"/>
        <v/>
      </c>
      <c r="P45" s="7" t="str">
        <f t="shared" si="22"/>
        <v/>
      </c>
      <c r="Q45" s="7" t="str">
        <f t="shared" si="23"/>
        <v/>
      </c>
      <c r="R45" s="7" t="str">
        <f t="shared" si="24"/>
        <v/>
      </c>
      <c r="S45" s="7" t="str">
        <f t="shared" si="25"/>
        <v/>
      </c>
    </row>
    <row r="46" spans="5:19">
      <c r="E46" s="7" t="str">
        <f t="shared" si="13"/>
        <v/>
      </c>
      <c r="F46" s="7" t="str">
        <f t="shared" si="14"/>
        <v/>
      </c>
      <c r="G46" s="7" t="str">
        <f>""</f>
        <v/>
      </c>
      <c r="H46" s="7" t="str">
        <f t="shared" si="15"/>
        <v/>
      </c>
      <c r="I46" s="7" t="str">
        <f t="shared" si="16"/>
        <v/>
      </c>
      <c r="J46" s="7" t="str">
        <f t="shared" si="17"/>
        <v/>
      </c>
      <c r="K46" s="7" t="str">
        <f t="shared" si="18"/>
        <v/>
      </c>
      <c r="L46" s="7" t="str">
        <f t="shared" si="19"/>
        <v/>
      </c>
      <c r="M46" s="7"/>
      <c r="N46" s="7" t="str">
        <f t="shared" si="20"/>
        <v/>
      </c>
      <c r="O46" s="7" t="str">
        <f t="shared" si="21"/>
        <v/>
      </c>
      <c r="P46" s="7" t="str">
        <f t="shared" si="22"/>
        <v/>
      </c>
      <c r="Q46" s="7" t="str">
        <f t="shared" si="23"/>
        <v/>
      </c>
      <c r="R46" s="7" t="str">
        <f t="shared" si="24"/>
        <v/>
      </c>
      <c r="S46" s="7" t="str">
        <f t="shared" si="25"/>
        <v/>
      </c>
    </row>
    <row r="47" spans="5:19">
      <c r="E47" s="7" t="str">
        <f t="shared" si="13"/>
        <v/>
      </c>
      <c r="F47" s="7" t="str">
        <f t="shared" si="14"/>
        <v/>
      </c>
      <c r="G47" s="7" t="str">
        <f>""</f>
        <v/>
      </c>
      <c r="H47" s="7" t="str">
        <f t="shared" si="15"/>
        <v/>
      </c>
      <c r="I47" s="7" t="str">
        <f t="shared" si="16"/>
        <v/>
      </c>
      <c r="J47" s="7" t="str">
        <f t="shared" si="17"/>
        <v/>
      </c>
      <c r="K47" s="7" t="str">
        <f t="shared" si="18"/>
        <v/>
      </c>
      <c r="L47" s="7" t="str">
        <f t="shared" si="19"/>
        <v/>
      </c>
      <c r="M47" s="7"/>
      <c r="N47" s="7" t="str">
        <f t="shared" si="20"/>
        <v/>
      </c>
      <c r="O47" s="7" t="str">
        <f t="shared" si="21"/>
        <v/>
      </c>
      <c r="P47" s="7" t="str">
        <f t="shared" si="22"/>
        <v/>
      </c>
      <c r="Q47" s="7" t="str">
        <f t="shared" si="23"/>
        <v/>
      </c>
      <c r="R47" s="7" t="str">
        <f t="shared" si="24"/>
        <v/>
      </c>
      <c r="S47" s="7" t="str">
        <f t="shared" si="25"/>
        <v/>
      </c>
    </row>
    <row r="48" spans="5:19">
      <c r="E48" s="7" t="str">
        <f t="shared" si="13"/>
        <v/>
      </c>
      <c r="F48" s="7" t="str">
        <f t="shared" si="14"/>
        <v/>
      </c>
      <c r="G48" s="7" t="str">
        <f>""</f>
        <v/>
      </c>
      <c r="H48" s="7" t="str">
        <f t="shared" si="15"/>
        <v/>
      </c>
      <c r="I48" s="7" t="str">
        <f t="shared" si="16"/>
        <v/>
      </c>
      <c r="J48" s="7" t="str">
        <f t="shared" si="17"/>
        <v/>
      </c>
      <c r="K48" s="7" t="str">
        <f t="shared" si="18"/>
        <v/>
      </c>
      <c r="L48" s="7" t="str">
        <f t="shared" si="19"/>
        <v/>
      </c>
      <c r="M48" s="7"/>
      <c r="N48" s="7" t="str">
        <f t="shared" si="20"/>
        <v/>
      </c>
      <c r="O48" s="7" t="str">
        <f t="shared" si="21"/>
        <v/>
      </c>
      <c r="P48" s="7" t="str">
        <f t="shared" si="22"/>
        <v/>
      </c>
      <c r="Q48" s="7" t="str">
        <f t="shared" si="23"/>
        <v/>
      </c>
      <c r="R48" s="7" t="str">
        <f t="shared" si="24"/>
        <v/>
      </c>
      <c r="S48" s="7" t="str">
        <f t="shared" si="25"/>
        <v/>
      </c>
    </row>
    <row r="49" spans="5:19">
      <c r="E49" s="7" t="str">
        <f t="shared" si="13"/>
        <v/>
      </c>
      <c r="F49" s="7" t="str">
        <f t="shared" si="14"/>
        <v/>
      </c>
      <c r="G49" s="7" t="str">
        <f>""</f>
        <v/>
      </c>
      <c r="H49" s="7" t="str">
        <f t="shared" si="15"/>
        <v/>
      </c>
      <c r="I49" s="7" t="str">
        <f t="shared" si="16"/>
        <v/>
      </c>
      <c r="J49" s="7" t="str">
        <f t="shared" si="17"/>
        <v/>
      </c>
      <c r="K49" s="7" t="str">
        <f t="shared" si="18"/>
        <v/>
      </c>
      <c r="L49" s="7" t="str">
        <f t="shared" si="19"/>
        <v/>
      </c>
      <c r="M49" s="7"/>
      <c r="N49" s="7" t="str">
        <f t="shared" si="20"/>
        <v/>
      </c>
      <c r="O49" s="7" t="str">
        <f t="shared" si="21"/>
        <v/>
      </c>
      <c r="P49" s="7" t="str">
        <f t="shared" si="22"/>
        <v/>
      </c>
      <c r="Q49" s="7" t="str">
        <f t="shared" si="23"/>
        <v/>
      </c>
      <c r="R49" s="7" t="str">
        <f t="shared" si="24"/>
        <v/>
      </c>
      <c r="S49" s="7" t="str">
        <f t="shared" si="25"/>
        <v/>
      </c>
    </row>
    <row r="50" spans="5:19">
      <c r="E50" s="7" t="str">
        <f t="shared" si="13"/>
        <v/>
      </c>
      <c r="F50" s="7" t="str">
        <f t="shared" si="14"/>
        <v/>
      </c>
      <c r="G50" s="7" t="str">
        <f>""</f>
        <v/>
      </c>
      <c r="H50" s="7" t="str">
        <f t="shared" si="15"/>
        <v/>
      </c>
      <c r="I50" s="7" t="str">
        <f t="shared" si="16"/>
        <v/>
      </c>
      <c r="J50" s="7" t="str">
        <f t="shared" si="17"/>
        <v/>
      </c>
      <c r="K50" s="7" t="str">
        <f t="shared" si="18"/>
        <v/>
      </c>
      <c r="L50" s="7" t="str">
        <f t="shared" si="19"/>
        <v/>
      </c>
      <c r="M50" s="7"/>
      <c r="N50" s="7" t="str">
        <f t="shared" si="20"/>
        <v/>
      </c>
      <c r="O50" s="7" t="str">
        <f t="shared" si="21"/>
        <v/>
      </c>
      <c r="P50" s="7" t="str">
        <f t="shared" si="22"/>
        <v/>
      </c>
      <c r="Q50" s="7" t="str">
        <f t="shared" si="23"/>
        <v/>
      </c>
      <c r="R50" s="7" t="str">
        <f t="shared" si="24"/>
        <v/>
      </c>
      <c r="S50" s="7" t="str">
        <f t="shared" si="25"/>
        <v/>
      </c>
    </row>
    <row r="51" spans="5:19">
      <c r="E51" s="7" t="str">
        <f t="shared" si="13"/>
        <v/>
      </c>
      <c r="F51" s="7" t="str">
        <f t="shared" si="14"/>
        <v/>
      </c>
      <c r="G51" s="7" t="str">
        <f>""</f>
        <v/>
      </c>
      <c r="H51" s="7" t="str">
        <f t="shared" si="15"/>
        <v/>
      </c>
      <c r="I51" s="7" t="str">
        <f t="shared" si="16"/>
        <v/>
      </c>
      <c r="J51" s="7" t="str">
        <f t="shared" si="17"/>
        <v/>
      </c>
      <c r="K51" s="7" t="str">
        <f t="shared" si="18"/>
        <v/>
      </c>
      <c r="L51" s="7" t="str">
        <f t="shared" si="19"/>
        <v/>
      </c>
      <c r="M51" s="7"/>
      <c r="N51" s="7" t="str">
        <f t="shared" si="20"/>
        <v/>
      </c>
      <c r="O51" s="7" t="str">
        <f t="shared" si="21"/>
        <v/>
      </c>
      <c r="P51" s="7" t="str">
        <f t="shared" si="22"/>
        <v/>
      </c>
      <c r="Q51" s="7" t="str">
        <f t="shared" si="23"/>
        <v/>
      </c>
      <c r="R51" s="7" t="str">
        <f t="shared" si="24"/>
        <v/>
      </c>
      <c r="S51" s="7" t="str">
        <f t="shared" si="25"/>
        <v/>
      </c>
    </row>
    <row r="52" spans="5:19">
      <c r="E52" s="7" t="str">
        <f t="shared" si="13"/>
        <v/>
      </c>
      <c r="F52" s="7" t="str">
        <f t="shared" si="14"/>
        <v/>
      </c>
      <c r="G52" s="7" t="str">
        <f>""</f>
        <v/>
      </c>
      <c r="H52" s="7" t="str">
        <f t="shared" si="15"/>
        <v/>
      </c>
      <c r="I52" s="7" t="str">
        <f t="shared" si="16"/>
        <v/>
      </c>
      <c r="J52" s="7" t="str">
        <f t="shared" si="17"/>
        <v/>
      </c>
      <c r="K52" s="7" t="str">
        <f t="shared" si="18"/>
        <v/>
      </c>
      <c r="L52" s="7" t="str">
        <f t="shared" si="19"/>
        <v/>
      </c>
      <c r="M52" s="7"/>
      <c r="N52" s="7" t="str">
        <f t="shared" si="20"/>
        <v/>
      </c>
      <c r="O52" s="7" t="str">
        <f t="shared" si="21"/>
        <v/>
      </c>
      <c r="P52" s="7" t="str">
        <f t="shared" si="22"/>
        <v/>
      </c>
      <c r="Q52" s="7" t="str">
        <f t="shared" si="23"/>
        <v/>
      </c>
      <c r="R52" s="7" t="str">
        <f t="shared" si="24"/>
        <v/>
      </c>
      <c r="S52" s="7" t="str">
        <f t="shared" si="25"/>
        <v/>
      </c>
    </row>
    <row r="53" spans="5:19">
      <c r="E53" s="7" t="str">
        <f t="shared" si="13"/>
        <v/>
      </c>
      <c r="F53" s="7" t="str">
        <f t="shared" si="14"/>
        <v/>
      </c>
      <c r="G53" s="7" t="str">
        <f>""</f>
        <v/>
      </c>
      <c r="H53" s="7" t="str">
        <f t="shared" si="15"/>
        <v/>
      </c>
      <c r="I53" s="7" t="str">
        <f t="shared" si="16"/>
        <v/>
      </c>
      <c r="J53" s="7" t="str">
        <f t="shared" si="17"/>
        <v/>
      </c>
      <c r="K53" s="7" t="str">
        <f t="shared" si="18"/>
        <v/>
      </c>
      <c r="L53" s="7" t="str">
        <f t="shared" si="19"/>
        <v/>
      </c>
      <c r="M53" s="7"/>
      <c r="N53" s="7" t="str">
        <f t="shared" si="20"/>
        <v/>
      </c>
      <c r="O53" s="7" t="str">
        <f t="shared" si="21"/>
        <v/>
      </c>
      <c r="P53" s="7" t="str">
        <f t="shared" si="22"/>
        <v/>
      </c>
      <c r="Q53" s="7" t="str">
        <f t="shared" si="23"/>
        <v/>
      </c>
      <c r="R53" s="7" t="str">
        <f t="shared" si="24"/>
        <v/>
      </c>
      <c r="S53" s="7" t="str">
        <f t="shared" si="25"/>
        <v/>
      </c>
    </row>
    <row r="54" spans="5:19">
      <c r="E54" s="7" t="str">
        <f t="shared" si="13"/>
        <v/>
      </c>
      <c r="F54" s="7" t="str">
        <f t="shared" si="14"/>
        <v/>
      </c>
      <c r="G54" s="7" t="str">
        <f>""</f>
        <v/>
      </c>
      <c r="H54" s="7" t="str">
        <f t="shared" si="15"/>
        <v/>
      </c>
      <c r="I54" s="7" t="str">
        <f t="shared" si="16"/>
        <v/>
      </c>
      <c r="J54" s="7" t="str">
        <f t="shared" si="17"/>
        <v/>
      </c>
      <c r="K54" s="7" t="str">
        <f t="shared" si="18"/>
        <v/>
      </c>
      <c r="L54" s="7" t="str">
        <f t="shared" si="19"/>
        <v/>
      </c>
      <c r="M54" s="7"/>
      <c r="N54" s="7" t="str">
        <f t="shared" si="20"/>
        <v/>
      </c>
      <c r="O54" s="7" t="str">
        <f t="shared" si="21"/>
        <v/>
      </c>
      <c r="P54" s="7" t="str">
        <f t="shared" si="22"/>
        <v/>
      </c>
      <c r="Q54" s="7" t="str">
        <f t="shared" si="23"/>
        <v/>
      </c>
      <c r="R54" s="7" t="str">
        <f t="shared" si="24"/>
        <v/>
      </c>
      <c r="S54" s="7" t="str">
        <f t="shared" si="25"/>
        <v/>
      </c>
    </row>
    <row r="55" spans="5:19">
      <c r="E55" s="7" t="str">
        <f t="shared" si="13"/>
        <v/>
      </c>
      <c r="F55" s="7" t="str">
        <f t="shared" si="14"/>
        <v/>
      </c>
      <c r="G55" s="7" t="str">
        <f>""</f>
        <v/>
      </c>
      <c r="H55" s="7" t="str">
        <f t="shared" si="15"/>
        <v/>
      </c>
      <c r="I55" s="7" t="str">
        <f t="shared" si="16"/>
        <v/>
      </c>
      <c r="J55" s="7" t="str">
        <f t="shared" si="17"/>
        <v/>
      </c>
      <c r="K55" s="7" t="str">
        <f t="shared" si="18"/>
        <v/>
      </c>
      <c r="L55" s="7" t="str">
        <f t="shared" si="19"/>
        <v/>
      </c>
      <c r="M55" s="7"/>
      <c r="N55" s="7" t="str">
        <f t="shared" si="20"/>
        <v/>
      </c>
      <c r="O55" s="7" t="str">
        <f t="shared" si="21"/>
        <v/>
      </c>
      <c r="P55" s="7" t="str">
        <f t="shared" si="22"/>
        <v/>
      </c>
      <c r="Q55" s="7" t="str">
        <f t="shared" si="23"/>
        <v/>
      </c>
      <c r="R55" s="7" t="str">
        <f t="shared" si="24"/>
        <v/>
      </c>
      <c r="S55" s="7" t="str">
        <f t="shared" si="25"/>
        <v/>
      </c>
    </row>
    <row r="56" spans="5:19">
      <c r="E56" s="7" t="str">
        <f t="shared" si="13"/>
        <v/>
      </c>
      <c r="F56" s="7" t="str">
        <f t="shared" si="14"/>
        <v/>
      </c>
      <c r="G56" s="7" t="str">
        <f>""</f>
        <v/>
      </c>
      <c r="H56" s="7" t="str">
        <f t="shared" si="15"/>
        <v/>
      </c>
      <c r="I56" s="7" t="str">
        <f t="shared" si="16"/>
        <v/>
      </c>
      <c r="J56" s="7" t="str">
        <f t="shared" si="17"/>
        <v/>
      </c>
      <c r="K56" s="7" t="str">
        <f t="shared" si="18"/>
        <v/>
      </c>
      <c r="L56" s="7" t="str">
        <f t="shared" si="19"/>
        <v/>
      </c>
      <c r="M56" s="7"/>
      <c r="N56" s="7" t="str">
        <f t="shared" si="20"/>
        <v/>
      </c>
      <c r="O56" s="7" t="str">
        <f t="shared" si="21"/>
        <v/>
      </c>
      <c r="P56" s="7" t="str">
        <f t="shared" si="22"/>
        <v/>
      </c>
      <c r="Q56" s="7" t="str">
        <f t="shared" si="23"/>
        <v/>
      </c>
      <c r="R56" s="7" t="str">
        <f t="shared" si="24"/>
        <v/>
      </c>
      <c r="S56" s="7" t="str">
        <f t="shared" si="25"/>
        <v/>
      </c>
    </row>
    <row r="57" spans="5:19">
      <c r="E57" s="7" t="str">
        <f t="shared" si="13"/>
        <v/>
      </c>
      <c r="F57" s="7" t="str">
        <f t="shared" si="14"/>
        <v/>
      </c>
      <c r="G57" s="7" t="str">
        <f>""</f>
        <v/>
      </c>
      <c r="H57" s="7" t="str">
        <f t="shared" si="15"/>
        <v/>
      </c>
      <c r="I57" s="7" t="str">
        <f t="shared" si="16"/>
        <v/>
      </c>
      <c r="J57" s="7" t="str">
        <f t="shared" si="17"/>
        <v/>
      </c>
      <c r="K57" s="7" t="str">
        <f t="shared" si="18"/>
        <v/>
      </c>
      <c r="L57" s="7" t="str">
        <f t="shared" si="19"/>
        <v/>
      </c>
      <c r="M57" s="7"/>
      <c r="N57" s="7" t="str">
        <f t="shared" si="20"/>
        <v/>
      </c>
      <c r="O57" s="7" t="str">
        <f t="shared" si="21"/>
        <v/>
      </c>
      <c r="P57" s="7" t="str">
        <f t="shared" si="22"/>
        <v/>
      </c>
      <c r="Q57" s="7" t="str">
        <f t="shared" si="23"/>
        <v/>
      </c>
      <c r="R57" s="7" t="str">
        <f t="shared" si="24"/>
        <v/>
      </c>
      <c r="S57" s="7" t="str">
        <f t="shared" si="25"/>
        <v/>
      </c>
    </row>
    <row r="58" spans="5:19">
      <c r="E58" s="7" t="str">
        <f t="shared" si="13"/>
        <v/>
      </c>
      <c r="F58" s="7" t="str">
        <f t="shared" si="14"/>
        <v/>
      </c>
      <c r="G58" s="7" t="str">
        <f>""</f>
        <v/>
      </c>
      <c r="H58" s="7" t="str">
        <f t="shared" si="15"/>
        <v/>
      </c>
      <c r="I58" s="7" t="str">
        <f t="shared" si="16"/>
        <v/>
      </c>
      <c r="J58" s="7" t="str">
        <f t="shared" si="17"/>
        <v/>
      </c>
      <c r="K58" s="7" t="str">
        <f t="shared" si="18"/>
        <v/>
      </c>
      <c r="L58" s="7" t="str">
        <f t="shared" si="19"/>
        <v/>
      </c>
      <c r="M58" s="7"/>
      <c r="N58" s="7" t="str">
        <f t="shared" si="20"/>
        <v/>
      </c>
      <c r="O58" s="7" t="str">
        <f t="shared" si="21"/>
        <v/>
      </c>
      <c r="P58" s="7" t="str">
        <f t="shared" si="22"/>
        <v/>
      </c>
      <c r="Q58" s="7" t="str">
        <f t="shared" si="23"/>
        <v/>
      </c>
      <c r="R58" s="7" t="str">
        <f t="shared" si="24"/>
        <v/>
      </c>
      <c r="S58" s="7" t="str">
        <f t="shared" si="25"/>
        <v/>
      </c>
    </row>
    <row r="59" spans="5:19">
      <c r="E59" s="7" t="str">
        <f t="shared" si="13"/>
        <v/>
      </c>
      <c r="F59" s="7" t="str">
        <f t="shared" si="14"/>
        <v/>
      </c>
      <c r="G59" s="7" t="str">
        <f>""</f>
        <v/>
      </c>
      <c r="H59" s="7" t="str">
        <f t="shared" si="15"/>
        <v/>
      </c>
      <c r="I59" s="7" t="str">
        <f t="shared" si="16"/>
        <v/>
      </c>
      <c r="J59" s="7" t="str">
        <f t="shared" si="17"/>
        <v/>
      </c>
      <c r="K59" s="7" t="str">
        <f t="shared" si="18"/>
        <v/>
      </c>
      <c r="L59" s="7" t="str">
        <f t="shared" si="19"/>
        <v/>
      </c>
      <c r="M59" s="7"/>
      <c r="N59" s="7" t="str">
        <f t="shared" si="20"/>
        <v/>
      </c>
      <c r="O59" s="7" t="str">
        <f t="shared" si="21"/>
        <v/>
      </c>
      <c r="P59" s="7" t="str">
        <f t="shared" si="22"/>
        <v/>
      </c>
      <c r="Q59" s="7" t="str">
        <f t="shared" si="23"/>
        <v/>
      </c>
      <c r="R59" s="7" t="str">
        <f t="shared" si="24"/>
        <v/>
      </c>
      <c r="S59" s="7" t="str">
        <f t="shared" si="25"/>
        <v/>
      </c>
    </row>
    <row r="60" spans="5:19">
      <c r="E60" s="7" t="str">
        <f t="shared" si="13"/>
        <v/>
      </c>
      <c r="F60" s="7" t="str">
        <f t="shared" si="14"/>
        <v/>
      </c>
      <c r="G60" s="7" t="str">
        <f>""</f>
        <v/>
      </c>
      <c r="H60" s="7" t="str">
        <f t="shared" si="15"/>
        <v/>
      </c>
      <c r="I60" s="7" t="str">
        <f t="shared" si="16"/>
        <v/>
      </c>
      <c r="J60" s="7" t="str">
        <f t="shared" si="17"/>
        <v/>
      </c>
      <c r="K60" s="7" t="str">
        <f t="shared" si="18"/>
        <v/>
      </c>
      <c r="L60" s="7" t="str">
        <f t="shared" si="19"/>
        <v/>
      </c>
      <c r="M60" s="7"/>
      <c r="N60" s="7" t="str">
        <f t="shared" si="20"/>
        <v/>
      </c>
      <c r="O60" s="7" t="str">
        <f t="shared" si="21"/>
        <v/>
      </c>
      <c r="P60" s="7" t="str">
        <f t="shared" si="22"/>
        <v/>
      </c>
      <c r="Q60" s="7" t="str">
        <f t="shared" si="23"/>
        <v/>
      </c>
      <c r="R60" s="7" t="str">
        <f t="shared" si="24"/>
        <v/>
      </c>
      <c r="S60" s="7" t="str">
        <f t="shared" si="25"/>
        <v/>
      </c>
    </row>
    <row r="61" spans="5:19">
      <c r="E61" s="7" t="str">
        <f t="shared" si="13"/>
        <v/>
      </c>
      <c r="F61" s="7" t="str">
        <f t="shared" si="14"/>
        <v/>
      </c>
      <c r="G61" s="7" t="str">
        <f>""</f>
        <v/>
      </c>
      <c r="H61" s="7" t="str">
        <f t="shared" si="15"/>
        <v/>
      </c>
      <c r="I61" s="7" t="str">
        <f t="shared" si="16"/>
        <v/>
      </c>
      <c r="J61" s="7" t="str">
        <f t="shared" si="17"/>
        <v/>
      </c>
      <c r="K61" s="7" t="str">
        <f t="shared" si="18"/>
        <v/>
      </c>
      <c r="L61" s="7" t="str">
        <f t="shared" si="19"/>
        <v/>
      </c>
      <c r="M61" s="7"/>
      <c r="N61" s="7" t="str">
        <f t="shared" si="20"/>
        <v/>
      </c>
      <c r="O61" s="7" t="str">
        <f t="shared" si="21"/>
        <v/>
      </c>
      <c r="P61" s="7" t="str">
        <f t="shared" si="22"/>
        <v/>
      </c>
      <c r="Q61" s="7" t="str">
        <f t="shared" si="23"/>
        <v/>
      </c>
      <c r="R61" s="7" t="str">
        <f t="shared" si="24"/>
        <v/>
      </c>
      <c r="S61" s="7" t="str">
        <f t="shared" si="25"/>
        <v/>
      </c>
    </row>
    <row r="62" spans="5:19">
      <c r="E62" s="7" t="str">
        <f t="shared" si="13"/>
        <v/>
      </c>
      <c r="F62" s="7" t="str">
        <f t="shared" si="14"/>
        <v/>
      </c>
      <c r="G62" s="7" t="str">
        <f>""</f>
        <v/>
      </c>
      <c r="H62" s="7" t="str">
        <f t="shared" si="15"/>
        <v/>
      </c>
      <c r="I62" s="7" t="str">
        <f t="shared" si="16"/>
        <v/>
      </c>
      <c r="J62" s="7" t="str">
        <f t="shared" si="17"/>
        <v/>
      </c>
      <c r="K62" s="7" t="str">
        <f t="shared" si="18"/>
        <v/>
      </c>
      <c r="L62" s="7" t="str">
        <f t="shared" si="19"/>
        <v/>
      </c>
      <c r="M62" s="7"/>
      <c r="N62" s="7" t="str">
        <f t="shared" si="20"/>
        <v/>
      </c>
      <c r="O62" s="7" t="str">
        <f t="shared" si="21"/>
        <v/>
      </c>
      <c r="P62" s="7" t="str">
        <f t="shared" si="22"/>
        <v/>
      </c>
      <c r="Q62" s="7" t="str">
        <f t="shared" si="23"/>
        <v/>
      </c>
      <c r="R62" s="7" t="str">
        <f t="shared" si="24"/>
        <v/>
      </c>
      <c r="S62" s="7" t="str">
        <f t="shared" si="25"/>
        <v/>
      </c>
    </row>
    <row r="63" spans="5:19">
      <c r="E63" s="7" t="str">
        <f t="shared" si="13"/>
        <v/>
      </c>
      <c r="F63" s="7" t="str">
        <f t="shared" si="14"/>
        <v/>
      </c>
      <c r="G63" s="7" t="str">
        <f>""</f>
        <v/>
      </c>
      <c r="H63" s="7" t="str">
        <f t="shared" si="15"/>
        <v/>
      </c>
      <c r="I63" s="7" t="str">
        <f t="shared" si="16"/>
        <v/>
      </c>
      <c r="J63" s="7" t="str">
        <f t="shared" si="17"/>
        <v/>
      </c>
      <c r="K63" s="7" t="str">
        <f t="shared" si="18"/>
        <v/>
      </c>
      <c r="L63" s="7" t="str">
        <f t="shared" si="19"/>
        <v/>
      </c>
      <c r="M63" s="7"/>
      <c r="N63" s="7" t="str">
        <f t="shared" si="20"/>
        <v/>
      </c>
      <c r="O63" s="7" t="str">
        <f t="shared" si="21"/>
        <v/>
      </c>
      <c r="P63" s="7" t="str">
        <f t="shared" si="22"/>
        <v/>
      </c>
      <c r="Q63" s="7" t="str">
        <f t="shared" si="23"/>
        <v/>
      </c>
      <c r="R63" s="7" t="str">
        <f t="shared" si="24"/>
        <v/>
      </c>
      <c r="S63" s="7" t="str">
        <f t="shared" si="25"/>
        <v/>
      </c>
    </row>
    <row r="64" spans="5:19">
      <c r="E64" s="7" t="str">
        <f t="shared" si="13"/>
        <v/>
      </c>
      <c r="F64" s="7" t="str">
        <f t="shared" si="14"/>
        <v/>
      </c>
      <c r="G64" s="7" t="str">
        <f>""</f>
        <v/>
      </c>
      <c r="H64" s="7" t="str">
        <f t="shared" si="15"/>
        <v/>
      </c>
      <c r="I64" s="7" t="str">
        <f t="shared" si="16"/>
        <v/>
      </c>
      <c r="J64" s="7" t="str">
        <f t="shared" si="17"/>
        <v/>
      </c>
      <c r="K64" s="7" t="str">
        <f t="shared" si="18"/>
        <v/>
      </c>
      <c r="L64" s="7" t="str">
        <f t="shared" si="19"/>
        <v/>
      </c>
      <c r="M64" s="7"/>
      <c r="N64" s="7" t="str">
        <f t="shared" si="20"/>
        <v/>
      </c>
      <c r="O64" s="7" t="str">
        <f t="shared" si="21"/>
        <v/>
      </c>
      <c r="P64" s="7" t="str">
        <f t="shared" si="22"/>
        <v/>
      </c>
      <c r="Q64" s="7" t="str">
        <f t="shared" si="23"/>
        <v/>
      </c>
      <c r="R64" s="7" t="str">
        <f t="shared" si="24"/>
        <v/>
      </c>
      <c r="S64" s="7" t="str">
        <f t="shared" si="25"/>
        <v/>
      </c>
    </row>
    <row r="65" spans="5:19">
      <c r="E65" s="7" t="str">
        <f t="shared" si="13"/>
        <v/>
      </c>
      <c r="F65" s="7" t="str">
        <f t="shared" si="14"/>
        <v/>
      </c>
      <c r="G65" s="7" t="str">
        <f>""</f>
        <v/>
      </c>
      <c r="H65" s="7" t="str">
        <f t="shared" si="15"/>
        <v/>
      </c>
      <c r="I65" s="7" t="str">
        <f t="shared" si="16"/>
        <v/>
      </c>
      <c r="J65" s="7" t="str">
        <f t="shared" si="17"/>
        <v/>
      </c>
      <c r="K65" s="7" t="str">
        <f t="shared" si="18"/>
        <v/>
      </c>
      <c r="L65" s="7" t="str">
        <f t="shared" si="19"/>
        <v/>
      </c>
      <c r="M65" s="7"/>
      <c r="N65" s="7" t="str">
        <f t="shared" si="20"/>
        <v/>
      </c>
      <c r="O65" s="7" t="str">
        <f t="shared" si="21"/>
        <v/>
      </c>
      <c r="P65" s="7" t="str">
        <f t="shared" si="22"/>
        <v/>
      </c>
      <c r="Q65" s="7" t="str">
        <f t="shared" si="23"/>
        <v/>
      </c>
      <c r="R65" s="7" t="str">
        <f t="shared" si="24"/>
        <v/>
      </c>
      <c r="S65" s="7" t="str">
        <f t="shared" si="25"/>
        <v/>
      </c>
    </row>
    <row r="66" spans="5:19">
      <c r="E66" s="7" t="str">
        <f t="shared" si="13"/>
        <v/>
      </c>
      <c r="F66" s="7" t="str">
        <f t="shared" si="14"/>
        <v/>
      </c>
      <c r="G66" s="7" t="str">
        <f>""</f>
        <v/>
      </c>
      <c r="H66" s="7" t="str">
        <f t="shared" si="15"/>
        <v/>
      </c>
      <c r="I66" s="7" t="str">
        <f t="shared" si="16"/>
        <v/>
      </c>
      <c r="J66" s="7" t="str">
        <f t="shared" si="17"/>
        <v/>
      </c>
      <c r="K66" s="7" t="str">
        <f t="shared" si="18"/>
        <v/>
      </c>
      <c r="L66" s="7" t="str">
        <f t="shared" si="19"/>
        <v/>
      </c>
      <c r="M66" s="7"/>
      <c r="N66" s="7" t="str">
        <f t="shared" si="20"/>
        <v/>
      </c>
      <c r="O66" s="7" t="str">
        <f t="shared" si="21"/>
        <v/>
      </c>
      <c r="P66" s="7" t="str">
        <f t="shared" si="22"/>
        <v/>
      </c>
      <c r="Q66" s="7" t="str">
        <f t="shared" si="23"/>
        <v/>
      </c>
      <c r="R66" s="7" t="str">
        <f t="shared" si="24"/>
        <v/>
      </c>
      <c r="S66" s="7" t="str">
        <f t="shared" si="25"/>
        <v/>
      </c>
    </row>
    <row r="67" spans="5:19">
      <c r="E67" s="7" t="str">
        <f t="shared" ref="E67:E98" si="26">IF(OR(ISNUMBER(SEARCH("lavori straordinari preparatori di base",LOWER(B67))),ISNUMBER(SEARCH("trinciatura infestanti pre",LOWER(B67))),ISNUMBER(SEARCH("aratura",LOWER(B67))),ISNUMBER(SEARCH("zappatura",LOWER(B67))),ISNUMBER(SEARCH("ripuntatura",LOWER(B67))),ISNUMBER(SEARCH("rippatura",LOWER(B67))),ISNUMBER(SEARCH("lavorazione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rullatura",LOWER(B67)))),IF(ISNUMBER(C67),C67*0.5,IF(ISNUMBER(D67),D67*0.5,"")),"")</f>
        <v/>
      </c>
      <c r="F67" s="7" t="str">
        <f t="shared" ref="F67:F98" si="27">IF(OR(ISNUMBER(SEARCH("lavori straordinari preparatori di base",LOWER(B67))),ISNUMBER(SEARCH("trinciatura infestanti pre",LOWER(B67))),ISNUMBER(SEARCH("aratura",LOWER(B67))),ISNUMBER(SEARCH("zappatura",LOWER(B67))),ISNUMBER(SEARCH("ripuntatura",LOWER(B67))),ISNUMBER(SEARCH("rippatura",LOWER(B67))),ISNUMBER(SEARCH("lavorazione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rullatura",LOWER(B67)))),IF(ISNUMBER(C67),C67*0.8,IF(ISNUMBER(D67),D67*0.8,"")),"")</f>
        <v/>
      </c>
      <c r="G67" s="7" t="str">
        <f>""</f>
        <v/>
      </c>
      <c r="H67" s="7" t="str">
        <f t="shared" ref="H67:H98" si="28">IF(ISNUMBER(E67),IF(ISNUMBER(C67),C67+E67,IF(ISNUMBER(D67),D67+E67,"")),"")</f>
        <v/>
      </c>
      <c r="I67" s="7" t="str">
        <f t="shared" ref="I67:I98" si="29">IF(ISNUMBER(F67),IF(ISNUMBER(C67),C67+F67,IF(ISNUMBER(D67),D67+F67,"")),"")</f>
        <v/>
      </c>
      <c r="J67" s="7" t="str">
        <f t="shared" ref="J67:J98" si="30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C67),C67*0.5,IF(ISNUMBER(D67),D67*0.5,"")),"")</f>
        <v/>
      </c>
      <c r="K67" s="7" t="str">
        <f t="shared" ref="K67:K98" si="31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H67),H67*0.5,""),"")</f>
        <v/>
      </c>
      <c r="L67" s="7" t="str">
        <f t="shared" ref="L67:L98" si="32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I67),I67*0.5,""),"")</f>
        <v/>
      </c>
      <c r="M67" s="7"/>
      <c r="N67" s="7" t="str">
        <f t="shared" ref="N67:N98" si="33">IF(ISNUMBER(M67),M67*IF(ISNUMBER(C67),C67,IF(ISNUMBER(D67),D67,0)),"")</f>
        <v/>
      </c>
      <c r="O67" s="7" t="str">
        <f t="shared" ref="O67:O98" si="34">IF(ISNUMBER(M67),M67*(IF(ISNUMBER(C67),C67,IF(ISNUMBER(D67),D67,0))+IF(ISNUMBER(E67),E67,0)),"")</f>
        <v/>
      </c>
      <c r="P67" s="7" t="str">
        <f t="shared" ref="P67:P98" si="35">IF(ISNUMBER(M67),M67*(IF(ISNUMBER(C67),C67,IF(ISNUMBER(D67),D67,0))+IF(ISNUMBER(F67),F67,0)),"")</f>
        <v/>
      </c>
      <c r="Q67" s="7" t="str">
        <f t="shared" ref="Q67:Q98" si="36">IF(ISNUMBER(N67),N67*0.5,"")</f>
        <v/>
      </c>
      <c r="R67" s="7" t="str">
        <f t="shared" ref="R67:R98" si="37">IF(ISNUMBER(O67),O67*0.5,"")</f>
        <v/>
      </c>
      <c r="S67" s="7" t="str">
        <f t="shared" ref="S67:S98" si="38">IF(ISNUMBER(P67),P67*0.5,"")</f>
        <v/>
      </c>
    </row>
    <row r="68" spans="5:19">
      <c r="E68" s="7" t="str">
        <f t="shared" si="26"/>
        <v/>
      </c>
      <c r="F68" s="7" t="str">
        <f t="shared" si="27"/>
        <v/>
      </c>
      <c r="G68" s="7" t="str">
        <f>""</f>
        <v/>
      </c>
      <c r="H68" s="7" t="str">
        <f t="shared" si="28"/>
        <v/>
      </c>
      <c r="I68" s="7" t="str">
        <f t="shared" si="29"/>
        <v/>
      </c>
      <c r="J68" s="7" t="str">
        <f t="shared" si="30"/>
        <v/>
      </c>
      <c r="K68" s="7" t="str">
        <f t="shared" si="31"/>
        <v/>
      </c>
      <c r="L68" s="7" t="str">
        <f t="shared" si="32"/>
        <v/>
      </c>
      <c r="M68" s="7"/>
      <c r="N68" s="7" t="str">
        <f t="shared" si="33"/>
        <v/>
      </c>
      <c r="O68" s="7" t="str">
        <f t="shared" si="34"/>
        <v/>
      </c>
      <c r="P68" s="7" t="str">
        <f t="shared" si="35"/>
        <v/>
      </c>
      <c r="Q68" s="7" t="str">
        <f t="shared" si="36"/>
        <v/>
      </c>
      <c r="R68" s="7" t="str">
        <f t="shared" si="37"/>
        <v/>
      </c>
      <c r="S68" s="7" t="str">
        <f t="shared" si="38"/>
        <v/>
      </c>
    </row>
    <row r="69" spans="5:19">
      <c r="E69" s="7" t="str">
        <f t="shared" si="26"/>
        <v/>
      </c>
      <c r="F69" s="7" t="str">
        <f t="shared" si="27"/>
        <v/>
      </c>
      <c r="G69" s="7" t="str">
        <f>""</f>
        <v/>
      </c>
      <c r="H69" s="7" t="str">
        <f t="shared" si="28"/>
        <v/>
      </c>
      <c r="I69" s="7" t="str">
        <f t="shared" si="29"/>
        <v/>
      </c>
      <c r="J69" s="7" t="str">
        <f t="shared" si="30"/>
        <v/>
      </c>
      <c r="K69" s="7" t="str">
        <f t="shared" si="31"/>
        <v/>
      </c>
      <c r="L69" s="7" t="str">
        <f t="shared" si="32"/>
        <v/>
      </c>
      <c r="M69" s="7"/>
      <c r="N69" s="7" t="str">
        <f t="shared" si="33"/>
        <v/>
      </c>
      <c r="O69" s="7" t="str">
        <f t="shared" si="34"/>
        <v/>
      </c>
      <c r="P69" s="7" t="str">
        <f t="shared" si="35"/>
        <v/>
      </c>
      <c r="Q69" s="7" t="str">
        <f t="shared" si="36"/>
        <v/>
      </c>
      <c r="R69" s="7" t="str">
        <f t="shared" si="37"/>
        <v/>
      </c>
      <c r="S69" s="7" t="str">
        <f t="shared" si="38"/>
        <v/>
      </c>
    </row>
    <row r="70" spans="5:19">
      <c r="E70" s="7" t="str">
        <f t="shared" si="26"/>
        <v/>
      </c>
      <c r="F70" s="7" t="str">
        <f t="shared" si="27"/>
        <v/>
      </c>
      <c r="G70" s="7" t="str">
        <f>""</f>
        <v/>
      </c>
      <c r="H70" s="7" t="str">
        <f t="shared" si="28"/>
        <v/>
      </c>
      <c r="I70" s="7" t="str">
        <f t="shared" si="29"/>
        <v/>
      </c>
      <c r="J70" s="7" t="str">
        <f t="shared" si="30"/>
        <v/>
      </c>
      <c r="K70" s="7" t="str">
        <f t="shared" si="31"/>
        <v/>
      </c>
      <c r="L70" s="7" t="str">
        <f t="shared" si="32"/>
        <v/>
      </c>
      <c r="M70" s="7"/>
      <c r="N70" s="7" t="str">
        <f t="shared" si="33"/>
        <v/>
      </c>
      <c r="O70" s="7" t="str">
        <f t="shared" si="34"/>
        <v/>
      </c>
      <c r="P70" s="7" t="str">
        <f t="shared" si="35"/>
        <v/>
      </c>
      <c r="Q70" s="7" t="str">
        <f t="shared" si="36"/>
        <v/>
      </c>
      <c r="R70" s="7" t="str">
        <f t="shared" si="37"/>
        <v/>
      </c>
      <c r="S70" s="7" t="str">
        <f t="shared" si="38"/>
        <v/>
      </c>
    </row>
    <row r="71" spans="5:19">
      <c r="E71" s="7" t="str">
        <f t="shared" si="26"/>
        <v/>
      </c>
      <c r="F71" s="7" t="str">
        <f t="shared" si="27"/>
        <v/>
      </c>
      <c r="G71" s="7" t="str">
        <f>""</f>
        <v/>
      </c>
      <c r="H71" s="7" t="str">
        <f t="shared" si="28"/>
        <v/>
      </c>
      <c r="I71" s="7" t="str">
        <f t="shared" si="29"/>
        <v/>
      </c>
      <c r="J71" s="7" t="str">
        <f t="shared" si="30"/>
        <v/>
      </c>
      <c r="K71" s="7" t="str">
        <f t="shared" si="31"/>
        <v/>
      </c>
      <c r="L71" s="7" t="str">
        <f t="shared" si="32"/>
        <v/>
      </c>
      <c r="M71" s="7"/>
      <c r="N71" s="7" t="str">
        <f t="shared" si="33"/>
        <v/>
      </c>
      <c r="O71" s="7" t="str">
        <f t="shared" si="34"/>
        <v/>
      </c>
      <c r="P71" s="7" t="str">
        <f t="shared" si="35"/>
        <v/>
      </c>
      <c r="Q71" s="7" t="str">
        <f t="shared" si="36"/>
        <v/>
      </c>
      <c r="R71" s="7" t="str">
        <f t="shared" si="37"/>
        <v/>
      </c>
      <c r="S71" s="7" t="str">
        <f t="shared" si="38"/>
        <v/>
      </c>
    </row>
    <row r="72" spans="5:19">
      <c r="E72" s="7" t="str">
        <f t="shared" si="26"/>
        <v/>
      </c>
      <c r="F72" s="7" t="str">
        <f t="shared" si="27"/>
        <v/>
      </c>
      <c r="G72" s="7" t="str">
        <f>""</f>
        <v/>
      </c>
      <c r="H72" s="7" t="str">
        <f t="shared" si="28"/>
        <v/>
      </c>
      <c r="I72" s="7" t="str">
        <f t="shared" si="29"/>
        <v/>
      </c>
      <c r="J72" s="7" t="str">
        <f t="shared" si="30"/>
        <v/>
      </c>
      <c r="K72" s="7" t="str">
        <f t="shared" si="31"/>
        <v/>
      </c>
      <c r="L72" s="7" t="str">
        <f t="shared" si="32"/>
        <v/>
      </c>
      <c r="M72" s="7"/>
      <c r="N72" s="7" t="str">
        <f t="shared" si="33"/>
        <v/>
      </c>
      <c r="O72" s="7" t="str">
        <f t="shared" si="34"/>
        <v/>
      </c>
      <c r="P72" s="7" t="str">
        <f t="shared" si="35"/>
        <v/>
      </c>
      <c r="Q72" s="7" t="str">
        <f t="shared" si="36"/>
        <v/>
      </c>
      <c r="R72" s="7" t="str">
        <f t="shared" si="37"/>
        <v/>
      </c>
      <c r="S72" s="7" t="str">
        <f t="shared" si="38"/>
        <v/>
      </c>
    </row>
    <row r="73" spans="5:19">
      <c r="E73" s="7" t="str">
        <f t="shared" si="26"/>
        <v/>
      </c>
      <c r="F73" s="7" t="str">
        <f t="shared" si="27"/>
        <v/>
      </c>
      <c r="G73" s="7" t="str">
        <f>""</f>
        <v/>
      </c>
      <c r="H73" s="7" t="str">
        <f t="shared" si="28"/>
        <v/>
      </c>
      <c r="I73" s="7" t="str">
        <f t="shared" si="29"/>
        <v/>
      </c>
      <c r="J73" s="7" t="str">
        <f t="shared" si="30"/>
        <v/>
      </c>
      <c r="K73" s="7" t="str">
        <f t="shared" si="31"/>
        <v/>
      </c>
      <c r="L73" s="7" t="str">
        <f t="shared" si="32"/>
        <v/>
      </c>
      <c r="M73" s="7"/>
      <c r="N73" s="7" t="str">
        <f t="shared" si="33"/>
        <v/>
      </c>
      <c r="O73" s="7" t="str">
        <f t="shared" si="34"/>
        <v/>
      </c>
      <c r="P73" s="7" t="str">
        <f t="shared" si="35"/>
        <v/>
      </c>
      <c r="Q73" s="7" t="str">
        <f t="shared" si="36"/>
        <v/>
      </c>
      <c r="R73" s="7" t="str">
        <f t="shared" si="37"/>
        <v/>
      </c>
      <c r="S73" s="7" t="str">
        <f t="shared" si="38"/>
        <v/>
      </c>
    </row>
    <row r="74" spans="5:19">
      <c r="E74" s="7" t="str">
        <f t="shared" si="26"/>
        <v/>
      </c>
      <c r="F74" s="7" t="str">
        <f t="shared" si="27"/>
        <v/>
      </c>
      <c r="G74" s="7" t="str">
        <f>""</f>
        <v/>
      </c>
      <c r="H74" s="7" t="str">
        <f t="shared" si="28"/>
        <v/>
      </c>
      <c r="I74" s="7" t="str">
        <f t="shared" si="29"/>
        <v/>
      </c>
      <c r="J74" s="7" t="str">
        <f t="shared" si="30"/>
        <v/>
      </c>
      <c r="K74" s="7" t="str">
        <f t="shared" si="31"/>
        <v/>
      </c>
      <c r="L74" s="7" t="str">
        <f t="shared" si="32"/>
        <v/>
      </c>
      <c r="M74" s="7"/>
      <c r="N74" s="7" t="str">
        <f t="shared" si="33"/>
        <v/>
      </c>
      <c r="O74" s="7" t="str">
        <f t="shared" si="34"/>
        <v/>
      </c>
      <c r="P74" s="7" t="str">
        <f t="shared" si="35"/>
        <v/>
      </c>
      <c r="Q74" s="7" t="str">
        <f t="shared" si="36"/>
        <v/>
      </c>
      <c r="R74" s="7" t="str">
        <f t="shared" si="37"/>
        <v/>
      </c>
      <c r="S74" s="7" t="str">
        <f t="shared" si="38"/>
        <v/>
      </c>
    </row>
    <row r="75" spans="5:19">
      <c r="E75" s="7" t="str">
        <f t="shared" si="26"/>
        <v/>
      </c>
      <c r="F75" s="7" t="str">
        <f t="shared" si="27"/>
        <v/>
      </c>
      <c r="G75" s="7" t="str">
        <f>""</f>
        <v/>
      </c>
      <c r="H75" s="7" t="str">
        <f t="shared" si="28"/>
        <v/>
      </c>
      <c r="I75" s="7" t="str">
        <f t="shared" si="29"/>
        <v/>
      </c>
      <c r="J75" s="7" t="str">
        <f t="shared" si="30"/>
        <v/>
      </c>
      <c r="K75" s="7" t="str">
        <f t="shared" si="31"/>
        <v/>
      </c>
      <c r="L75" s="7" t="str">
        <f t="shared" si="32"/>
        <v/>
      </c>
      <c r="M75" s="7"/>
      <c r="N75" s="7" t="str">
        <f t="shared" si="33"/>
        <v/>
      </c>
      <c r="O75" s="7" t="str">
        <f t="shared" si="34"/>
        <v/>
      </c>
      <c r="P75" s="7" t="str">
        <f t="shared" si="35"/>
        <v/>
      </c>
      <c r="Q75" s="7" t="str">
        <f t="shared" si="36"/>
        <v/>
      </c>
      <c r="R75" s="7" t="str">
        <f t="shared" si="37"/>
        <v/>
      </c>
      <c r="S75" s="7" t="str">
        <f t="shared" si="38"/>
        <v/>
      </c>
    </row>
    <row r="76" spans="5:19">
      <c r="E76" s="7" t="str">
        <f t="shared" si="26"/>
        <v/>
      </c>
      <c r="F76" s="7" t="str">
        <f t="shared" si="27"/>
        <v/>
      </c>
      <c r="G76" s="7" t="str">
        <f>""</f>
        <v/>
      </c>
      <c r="H76" s="7" t="str">
        <f t="shared" si="28"/>
        <v/>
      </c>
      <c r="I76" s="7" t="str">
        <f t="shared" si="29"/>
        <v/>
      </c>
      <c r="J76" s="7" t="str">
        <f t="shared" si="30"/>
        <v/>
      </c>
      <c r="K76" s="7" t="str">
        <f t="shared" si="31"/>
        <v/>
      </c>
      <c r="L76" s="7" t="str">
        <f t="shared" si="32"/>
        <v/>
      </c>
      <c r="M76" s="7"/>
      <c r="N76" s="7" t="str">
        <f t="shared" si="33"/>
        <v/>
      </c>
      <c r="O76" s="7" t="str">
        <f t="shared" si="34"/>
        <v/>
      </c>
      <c r="P76" s="7" t="str">
        <f t="shared" si="35"/>
        <v/>
      </c>
      <c r="Q76" s="7" t="str">
        <f t="shared" si="36"/>
        <v/>
      </c>
      <c r="R76" s="7" t="str">
        <f t="shared" si="37"/>
        <v/>
      </c>
      <c r="S76" s="7" t="str">
        <f t="shared" si="38"/>
        <v/>
      </c>
    </row>
    <row r="77" spans="5:19">
      <c r="E77" s="7" t="str">
        <f t="shared" si="26"/>
        <v/>
      </c>
      <c r="F77" s="7" t="str">
        <f t="shared" si="27"/>
        <v/>
      </c>
      <c r="G77" s="7" t="str">
        <f>""</f>
        <v/>
      </c>
      <c r="H77" s="7" t="str">
        <f t="shared" si="28"/>
        <v/>
      </c>
      <c r="I77" s="7" t="str">
        <f t="shared" si="29"/>
        <v/>
      </c>
      <c r="J77" s="7" t="str">
        <f t="shared" si="30"/>
        <v/>
      </c>
      <c r="K77" s="7" t="str">
        <f t="shared" si="31"/>
        <v/>
      </c>
      <c r="L77" s="7" t="str">
        <f t="shared" si="32"/>
        <v/>
      </c>
      <c r="M77" s="7"/>
      <c r="N77" s="7" t="str">
        <f t="shared" si="33"/>
        <v/>
      </c>
      <c r="O77" s="7" t="str">
        <f t="shared" si="34"/>
        <v/>
      </c>
      <c r="P77" s="7" t="str">
        <f t="shared" si="35"/>
        <v/>
      </c>
      <c r="Q77" s="7" t="str">
        <f t="shared" si="36"/>
        <v/>
      </c>
      <c r="R77" s="7" t="str">
        <f t="shared" si="37"/>
        <v/>
      </c>
      <c r="S77" s="7" t="str">
        <f t="shared" si="38"/>
        <v/>
      </c>
    </row>
    <row r="78" spans="5:19">
      <c r="E78" s="7" t="str">
        <f t="shared" si="26"/>
        <v/>
      </c>
      <c r="F78" s="7" t="str">
        <f t="shared" si="27"/>
        <v/>
      </c>
      <c r="G78" s="7" t="str">
        <f>""</f>
        <v/>
      </c>
      <c r="H78" s="7" t="str">
        <f t="shared" si="28"/>
        <v/>
      </c>
      <c r="I78" s="7" t="str">
        <f t="shared" si="29"/>
        <v/>
      </c>
      <c r="J78" s="7" t="str">
        <f t="shared" si="30"/>
        <v/>
      </c>
      <c r="K78" s="7" t="str">
        <f t="shared" si="31"/>
        <v/>
      </c>
      <c r="L78" s="7" t="str">
        <f t="shared" si="32"/>
        <v/>
      </c>
      <c r="M78" s="7"/>
      <c r="N78" s="7" t="str">
        <f t="shared" si="33"/>
        <v/>
      </c>
      <c r="O78" s="7" t="str">
        <f t="shared" si="34"/>
        <v/>
      </c>
      <c r="P78" s="7" t="str">
        <f t="shared" si="35"/>
        <v/>
      </c>
      <c r="Q78" s="7" t="str">
        <f t="shared" si="36"/>
        <v/>
      </c>
      <c r="R78" s="7" t="str">
        <f t="shared" si="37"/>
        <v/>
      </c>
      <c r="S78" s="7" t="str">
        <f t="shared" si="38"/>
        <v/>
      </c>
    </row>
    <row r="79" spans="5:19">
      <c r="E79" s="7" t="str">
        <f t="shared" si="26"/>
        <v/>
      </c>
      <c r="F79" s="7" t="str">
        <f t="shared" si="27"/>
        <v/>
      </c>
      <c r="G79" s="7" t="str">
        <f>""</f>
        <v/>
      </c>
      <c r="H79" s="7" t="str">
        <f t="shared" si="28"/>
        <v/>
      </c>
      <c r="I79" s="7" t="str">
        <f t="shared" si="29"/>
        <v/>
      </c>
      <c r="J79" s="7" t="str">
        <f t="shared" si="30"/>
        <v/>
      </c>
      <c r="K79" s="7" t="str">
        <f t="shared" si="31"/>
        <v/>
      </c>
      <c r="L79" s="7" t="str">
        <f t="shared" si="32"/>
        <v/>
      </c>
      <c r="M79" s="7"/>
      <c r="N79" s="7" t="str">
        <f t="shared" si="33"/>
        <v/>
      </c>
      <c r="O79" s="7" t="str">
        <f t="shared" si="34"/>
        <v/>
      </c>
      <c r="P79" s="7" t="str">
        <f t="shared" si="35"/>
        <v/>
      </c>
      <c r="Q79" s="7" t="str">
        <f t="shared" si="36"/>
        <v/>
      </c>
      <c r="R79" s="7" t="str">
        <f t="shared" si="37"/>
        <v/>
      </c>
      <c r="S79" s="7" t="str">
        <f t="shared" si="38"/>
        <v/>
      </c>
    </row>
    <row r="80" spans="5:19">
      <c r="E80" s="7" t="str">
        <f t="shared" si="26"/>
        <v/>
      </c>
      <c r="F80" s="7" t="str">
        <f t="shared" si="27"/>
        <v/>
      </c>
      <c r="G80" s="7" t="str">
        <f>""</f>
        <v/>
      </c>
      <c r="H80" s="7" t="str">
        <f t="shared" si="28"/>
        <v/>
      </c>
      <c r="I80" s="7" t="str">
        <f t="shared" si="29"/>
        <v/>
      </c>
      <c r="J80" s="7" t="str">
        <f t="shared" si="30"/>
        <v/>
      </c>
      <c r="K80" s="7" t="str">
        <f t="shared" si="31"/>
        <v/>
      </c>
      <c r="L80" s="7" t="str">
        <f t="shared" si="32"/>
        <v/>
      </c>
      <c r="M80" s="7"/>
      <c r="N80" s="7" t="str">
        <f t="shared" si="33"/>
        <v/>
      </c>
      <c r="O80" s="7" t="str">
        <f t="shared" si="34"/>
        <v/>
      </c>
      <c r="P80" s="7" t="str">
        <f t="shared" si="35"/>
        <v/>
      </c>
      <c r="Q80" s="7" t="str">
        <f t="shared" si="36"/>
        <v/>
      </c>
      <c r="R80" s="7" t="str">
        <f t="shared" si="37"/>
        <v/>
      </c>
      <c r="S80" s="7" t="str">
        <f t="shared" si="38"/>
        <v/>
      </c>
    </row>
    <row r="81" spans="5:19">
      <c r="E81" s="7" t="str">
        <f t="shared" si="26"/>
        <v/>
      </c>
      <c r="F81" s="7" t="str">
        <f t="shared" si="27"/>
        <v/>
      </c>
      <c r="G81" s="7" t="str">
        <f>""</f>
        <v/>
      </c>
      <c r="H81" s="7" t="str">
        <f t="shared" si="28"/>
        <v/>
      </c>
      <c r="I81" s="7" t="str">
        <f t="shared" si="29"/>
        <v/>
      </c>
      <c r="J81" s="7" t="str">
        <f t="shared" si="30"/>
        <v/>
      </c>
      <c r="K81" s="7" t="str">
        <f t="shared" si="31"/>
        <v/>
      </c>
      <c r="L81" s="7" t="str">
        <f t="shared" si="32"/>
        <v/>
      </c>
      <c r="M81" s="7"/>
      <c r="N81" s="7" t="str">
        <f t="shared" si="33"/>
        <v/>
      </c>
      <c r="O81" s="7" t="str">
        <f t="shared" si="34"/>
        <v/>
      </c>
      <c r="P81" s="7" t="str">
        <f t="shared" si="35"/>
        <v/>
      </c>
      <c r="Q81" s="7" t="str">
        <f t="shared" si="36"/>
        <v/>
      </c>
      <c r="R81" s="7" t="str">
        <f t="shared" si="37"/>
        <v/>
      </c>
      <c r="S81" s="7" t="str">
        <f t="shared" si="38"/>
        <v/>
      </c>
    </row>
    <row r="82" spans="5:19">
      <c r="E82" s="7" t="str">
        <f t="shared" si="26"/>
        <v/>
      </c>
      <c r="F82" s="7" t="str">
        <f t="shared" si="27"/>
        <v/>
      </c>
      <c r="G82" s="7" t="str">
        <f>""</f>
        <v/>
      </c>
      <c r="H82" s="7" t="str">
        <f t="shared" si="28"/>
        <v/>
      </c>
      <c r="I82" s="7" t="str">
        <f t="shared" si="29"/>
        <v/>
      </c>
      <c r="J82" s="7" t="str">
        <f t="shared" si="30"/>
        <v/>
      </c>
      <c r="K82" s="7" t="str">
        <f t="shared" si="31"/>
        <v/>
      </c>
      <c r="L82" s="7" t="str">
        <f t="shared" si="32"/>
        <v/>
      </c>
      <c r="M82" s="7"/>
      <c r="N82" s="7" t="str">
        <f t="shared" si="33"/>
        <v/>
      </c>
      <c r="O82" s="7" t="str">
        <f t="shared" si="34"/>
        <v/>
      </c>
      <c r="P82" s="7" t="str">
        <f t="shared" si="35"/>
        <v/>
      </c>
      <c r="Q82" s="7" t="str">
        <f t="shared" si="36"/>
        <v/>
      </c>
      <c r="R82" s="7" t="str">
        <f t="shared" si="37"/>
        <v/>
      </c>
      <c r="S82" s="7" t="str">
        <f t="shared" si="38"/>
        <v/>
      </c>
    </row>
    <row r="83" spans="5:19">
      <c r="E83" s="7" t="str">
        <f t="shared" si="26"/>
        <v/>
      </c>
      <c r="F83" s="7" t="str">
        <f t="shared" si="27"/>
        <v/>
      </c>
      <c r="G83" s="7" t="str">
        <f>""</f>
        <v/>
      </c>
      <c r="H83" s="7" t="str">
        <f t="shared" si="28"/>
        <v/>
      </c>
      <c r="I83" s="7" t="str">
        <f t="shared" si="29"/>
        <v/>
      </c>
      <c r="J83" s="7" t="str">
        <f t="shared" si="30"/>
        <v/>
      </c>
      <c r="K83" s="7" t="str">
        <f t="shared" si="31"/>
        <v/>
      </c>
      <c r="L83" s="7" t="str">
        <f t="shared" si="32"/>
        <v/>
      </c>
      <c r="M83" s="7"/>
      <c r="N83" s="7" t="str">
        <f t="shared" si="33"/>
        <v/>
      </c>
      <c r="O83" s="7" t="str">
        <f t="shared" si="34"/>
        <v/>
      </c>
      <c r="P83" s="7" t="str">
        <f t="shared" si="35"/>
        <v/>
      </c>
      <c r="Q83" s="7" t="str">
        <f t="shared" si="36"/>
        <v/>
      </c>
      <c r="R83" s="7" t="str">
        <f t="shared" si="37"/>
        <v/>
      </c>
      <c r="S83" s="7" t="str">
        <f t="shared" si="38"/>
        <v/>
      </c>
    </row>
    <row r="84" spans="5:19">
      <c r="E84" s="7" t="str">
        <f t="shared" si="26"/>
        <v/>
      </c>
      <c r="F84" s="7" t="str">
        <f t="shared" si="27"/>
        <v/>
      </c>
      <c r="G84" s="7" t="str">
        <f>""</f>
        <v/>
      </c>
      <c r="H84" s="7" t="str">
        <f t="shared" si="28"/>
        <v/>
      </c>
      <c r="I84" s="7" t="str">
        <f t="shared" si="29"/>
        <v/>
      </c>
      <c r="J84" s="7" t="str">
        <f t="shared" si="30"/>
        <v/>
      </c>
      <c r="K84" s="7" t="str">
        <f t="shared" si="31"/>
        <v/>
      </c>
      <c r="L84" s="7" t="str">
        <f t="shared" si="32"/>
        <v/>
      </c>
      <c r="M84" s="7"/>
      <c r="N84" s="7" t="str">
        <f t="shared" si="33"/>
        <v/>
      </c>
      <c r="O84" s="7" t="str">
        <f t="shared" si="34"/>
        <v/>
      </c>
      <c r="P84" s="7" t="str">
        <f t="shared" si="35"/>
        <v/>
      </c>
      <c r="Q84" s="7" t="str">
        <f t="shared" si="36"/>
        <v/>
      </c>
      <c r="R84" s="7" t="str">
        <f t="shared" si="37"/>
        <v/>
      </c>
      <c r="S84" s="7" t="str">
        <f t="shared" si="38"/>
        <v/>
      </c>
    </row>
    <row r="85" spans="5:19">
      <c r="E85" s="7" t="str">
        <f t="shared" si="26"/>
        <v/>
      </c>
      <c r="F85" s="7" t="str">
        <f t="shared" si="27"/>
        <v/>
      </c>
      <c r="G85" s="7" t="str">
        <f>""</f>
        <v/>
      </c>
      <c r="H85" s="7" t="str">
        <f t="shared" si="28"/>
        <v/>
      </c>
      <c r="I85" s="7" t="str">
        <f t="shared" si="29"/>
        <v/>
      </c>
      <c r="J85" s="7" t="str">
        <f t="shared" si="30"/>
        <v/>
      </c>
      <c r="K85" s="7" t="str">
        <f t="shared" si="31"/>
        <v/>
      </c>
      <c r="L85" s="7" t="str">
        <f t="shared" si="32"/>
        <v/>
      </c>
      <c r="M85" s="7"/>
      <c r="N85" s="7" t="str">
        <f t="shared" si="33"/>
        <v/>
      </c>
      <c r="O85" s="7" t="str">
        <f t="shared" si="34"/>
        <v/>
      </c>
      <c r="P85" s="7" t="str">
        <f t="shared" si="35"/>
        <v/>
      </c>
      <c r="Q85" s="7" t="str">
        <f t="shared" si="36"/>
        <v/>
      </c>
      <c r="R85" s="7" t="str">
        <f t="shared" si="37"/>
        <v/>
      </c>
      <c r="S85" s="7" t="str">
        <f t="shared" si="38"/>
        <v/>
      </c>
    </row>
    <row r="86" spans="5:19">
      <c r="E86" s="7" t="str">
        <f t="shared" si="26"/>
        <v/>
      </c>
      <c r="F86" s="7" t="str">
        <f t="shared" si="27"/>
        <v/>
      </c>
      <c r="G86" s="7" t="str">
        <f>""</f>
        <v/>
      </c>
      <c r="H86" s="7" t="str">
        <f t="shared" si="28"/>
        <v/>
      </c>
      <c r="I86" s="7" t="str">
        <f t="shared" si="29"/>
        <v/>
      </c>
      <c r="J86" s="7" t="str">
        <f t="shared" si="30"/>
        <v/>
      </c>
      <c r="K86" s="7" t="str">
        <f t="shared" si="31"/>
        <v/>
      </c>
      <c r="L86" s="7" t="str">
        <f t="shared" si="32"/>
        <v/>
      </c>
      <c r="M86" s="7"/>
      <c r="N86" s="7" t="str">
        <f t="shared" si="33"/>
        <v/>
      </c>
      <c r="O86" s="7" t="str">
        <f t="shared" si="34"/>
        <v/>
      </c>
      <c r="P86" s="7" t="str">
        <f t="shared" si="35"/>
        <v/>
      </c>
      <c r="Q86" s="7" t="str">
        <f t="shared" si="36"/>
        <v/>
      </c>
      <c r="R86" s="7" t="str">
        <f t="shared" si="37"/>
        <v/>
      </c>
      <c r="S86" s="7" t="str">
        <f t="shared" si="38"/>
        <v/>
      </c>
    </row>
    <row r="87" spans="5:19">
      <c r="E87" s="7" t="str">
        <f t="shared" si="26"/>
        <v/>
      </c>
      <c r="F87" s="7" t="str">
        <f t="shared" si="27"/>
        <v/>
      </c>
      <c r="G87" s="7" t="str">
        <f>""</f>
        <v/>
      </c>
      <c r="H87" s="7" t="str">
        <f t="shared" si="28"/>
        <v/>
      </c>
      <c r="I87" s="7" t="str">
        <f t="shared" si="29"/>
        <v/>
      </c>
      <c r="J87" s="7" t="str">
        <f t="shared" si="30"/>
        <v/>
      </c>
      <c r="K87" s="7" t="str">
        <f t="shared" si="31"/>
        <v/>
      </c>
      <c r="L87" s="7" t="str">
        <f t="shared" si="32"/>
        <v/>
      </c>
      <c r="M87" s="7"/>
      <c r="N87" s="7" t="str">
        <f t="shared" si="33"/>
        <v/>
      </c>
      <c r="O87" s="7" t="str">
        <f t="shared" si="34"/>
        <v/>
      </c>
      <c r="P87" s="7" t="str">
        <f t="shared" si="35"/>
        <v/>
      </c>
      <c r="Q87" s="7" t="str">
        <f t="shared" si="36"/>
        <v/>
      </c>
      <c r="R87" s="7" t="str">
        <f t="shared" si="37"/>
        <v/>
      </c>
      <c r="S87" s="7" t="str">
        <f t="shared" si="38"/>
        <v/>
      </c>
    </row>
    <row r="88" spans="5:19">
      <c r="E88" s="7" t="str">
        <f t="shared" si="26"/>
        <v/>
      </c>
      <c r="F88" s="7" t="str">
        <f t="shared" si="27"/>
        <v/>
      </c>
      <c r="G88" s="7" t="str">
        <f>""</f>
        <v/>
      </c>
      <c r="H88" s="7" t="str">
        <f t="shared" si="28"/>
        <v/>
      </c>
      <c r="I88" s="7" t="str">
        <f t="shared" si="29"/>
        <v/>
      </c>
      <c r="J88" s="7" t="str">
        <f t="shared" si="30"/>
        <v/>
      </c>
      <c r="K88" s="7" t="str">
        <f t="shared" si="31"/>
        <v/>
      </c>
      <c r="L88" s="7" t="str">
        <f t="shared" si="32"/>
        <v/>
      </c>
      <c r="M88" s="7"/>
      <c r="N88" s="7" t="str">
        <f t="shared" si="33"/>
        <v/>
      </c>
      <c r="O88" s="7" t="str">
        <f t="shared" si="34"/>
        <v/>
      </c>
      <c r="P88" s="7" t="str">
        <f t="shared" si="35"/>
        <v/>
      </c>
      <c r="Q88" s="7" t="str">
        <f t="shared" si="36"/>
        <v/>
      </c>
      <c r="R88" s="7" t="str">
        <f t="shared" si="37"/>
        <v/>
      </c>
      <c r="S88" s="7" t="str">
        <f t="shared" si="38"/>
        <v/>
      </c>
    </row>
    <row r="89" spans="5:19">
      <c r="E89" s="7" t="str">
        <f t="shared" si="26"/>
        <v/>
      </c>
      <c r="F89" s="7" t="str">
        <f t="shared" si="27"/>
        <v/>
      </c>
      <c r="G89" s="7" t="str">
        <f>""</f>
        <v/>
      </c>
      <c r="H89" s="7" t="str">
        <f t="shared" si="28"/>
        <v/>
      </c>
      <c r="I89" s="7" t="str">
        <f t="shared" si="29"/>
        <v/>
      </c>
      <c r="J89" s="7" t="str">
        <f t="shared" si="30"/>
        <v/>
      </c>
      <c r="K89" s="7" t="str">
        <f t="shared" si="31"/>
        <v/>
      </c>
      <c r="L89" s="7" t="str">
        <f t="shared" si="32"/>
        <v/>
      </c>
      <c r="M89" s="7"/>
      <c r="N89" s="7" t="str">
        <f t="shared" si="33"/>
        <v/>
      </c>
      <c r="O89" s="7" t="str">
        <f t="shared" si="34"/>
        <v/>
      </c>
      <c r="P89" s="7" t="str">
        <f t="shared" si="35"/>
        <v/>
      </c>
      <c r="Q89" s="7" t="str">
        <f t="shared" si="36"/>
        <v/>
      </c>
      <c r="R89" s="7" t="str">
        <f t="shared" si="37"/>
        <v/>
      </c>
      <c r="S89" s="7" t="str">
        <f t="shared" si="38"/>
        <v/>
      </c>
    </row>
    <row r="90" spans="5:19">
      <c r="E90" s="7" t="str">
        <f t="shared" si="26"/>
        <v/>
      </c>
      <c r="F90" s="7" t="str">
        <f t="shared" si="27"/>
        <v/>
      </c>
      <c r="G90" s="7" t="str">
        <f>""</f>
        <v/>
      </c>
      <c r="H90" s="7" t="str">
        <f t="shared" si="28"/>
        <v/>
      </c>
      <c r="I90" s="7" t="str">
        <f t="shared" si="29"/>
        <v/>
      </c>
      <c r="J90" s="7" t="str">
        <f t="shared" si="30"/>
        <v/>
      </c>
      <c r="K90" s="7" t="str">
        <f t="shared" si="31"/>
        <v/>
      </c>
      <c r="L90" s="7" t="str">
        <f t="shared" si="32"/>
        <v/>
      </c>
      <c r="M90" s="7"/>
      <c r="N90" s="7" t="str">
        <f t="shared" si="33"/>
        <v/>
      </c>
      <c r="O90" s="7" t="str">
        <f t="shared" si="34"/>
        <v/>
      </c>
      <c r="P90" s="7" t="str">
        <f t="shared" si="35"/>
        <v/>
      </c>
      <c r="Q90" s="7" t="str">
        <f t="shared" si="36"/>
        <v/>
      </c>
      <c r="R90" s="7" t="str">
        <f t="shared" si="37"/>
        <v/>
      </c>
      <c r="S90" s="7" t="str">
        <f t="shared" si="38"/>
        <v/>
      </c>
    </row>
    <row r="91" spans="5:19">
      <c r="E91" s="7" t="str">
        <f t="shared" si="26"/>
        <v/>
      </c>
      <c r="F91" s="7" t="str">
        <f t="shared" si="27"/>
        <v/>
      </c>
      <c r="G91" s="7" t="str">
        <f>""</f>
        <v/>
      </c>
      <c r="H91" s="7" t="str">
        <f t="shared" si="28"/>
        <v/>
      </c>
      <c r="I91" s="7" t="str">
        <f t="shared" si="29"/>
        <v/>
      </c>
      <c r="J91" s="7" t="str">
        <f t="shared" si="30"/>
        <v/>
      </c>
      <c r="K91" s="7" t="str">
        <f t="shared" si="31"/>
        <v/>
      </c>
      <c r="L91" s="7" t="str">
        <f t="shared" si="32"/>
        <v/>
      </c>
      <c r="M91" s="7"/>
      <c r="N91" s="7" t="str">
        <f t="shared" si="33"/>
        <v/>
      </c>
      <c r="O91" s="7" t="str">
        <f t="shared" si="34"/>
        <v/>
      </c>
      <c r="P91" s="7" t="str">
        <f t="shared" si="35"/>
        <v/>
      </c>
      <c r="Q91" s="7" t="str">
        <f t="shared" si="36"/>
        <v/>
      </c>
      <c r="R91" s="7" t="str">
        <f t="shared" si="37"/>
        <v/>
      </c>
      <c r="S91" s="7" t="str">
        <f t="shared" si="38"/>
        <v/>
      </c>
    </row>
    <row r="92" spans="5:19">
      <c r="E92" s="7" t="str">
        <f t="shared" si="26"/>
        <v/>
      </c>
      <c r="F92" s="7" t="str">
        <f t="shared" si="27"/>
        <v/>
      </c>
      <c r="G92" s="7" t="str">
        <f>""</f>
        <v/>
      </c>
      <c r="H92" s="7" t="str">
        <f t="shared" si="28"/>
        <v/>
      </c>
      <c r="I92" s="7" t="str">
        <f t="shared" si="29"/>
        <v/>
      </c>
      <c r="J92" s="7" t="str">
        <f t="shared" si="30"/>
        <v/>
      </c>
      <c r="K92" s="7" t="str">
        <f t="shared" si="31"/>
        <v/>
      </c>
      <c r="L92" s="7" t="str">
        <f t="shared" si="32"/>
        <v/>
      </c>
      <c r="M92" s="7"/>
      <c r="N92" s="7" t="str">
        <f t="shared" si="33"/>
        <v/>
      </c>
      <c r="O92" s="7" t="str">
        <f t="shared" si="34"/>
        <v/>
      </c>
      <c r="P92" s="7" t="str">
        <f t="shared" si="35"/>
        <v/>
      </c>
      <c r="Q92" s="7" t="str">
        <f t="shared" si="36"/>
        <v/>
      </c>
      <c r="R92" s="7" t="str">
        <f t="shared" si="37"/>
        <v/>
      </c>
      <c r="S92" s="7" t="str">
        <f t="shared" si="38"/>
        <v/>
      </c>
    </row>
    <row r="93" spans="5:19">
      <c r="E93" s="7" t="str">
        <f t="shared" si="26"/>
        <v/>
      </c>
      <c r="F93" s="7" t="str">
        <f t="shared" si="27"/>
        <v/>
      </c>
      <c r="G93" s="7" t="str">
        <f>""</f>
        <v/>
      </c>
      <c r="H93" s="7" t="str">
        <f t="shared" si="28"/>
        <v/>
      </c>
      <c r="I93" s="7" t="str">
        <f t="shared" si="29"/>
        <v/>
      </c>
      <c r="J93" s="7" t="str">
        <f t="shared" si="30"/>
        <v/>
      </c>
      <c r="K93" s="7" t="str">
        <f t="shared" si="31"/>
        <v/>
      </c>
      <c r="L93" s="7" t="str">
        <f t="shared" si="32"/>
        <v/>
      </c>
      <c r="M93" s="7"/>
      <c r="N93" s="7" t="str">
        <f t="shared" si="33"/>
        <v/>
      </c>
      <c r="O93" s="7" t="str">
        <f t="shared" si="34"/>
        <v/>
      </c>
      <c r="P93" s="7" t="str">
        <f t="shared" si="35"/>
        <v/>
      </c>
      <c r="Q93" s="7" t="str">
        <f t="shared" si="36"/>
        <v/>
      </c>
      <c r="R93" s="7" t="str">
        <f t="shared" si="37"/>
        <v/>
      </c>
      <c r="S93" s="7" t="str">
        <f t="shared" si="38"/>
        <v/>
      </c>
    </row>
    <row r="94" spans="5:19">
      <c r="E94" s="7" t="str">
        <f t="shared" si="26"/>
        <v/>
      </c>
      <c r="F94" s="7" t="str">
        <f t="shared" si="27"/>
        <v/>
      </c>
      <c r="G94" s="7" t="str">
        <f>""</f>
        <v/>
      </c>
      <c r="H94" s="7" t="str">
        <f t="shared" si="28"/>
        <v/>
      </c>
      <c r="I94" s="7" t="str">
        <f t="shared" si="29"/>
        <v/>
      </c>
      <c r="J94" s="7" t="str">
        <f t="shared" si="30"/>
        <v/>
      </c>
      <c r="K94" s="7" t="str">
        <f t="shared" si="31"/>
        <v/>
      </c>
      <c r="L94" s="7" t="str">
        <f t="shared" si="32"/>
        <v/>
      </c>
      <c r="M94" s="7"/>
      <c r="N94" s="7" t="str">
        <f t="shared" si="33"/>
        <v/>
      </c>
      <c r="O94" s="7" t="str">
        <f t="shared" si="34"/>
        <v/>
      </c>
      <c r="P94" s="7" t="str">
        <f t="shared" si="35"/>
        <v/>
      </c>
      <c r="Q94" s="7" t="str">
        <f t="shared" si="36"/>
        <v/>
      </c>
      <c r="R94" s="7" t="str">
        <f t="shared" si="37"/>
        <v/>
      </c>
      <c r="S94" s="7" t="str">
        <f t="shared" si="38"/>
        <v/>
      </c>
    </row>
    <row r="95" spans="5:19">
      <c r="E95" s="7" t="str">
        <f t="shared" si="26"/>
        <v/>
      </c>
      <c r="F95" s="7" t="str">
        <f t="shared" si="27"/>
        <v/>
      </c>
      <c r="G95" s="7" t="str">
        <f>""</f>
        <v/>
      </c>
      <c r="H95" s="7" t="str">
        <f t="shared" si="28"/>
        <v/>
      </c>
      <c r="I95" s="7" t="str">
        <f t="shared" si="29"/>
        <v/>
      </c>
      <c r="J95" s="7" t="str">
        <f t="shared" si="30"/>
        <v/>
      </c>
      <c r="K95" s="7" t="str">
        <f t="shared" si="31"/>
        <v/>
      </c>
      <c r="L95" s="7" t="str">
        <f t="shared" si="32"/>
        <v/>
      </c>
      <c r="M95" s="7"/>
      <c r="N95" s="7" t="str">
        <f t="shared" si="33"/>
        <v/>
      </c>
      <c r="O95" s="7" t="str">
        <f t="shared" si="34"/>
        <v/>
      </c>
      <c r="P95" s="7" t="str">
        <f t="shared" si="35"/>
        <v/>
      </c>
      <c r="Q95" s="7" t="str">
        <f t="shared" si="36"/>
        <v/>
      </c>
      <c r="R95" s="7" t="str">
        <f t="shared" si="37"/>
        <v/>
      </c>
      <c r="S95" s="7" t="str">
        <f t="shared" si="38"/>
        <v/>
      </c>
    </row>
    <row r="96" spans="5:19">
      <c r="E96" s="7" t="str">
        <f t="shared" si="26"/>
        <v/>
      </c>
      <c r="F96" s="7" t="str">
        <f t="shared" si="27"/>
        <v/>
      </c>
      <c r="G96" s="7" t="str">
        <f>""</f>
        <v/>
      </c>
      <c r="H96" s="7" t="str">
        <f t="shared" si="28"/>
        <v/>
      </c>
      <c r="I96" s="7" t="str">
        <f t="shared" si="29"/>
        <v/>
      </c>
      <c r="J96" s="7" t="str">
        <f t="shared" si="30"/>
        <v/>
      </c>
      <c r="K96" s="7" t="str">
        <f t="shared" si="31"/>
        <v/>
      </c>
      <c r="L96" s="7" t="str">
        <f t="shared" si="32"/>
        <v/>
      </c>
      <c r="M96" s="7"/>
      <c r="N96" s="7" t="str">
        <f t="shared" si="33"/>
        <v/>
      </c>
      <c r="O96" s="7" t="str">
        <f t="shared" si="34"/>
        <v/>
      </c>
      <c r="P96" s="7" t="str">
        <f t="shared" si="35"/>
        <v/>
      </c>
      <c r="Q96" s="7" t="str">
        <f t="shared" si="36"/>
        <v/>
      </c>
      <c r="R96" s="7" t="str">
        <f t="shared" si="37"/>
        <v/>
      </c>
      <c r="S96" s="7" t="str">
        <f t="shared" si="38"/>
        <v/>
      </c>
    </row>
    <row r="97" spans="5:19">
      <c r="E97" s="7" t="str">
        <f t="shared" si="26"/>
        <v/>
      </c>
      <c r="F97" s="7" t="str">
        <f t="shared" si="27"/>
        <v/>
      </c>
      <c r="G97" s="7" t="str">
        <f>""</f>
        <v/>
      </c>
      <c r="H97" s="7" t="str">
        <f t="shared" si="28"/>
        <v/>
      </c>
      <c r="I97" s="7" t="str">
        <f t="shared" si="29"/>
        <v/>
      </c>
      <c r="J97" s="7" t="str">
        <f t="shared" si="30"/>
        <v/>
      </c>
      <c r="K97" s="7" t="str">
        <f t="shared" si="31"/>
        <v/>
      </c>
      <c r="L97" s="7" t="str">
        <f t="shared" si="32"/>
        <v/>
      </c>
      <c r="M97" s="7"/>
      <c r="N97" s="7" t="str">
        <f t="shared" si="33"/>
        <v/>
      </c>
      <c r="O97" s="7" t="str">
        <f t="shared" si="34"/>
        <v/>
      </c>
      <c r="P97" s="7" t="str">
        <f t="shared" si="35"/>
        <v/>
      </c>
      <c r="Q97" s="7" t="str">
        <f t="shared" si="36"/>
        <v/>
      </c>
      <c r="R97" s="7" t="str">
        <f t="shared" si="37"/>
        <v/>
      </c>
      <c r="S97" s="7" t="str">
        <f t="shared" si="38"/>
        <v/>
      </c>
    </row>
    <row r="98" spans="5:19">
      <c r="E98" s="7" t="str">
        <f t="shared" si="26"/>
        <v/>
      </c>
      <c r="F98" s="7" t="str">
        <f t="shared" si="27"/>
        <v/>
      </c>
      <c r="G98" s="7" t="str">
        <f>""</f>
        <v/>
      </c>
      <c r="H98" s="7" t="str">
        <f t="shared" si="28"/>
        <v/>
      </c>
      <c r="I98" s="7" t="str">
        <f t="shared" si="29"/>
        <v/>
      </c>
      <c r="J98" s="7" t="str">
        <f t="shared" si="30"/>
        <v/>
      </c>
      <c r="K98" s="7" t="str">
        <f t="shared" si="31"/>
        <v/>
      </c>
      <c r="L98" s="7" t="str">
        <f t="shared" si="32"/>
        <v/>
      </c>
      <c r="M98" s="7"/>
      <c r="N98" s="7" t="str">
        <f t="shared" si="33"/>
        <v/>
      </c>
      <c r="O98" s="7" t="str">
        <f t="shared" si="34"/>
        <v/>
      </c>
      <c r="P98" s="7" t="str">
        <f t="shared" si="35"/>
        <v/>
      </c>
      <c r="Q98" s="7" t="str">
        <f t="shared" si="36"/>
        <v/>
      </c>
      <c r="R98" s="7" t="str">
        <f t="shared" si="37"/>
        <v/>
      </c>
      <c r="S98" s="7" t="str">
        <f t="shared" si="38"/>
        <v/>
      </c>
    </row>
    <row r="99" spans="5:19">
      <c r="E99" s="7" t="str">
        <f t="shared" ref="E99:E120" si="39">IF(OR(ISNUMBER(SEARCH("lavori straordinari preparatori di base",LOWER(B99))),ISNUMBER(SEARCH("trinciatura infestanti pre",LOWER(B99))),ISNUMBER(SEARCH("aratura",LOWER(B99))),ISNUMBER(SEARCH("zappatura",LOWER(B99))),ISNUMBER(SEARCH("ripuntatura",LOWER(B99))),ISNUMBER(SEARCH("rippatura",LOWER(B99))),ISNUMBER(SEARCH("lavorazione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rullatura",LOWER(B99)))),IF(ISNUMBER(C99),C99*0.5,IF(ISNUMBER(D99),D99*0.5,"")),"")</f>
        <v/>
      </c>
      <c r="F99" s="7" t="str">
        <f t="shared" ref="F99:F120" si="40">IF(OR(ISNUMBER(SEARCH("lavori straordinari preparatori di base",LOWER(B99))),ISNUMBER(SEARCH("trinciatura infestanti pre",LOWER(B99))),ISNUMBER(SEARCH("aratura",LOWER(B99))),ISNUMBER(SEARCH("zappatura",LOWER(B99))),ISNUMBER(SEARCH("ripuntatura",LOWER(B99))),ISNUMBER(SEARCH("rippatura",LOWER(B99))),ISNUMBER(SEARCH("lavorazione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rullatura",LOWER(B99)))),IF(ISNUMBER(C99),C99*0.8,IF(ISNUMBER(D99),D99*0.8,"")),"")</f>
        <v/>
      </c>
      <c r="G99" s="7" t="str">
        <f>""</f>
        <v/>
      </c>
      <c r="H99" s="7" t="str">
        <f t="shared" ref="H99:H120" si="41">IF(ISNUMBER(E99),IF(ISNUMBER(C99),C99+E99,IF(ISNUMBER(D99),D99+E99,"")),"")</f>
        <v/>
      </c>
      <c r="I99" s="7" t="str">
        <f t="shared" ref="I99:I120" si="42">IF(ISNUMBER(F99),IF(ISNUMBER(C99),C99+F99,IF(ISNUMBER(D99),D99+F99,"")),"")</f>
        <v/>
      </c>
      <c r="J99" s="7" t="str">
        <f t="shared" ref="J99:J120" si="43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C99),C99*0.5,IF(ISNUMBER(D99),D99*0.5,"")),"")</f>
        <v/>
      </c>
      <c r="K99" s="7" t="str">
        <f t="shared" ref="K99:K120" si="44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H99),H99*0.5,""),"")</f>
        <v/>
      </c>
      <c r="L99" s="7" t="str">
        <f t="shared" ref="L99:L120" si="45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I99),I99*0.5,""),"")</f>
        <v/>
      </c>
      <c r="M99" s="7"/>
      <c r="N99" s="7" t="str">
        <f t="shared" ref="N99:N120" si="46">IF(ISNUMBER(M99),M99*IF(ISNUMBER(C99),C99,IF(ISNUMBER(D99),D99,0)),"")</f>
        <v/>
      </c>
      <c r="O99" s="7" t="str">
        <f t="shared" ref="O99:O120" si="47">IF(ISNUMBER(M99),M99*(IF(ISNUMBER(C99),C99,IF(ISNUMBER(D99),D99,0))+IF(ISNUMBER(E99),E99,0)),"")</f>
        <v/>
      </c>
      <c r="P99" s="7" t="str">
        <f t="shared" ref="P99:P120" si="48">IF(ISNUMBER(M99),M99*(IF(ISNUMBER(C99),C99,IF(ISNUMBER(D99),D99,0))+IF(ISNUMBER(F99),F99,0)),"")</f>
        <v/>
      </c>
      <c r="Q99" s="7" t="str">
        <f t="shared" ref="Q99:Q120" si="49">IF(ISNUMBER(N99),N99*0.5,"")</f>
        <v/>
      </c>
      <c r="R99" s="7" t="str">
        <f t="shared" ref="R99:R120" si="50">IF(ISNUMBER(O99),O99*0.5,"")</f>
        <v/>
      </c>
      <c r="S99" s="7" t="str">
        <f t="shared" ref="S99:S120" si="51">IF(ISNUMBER(P99),P99*0.5,"")</f>
        <v/>
      </c>
    </row>
    <row r="100" spans="5:19">
      <c r="E100" s="7" t="str">
        <f t="shared" si="39"/>
        <v/>
      </c>
      <c r="F100" s="7" t="str">
        <f t="shared" si="40"/>
        <v/>
      </c>
      <c r="G100" s="7" t="str">
        <f>""</f>
        <v/>
      </c>
      <c r="H100" s="7" t="str">
        <f t="shared" si="41"/>
        <v/>
      </c>
      <c r="I100" s="7" t="str">
        <f t="shared" si="42"/>
        <v/>
      </c>
      <c r="J100" s="7" t="str">
        <f t="shared" si="43"/>
        <v/>
      </c>
      <c r="K100" s="7" t="str">
        <f t="shared" si="44"/>
        <v/>
      </c>
      <c r="L100" s="7" t="str">
        <f t="shared" si="45"/>
        <v/>
      </c>
      <c r="M100" s="7"/>
      <c r="N100" s="7" t="str">
        <f t="shared" si="46"/>
        <v/>
      </c>
      <c r="O100" s="7" t="str">
        <f t="shared" si="47"/>
        <v/>
      </c>
      <c r="P100" s="7" t="str">
        <f t="shared" si="48"/>
        <v/>
      </c>
      <c r="Q100" s="7" t="str">
        <f t="shared" si="49"/>
        <v/>
      </c>
      <c r="R100" s="7" t="str">
        <f t="shared" si="50"/>
        <v/>
      </c>
      <c r="S100" s="7" t="str">
        <f t="shared" si="51"/>
        <v/>
      </c>
    </row>
    <row r="101" spans="5:19">
      <c r="E101" s="7" t="str">
        <f t="shared" si="39"/>
        <v/>
      </c>
      <c r="F101" s="7" t="str">
        <f t="shared" si="40"/>
        <v/>
      </c>
      <c r="G101" s="7" t="str">
        <f>""</f>
        <v/>
      </c>
      <c r="H101" s="7" t="str">
        <f t="shared" si="41"/>
        <v/>
      </c>
      <c r="I101" s="7" t="str">
        <f t="shared" si="42"/>
        <v/>
      </c>
      <c r="J101" s="7" t="str">
        <f t="shared" si="43"/>
        <v/>
      </c>
      <c r="K101" s="7" t="str">
        <f t="shared" si="44"/>
        <v/>
      </c>
      <c r="L101" s="7" t="str">
        <f t="shared" si="45"/>
        <v/>
      </c>
      <c r="M101" s="7"/>
      <c r="N101" s="7" t="str">
        <f t="shared" si="46"/>
        <v/>
      </c>
      <c r="O101" s="7" t="str">
        <f t="shared" si="47"/>
        <v/>
      </c>
      <c r="P101" s="7" t="str">
        <f t="shared" si="48"/>
        <v/>
      </c>
      <c r="Q101" s="7" t="str">
        <f t="shared" si="49"/>
        <v/>
      </c>
      <c r="R101" s="7" t="str">
        <f t="shared" si="50"/>
        <v/>
      </c>
      <c r="S101" s="7" t="str">
        <f t="shared" si="51"/>
        <v/>
      </c>
    </row>
    <row r="102" spans="5:19">
      <c r="E102" s="7" t="str">
        <f t="shared" si="39"/>
        <v/>
      </c>
      <c r="F102" s="7" t="str">
        <f t="shared" si="40"/>
        <v/>
      </c>
      <c r="G102" s="7" t="str">
        <f>""</f>
        <v/>
      </c>
      <c r="H102" s="7" t="str">
        <f t="shared" si="41"/>
        <v/>
      </c>
      <c r="I102" s="7" t="str">
        <f t="shared" si="42"/>
        <v/>
      </c>
      <c r="J102" s="7" t="str">
        <f t="shared" si="43"/>
        <v/>
      </c>
      <c r="K102" s="7" t="str">
        <f t="shared" si="44"/>
        <v/>
      </c>
      <c r="L102" s="7" t="str">
        <f t="shared" si="45"/>
        <v/>
      </c>
      <c r="M102" s="7"/>
      <c r="N102" s="7" t="str">
        <f t="shared" si="46"/>
        <v/>
      </c>
      <c r="O102" s="7" t="str">
        <f t="shared" si="47"/>
        <v/>
      </c>
      <c r="P102" s="7" t="str">
        <f t="shared" si="48"/>
        <v/>
      </c>
      <c r="Q102" s="7" t="str">
        <f t="shared" si="49"/>
        <v/>
      </c>
      <c r="R102" s="7" t="str">
        <f t="shared" si="50"/>
        <v/>
      </c>
      <c r="S102" s="7" t="str">
        <f t="shared" si="51"/>
        <v/>
      </c>
    </row>
    <row r="103" spans="5:19">
      <c r="E103" s="7" t="str">
        <f t="shared" si="39"/>
        <v/>
      </c>
      <c r="F103" s="7" t="str">
        <f t="shared" si="40"/>
        <v/>
      </c>
      <c r="G103" s="7" t="str">
        <f>""</f>
        <v/>
      </c>
      <c r="H103" s="7" t="str">
        <f t="shared" si="41"/>
        <v/>
      </c>
      <c r="I103" s="7" t="str">
        <f t="shared" si="42"/>
        <v/>
      </c>
      <c r="J103" s="7" t="str">
        <f t="shared" si="43"/>
        <v/>
      </c>
      <c r="K103" s="7" t="str">
        <f t="shared" si="44"/>
        <v/>
      </c>
      <c r="L103" s="7" t="str">
        <f t="shared" si="45"/>
        <v/>
      </c>
      <c r="M103" s="7"/>
      <c r="N103" s="7" t="str">
        <f t="shared" si="46"/>
        <v/>
      </c>
      <c r="O103" s="7" t="str">
        <f t="shared" si="47"/>
        <v/>
      </c>
      <c r="P103" s="7" t="str">
        <f t="shared" si="48"/>
        <v/>
      </c>
      <c r="Q103" s="7" t="str">
        <f t="shared" si="49"/>
        <v/>
      </c>
      <c r="R103" s="7" t="str">
        <f t="shared" si="50"/>
        <v/>
      </c>
      <c r="S103" s="7" t="str">
        <f t="shared" si="51"/>
        <v/>
      </c>
    </row>
    <row r="104" spans="5:19">
      <c r="E104" s="7" t="str">
        <f t="shared" si="39"/>
        <v/>
      </c>
      <c r="F104" s="7" t="str">
        <f t="shared" si="40"/>
        <v/>
      </c>
      <c r="G104" s="7" t="str">
        <f>""</f>
        <v/>
      </c>
      <c r="H104" s="7" t="str">
        <f t="shared" si="41"/>
        <v/>
      </c>
      <c r="I104" s="7" t="str">
        <f t="shared" si="42"/>
        <v/>
      </c>
      <c r="J104" s="7" t="str">
        <f t="shared" si="43"/>
        <v/>
      </c>
      <c r="K104" s="7" t="str">
        <f t="shared" si="44"/>
        <v/>
      </c>
      <c r="L104" s="7" t="str">
        <f t="shared" si="45"/>
        <v/>
      </c>
      <c r="M104" s="7"/>
      <c r="N104" s="7" t="str">
        <f t="shared" si="46"/>
        <v/>
      </c>
      <c r="O104" s="7" t="str">
        <f t="shared" si="47"/>
        <v/>
      </c>
      <c r="P104" s="7" t="str">
        <f t="shared" si="48"/>
        <v/>
      </c>
      <c r="Q104" s="7" t="str">
        <f t="shared" si="49"/>
        <v/>
      </c>
      <c r="R104" s="7" t="str">
        <f t="shared" si="50"/>
        <v/>
      </c>
      <c r="S104" s="7" t="str">
        <f t="shared" si="51"/>
        <v/>
      </c>
    </row>
    <row r="105" spans="5:19">
      <c r="E105" s="7" t="str">
        <f t="shared" si="39"/>
        <v/>
      </c>
      <c r="F105" s="7" t="str">
        <f t="shared" si="40"/>
        <v/>
      </c>
      <c r="G105" s="7" t="str">
        <f>""</f>
        <v/>
      </c>
      <c r="H105" s="7" t="str">
        <f t="shared" si="41"/>
        <v/>
      </c>
      <c r="I105" s="7" t="str">
        <f t="shared" si="42"/>
        <v/>
      </c>
      <c r="J105" s="7" t="str">
        <f t="shared" si="43"/>
        <v/>
      </c>
      <c r="K105" s="7" t="str">
        <f t="shared" si="44"/>
        <v/>
      </c>
      <c r="L105" s="7" t="str">
        <f t="shared" si="45"/>
        <v/>
      </c>
      <c r="M105" s="7"/>
      <c r="N105" s="7" t="str">
        <f t="shared" si="46"/>
        <v/>
      </c>
      <c r="O105" s="7" t="str">
        <f t="shared" si="47"/>
        <v/>
      </c>
      <c r="P105" s="7" t="str">
        <f t="shared" si="48"/>
        <v/>
      </c>
      <c r="Q105" s="7" t="str">
        <f t="shared" si="49"/>
        <v/>
      </c>
      <c r="R105" s="7" t="str">
        <f t="shared" si="50"/>
        <v/>
      </c>
      <c r="S105" s="7" t="str">
        <f t="shared" si="51"/>
        <v/>
      </c>
    </row>
    <row r="106" spans="5:19">
      <c r="E106" s="7" t="str">
        <f t="shared" si="39"/>
        <v/>
      </c>
      <c r="F106" s="7" t="str">
        <f t="shared" si="40"/>
        <v/>
      </c>
      <c r="G106" s="7" t="str">
        <f>""</f>
        <v/>
      </c>
      <c r="H106" s="7" t="str">
        <f t="shared" si="41"/>
        <v/>
      </c>
      <c r="I106" s="7" t="str">
        <f t="shared" si="42"/>
        <v/>
      </c>
      <c r="J106" s="7" t="str">
        <f t="shared" si="43"/>
        <v/>
      </c>
      <c r="K106" s="7" t="str">
        <f t="shared" si="44"/>
        <v/>
      </c>
      <c r="L106" s="7" t="str">
        <f t="shared" si="45"/>
        <v/>
      </c>
      <c r="M106" s="7"/>
      <c r="N106" s="7" t="str">
        <f t="shared" si="46"/>
        <v/>
      </c>
      <c r="O106" s="7" t="str">
        <f t="shared" si="47"/>
        <v/>
      </c>
      <c r="P106" s="7" t="str">
        <f t="shared" si="48"/>
        <v/>
      </c>
      <c r="Q106" s="7" t="str">
        <f t="shared" si="49"/>
        <v/>
      </c>
      <c r="R106" s="7" t="str">
        <f t="shared" si="50"/>
        <v/>
      </c>
      <c r="S106" s="7" t="str">
        <f t="shared" si="51"/>
        <v/>
      </c>
    </row>
    <row r="107" spans="5:19">
      <c r="E107" s="7" t="str">
        <f t="shared" si="39"/>
        <v/>
      </c>
      <c r="F107" s="7" t="str">
        <f t="shared" si="40"/>
        <v/>
      </c>
      <c r="G107" s="7" t="str">
        <f>""</f>
        <v/>
      </c>
      <c r="H107" s="7" t="str">
        <f t="shared" si="41"/>
        <v/>
      </c>
      <c r="I107" s="7" t="str">
        <f t="shared" si="42"/>
        <v/>
      </c>
      <c r="J107" s="7" t="str">
        <f t="shared" si="43"/>
        <v/>
      </c>
      <c r="K107" s="7" t="str">
        <f t="shared" si="44"/>
        <v/>
      </c>
      <c r="L107" s="7" t="str">
        <f t="shared" si="45"/>
        <v/>
      </c>
      <c r="M107" s="7"/>
      <c r="N107" s="7" t="str">
        <f t="shared" si="46"/>
        <v/>
      </c>
      <c r="O107" s="7" t="str">
        <f t="shared" si="47"/>
        <v/>
      </c>
      <c r="P107" s="7" t="str">
        <f t="shared" si="48"/>
        <v/>
      </c>
      <c r="Q107" s="7" t="str">
        <f t="shared" si="49"/>
        <v/>
      </c>
      <c r="R107" s="7" t="str">
        <f t="shared" si="50"/>
        <v/>
      </c>
      <c r="S107" s="7" t="str">
        <f t="shared" si="51"/>
        <v/>
      </c>
    </row>
    <row r="108" spans="5:19">
      <c r="E108" s="7" t="str">
        <f t="shared" si="39"/>
        <v/>
      </c>
      <c r="F108" s="7" t="str">
        <f t="shared" si="40"/>
        <v/>
      </c>
      <c r="G108" s="7" t="str">
        <f>""</f>
        <v/>
      </c>
      <c r="H108" s="7" t="str">
        <f t="shared" si="41"/>
        <v/>
      </c>
      <c r="I108" s="7" t="str">
        <f t="shared" si="42"/>
        <v/>
      </c>
      <c r="J108" s="7" t="str">
        <f t="shared" si="43"/>
        <v/>
      </c>
      <c r="K108" s="7" t="str">
        <f t="shared" si="44"/>
        <v/>
      </c>
      <c r="L108" s="7" t="str">
        <f t="shared" si="45"/>
        <v/>
      </c>
      <c r="M108" s="7"/>
      <c r="N108" s="7" t="str">
        <f t="shared" si="46"/>
        <v/>
      </c>
      <c r="O108" s="7" t="str">
        <f t="shared" si="47"/>
        <v/>
      </c>
      <c r="P108" s="7" t="str">
        <f t="shared" si="48"/>
        <v/>
      </c>
      <c r="Q108" s="7" t="str">
        <f t="shared" si="49"/>
        <v/>
      </c>
      <c r="R108" s="7" t="str">
        <f t="shared" si="50"/>
        <v/>
      </c>
      <c r="S108" s="7" t="str">
        <f t="shared" si="51"/>
        <v/>
      </c>
    </row>
    <row r="109" spans="5:19">
      <c r="E109" s="7" t="str">
        <f t="shared" si="39"/>
        <v/>
      </c>
      <c r="F109" s="7" t="str">
        <f t="shared" si="40"/>
        <v/>
      </c>
      <c r="G109" s="7" t="str">
        <f>""</f>
        <v/>
      </c>
      <c r="H109" s="7" t="str">
        <f t="shared" si="41"/>
        <v/>
      </c>
      <c r="I109" s="7" t="str">
        <f t="shared" si="42"/>
        <v/>
      </c>
      <c r="J109" s="7" t="str">
        <f t="shared" si="43"/>
        <v/>
      </c>
      <c r="K109" s="7" t="str">
        <f t="shared" si="44"/>
        <v/>
      </c>
      <c r="L109" s="7" t="str">
        <f t="shared" si="45"/>
        <v/>
      </c>
      <c r="M109" s="7"/>
      <c r="N109" s="7" t="str">
        <f t="shared" si="46"/>
        <v/>
      </c>
      <c r="O109" s="7" t="str">
        <f t="shared" si="47"/>
        <v/>
      </c>
      <c r="P109" s="7" t="str">
        <f t="shared" si="48"/>
        <v/>
      </c>
      <c r="Q109" s="7" t="str">
        <f t="shared" si="49"/>
        <v/>
      </c>
      <c r="R109" s="7" t="str">
        <f t="shared" si="50"/>
        <v/>
      </c>
      <c r="S109" s="7" t="str">
        <f t="shared" si="51"/>
        <v/>
      </c>
    </row>
    <row r="110" spans="5:19">
      <c r="E110" s="7" t="str">
        <f t="shared" si="39"/>
        <v/>
      </c>
      <c r="F110" s="7" t="str">
        <f t="shared" si="40"/>
        <v/>
      </c>
      <c r="G110" s="7" t="str">
        <f>""</f>
        <v/>
      </c>
      <c r="H110" s="7" t="str">
        <f t="shared" si="41"/>
        <v/>
      </c>
      <c r="I110" s="7" t="str">
        <f t="shared" si="42"/>
        <v/>
      </c>
      <c r="J110" s="7" t="str">
        <f t="shared" si="43"/>
        <v/>
      </c>
      <c r="K110" s="7" t="str">
        <f t="shared" si="44"/>
        <v/>
      </c>
      <c r="L110" s="7" t="str">
        <f t="shared" si="45"/>
        <v/>
      </c>
      <c r="M110" s="7"/>
      <c r="N110" s="7" t="str">
        <f t="shared" si="46"/>
        <v/>
      </c>
      <c r="O110" s="7" t="str">
        <f t="shared" si="47"/>
        <v/>
      </c>
      <c r="P110" s="7" t="str">
        <f t="shared" si="48"/>
        <v/>
      </c>
      <c r="Q110" s="7" t="str">
        <f t="shared" si="49"/>
        <v/>
      </c>
      <c r="R110" s="7" t="str">
        <f t="shared" si="50"/>
        <v/>
      </c>
      <c r="S110" s="7" t="str">
        <f t="shared" si="51"/>
        <v/>
      </c>
    </row>
    <row r="111" spans="5:19">
      <c r="E111" s="7" t="str">
        <f t="shared" si="39"/>
        <v/>
      </c>
      <c r="F111" s="7" t="str">
        <f t="shared" si="40"/>
        <v/>
      </c>
      <c r="G111" s="7" t="str">
        <f>""</f>
        <v/>
      </c>
      <c r="H111" s="7" t="str">
        <f t="shared" si="41"/>
        <v/>
      </c>
      <c r="I111" s="7" t="str">
        <f t="shared" si="42"/>
        <v/>
      </c>
      <c r="J111" s="7" t="str">
        <f t="shared" si="43"/>
        <v/>
      </c>
      <c r="K111" s="7" t="str">
        <f t="shared" si="44"/>
        <v/>
      </c>
      <c r="L111" s="7" t="str">
        <f t="shared" si="45"/>
        <v/>
      </c>
      <c r="M111" s="7"/>
      <c r="N111" s="7" t="str">
        <f t="shared" si="46"/>
        <v/>
      </c>
      <c r="O111" s="7" t="str">
        <f t="shared" si="47"/>
        <v/>
      </c>
      <c r="P111" s="7" t="str">
        <f t="shared" si="48"/>
        <v/>
      </c>
      <c r="Q111" s="7" t="str">
        <f t="shared" si="49"/>
        <v/>
      </c>
      <c r="R111" s="7" t="str">
        <f t="shared" si="50"/>
        <v/>
      </c>
      <c r="S111" s="7" t="str">
        <f t="shared" si="51"/>
        <v/>
      </c>
    </row>
    <row r="112" spans="5:19">
      <c r="E112" s="7" t="str">
        <f t="shared" si="39"/>
        <v/>
      </c>
      <c r="F112" s="7" t="str">
        <f t="shared" si="40"/>
        <v/>
      </c>
      <c r="G112" s="7" t="str">
        <f>""</f>
        <v/>
      </c>
      <c r="H112" s="7" t="str">
        <f t="shared" si="41"/>
        <v/>
      </c>
      <c r="I112" s="7" t="str">
        <f t="shared" si="42"/>
        <v/>
      </c>
      <c r="J112" s="7" t="str">
        <f t="shared" si="43"/>
        <v/>
      </c>
      <c r="K112" s="7" t="str">
        <f t="shared" si="44"/>
        <v/>
      </c>
      <c r="L112" s="7" t="str">
        <f t="shared" si="45"/>
        <v/>
      </c>
      <c r="M112" s="7"/>
      <c r="N112" s="7" t="str">
        <f t="shared" si="46"/>
        <v/>
      </c>
      <c r="O112" s="7" t="str">
        <f t="shared" si="47"/>
        <v/>
      </c>
      <c r="P112" s="7" t="str">
        <f t="shared" si="48"/>
        <v/>
      </c>
      <c r="Q112" s="7" t="str">
        <f t="shared" si="49"/>
        <v/>
      </c>
      <c r="R112" s="7" t="str">
        <f t="shared" si="50"/>
        <v/>
      </c>
      <c r="S112" s="7" t="str">
        <f t="shared" si="51"/>
        <v/>
      </c>
    </row>
    <row r="113" spans="5:19">
      <c r="E113" s="7" t="str">
        <f t="shared" si="39"/>
        <v/>
      </c>
      <c r="F113" s="7" t="str">
        <f t="shared" si="40"/>
        <v/>
      </c>
      <c r="G113" s="7" t="str">
        <f>""</f>
        <v/>
      </c>
      <c r="H113" s="7" t="str">
        <f t="shared" si="41"/>
        <v/>
      </c>
      <c r="I113" s="7" t="str">
        <f t="shared" si="42"/>
        <v/>
      </c>
      <c r="J113" s="7" t="str">
        <f t="shared" si="43"/>
        <v/>
      </c>
      <c r="K113" s="7" t="str">
        <f t="shared" si="44"/>
        <v/>
      </c>
      <c r="L113" s="7" t="str">
        <f t="shared" si="45"/>
        <v/>
      </c>
      <c r="M113" s="7"/>
      <c r="N113" s="7" t="str">
        <f t="shared" si="46"/>
        <v/>
      </c>
      <c r="O113" s="7" t="str">
        <f t="shared" si="47"/>
        <v/>
      </c>
      <c r="P113" s="7" t="str">
        <f t="shared" si="48"/>
        <v/>
      </c>
      <c r="Q113" s="7" t="str">
        <f t="shared" si="49"/>
        <v/>
      </c>
      <c r="R113" s="7" t="str">
        <f t="shared" si="50"/>
        <v/>
      </c>
      <c r="S113" s="7" t="str">
        <f t="shared" si="51"/>
        <v/>
      </c>
    </row>
    <row r="114" spans="5:19">
      <c r="E114" s="7" t="str">
        <f t="shared" si="39"/>
        <v/>
      </c>
      <c r="F114" s="7" t="str">
        <f t="shared" si="40"/>
        <v/>
      </c>
      <c r="G114" s="7" t="str">
        <f>""</f>
        <v/>
      </c>
      <c r="H114" s="7" t="str">
        <f t="shared" si="41"/>
        <v/>
      </c>
      <c r="I114" s="7" t="str">
        <f t="shared" si="42"/>
        <v/>
      </c>
      <c r="J114" s="7" t="str">
        <f t="shared" si="43"/>
        <v/>
      </c>
      <c r="K114" s="7" t="str">
        <f t="shared" si="44"/>
        <v/>
      </c>
      <c r="L114" s="7" t="str">
        <f t="shared" si="45"/>
        <v/>
      </c>
      <c r="M114" s="7"/>
      <c r="N114" s="7" t="str">
        <f t="shared" si="46"/>
        <v/>
      </c>
      <c r="O114" s="7" t="str">
        <f t="shared" si="47"/>
        <v/>
      </c>
      <c r="P114" s="7" t="str">
        <f t="shared" si="48"/>
        <v/>
      </c>
      <c r="Q114" s="7" t="str">
        <f t="shared" si="49"/>
        <v/>
      </c>
      <c r="R114" s="7" t="str">
        <f t="shared" si="50"/>
        <v/>
      </c>
      <c r="S114" s="7" t="str">
        <f t="shared" si="51"/>
        <v/>
      </c>
    </row>
    <row r="115" spans="5:19">
      <c r="E115" s="7" t="str">
        <f t="shared" si="39"/>
        <v/>
      </c>
      <c r="F115" s="7" t="str">
        <f t="shared" si="40"/>
        <v/>
      </c>
      <c r="G115" s="7" t="str">
        <f>""</f>
        <v/>
      </c>
      <c r="H115" s="7" t="str">
        <f t="shared" si="41"/>
        <v/>
      </c>
      <c r="I115" s="7" t="str">
        <f t="shared" si="42"/>
        <v/>
      </c>
      <c r="J115" s="7" t="str">
        <f t="shared" si="43"/>
        <v/>
      </c>
      <c r="K115" s="7" t="str">
        <f t="shared" si="44"/>
        <v/>
      </c>
      <c r="L115" s="7" t="str">
        <f t="shared" si="45"/>
        <v/>
      </c>
      <c r="M115" s="7"/>
      <c r="N115" s="7" t="str">
        <f t="shared" si="46"/>
        <v/>
      </c>
      <c r="O115" s="7" t="str">
        <f t="shared" si="47"/>
        <v/>
      </c>
      <c r="P115" s="7" t="str">
        <f t="shared" si="48"/>
        <v/>
      </c>
      <c r="Q115" s="7" t="str">
        <f t="shared" si="49"/>
        <v/>
      </c>
      <c r="R115" s="7" t="str">
        <f t="shared" si="50"/>
        <v/>
      </c>
      <c r="S115" s="7" t="str">
        <f t="shared" si="51"/>
        <v/>
      </c>
    </row>
    <row r="116" spans="5:19">
      <c r="E116" s="7" t="str">
        <f t="shared" si="39"/>
        <v/>
      </c>
      <c r="F116" s="7" t="str">
        <f t="shared" si="40"/>
        <v/>
      </c>
      <c r="G116" s="7" t="str">
        <f>""</f>
        <v/>
      </c>
      <c r="H116" s="7" t="str">
        <f t="shared" si="41"/>
        <v/>
      </c>
      <c r="I116" s="7" t="str">
        <f t="shared" si="42"/>
        <v/>
      </c>
      <c r="J116" s="7" t="str">
        <f t="shared" si="43"/>
        <v/>
      </c>
      <c r="K116" s="7" t="str">
        <f t="shared" si="44"/>
        <v/>
      </c>
      <c r="L116" s="7" t="str">
        <f t="shared" si="45"/>
        <v/>
      </c>
      <c r="M116" s="7"/>
      <c r="N116" s="7" t="str">
        <f t="shared" si="46"/>
        <v/>
      </c>
      <c r="O116" s="7" t="str">
        <f t="shared" si="47"/>
        <v/>
      </c>
      <c r="P116" s="7" t="str">
        <f t="shared" si="48"/>
        <v/>
      </c>
      <c r="Q116" s="7" t="str">
        <f t="shared" si="49"/>
        <v/>
      </c>
      <c r="R116" s="7" t="str">
        <f t="shared" si="50"/>
        <v/>
      </c>
      <c r="S116" s="7" t="str">
        <f t="shared" si="51"/>
        <v/>
      </c>
    </row>
    <row r="117" spans="5:19">
      <c r="E117" s="7" t="str">
        <f t="shared" si="39"/>
        <v/>
      </c>
      <c r="F117" s="7" t="str">
        <f t="shared" si="40"/>
        <v/>
      </c>
      <c r="G117" s="7" t="str">
        <f>""</f>
        <v/>
      </c>
      <c r="H117" s="7" t="str">
        <f t="shared" si="41"/>
        <v/>
      </c>
      <c r="I117" s="7" t="str">
        <f t="shared" si="42"/>
        <v/>
      </c>
      <c r="J117" s="7" t="str">
        <f t="shared" si="43"/>
        <v/>
      </c>
      <c r="K117" s="7" t="str">
        <f t="shared" si="44"/>
        <v/>
      </c>
      <c r="L117" s="7" t="str">
        <f t="shared" si="45"/>
        <v/>
      </c>
      <c r="M117" s="7"/>
      <c r="N117" s="7" t="str">
        <f t="shared" si="46"/>
        <v/>
      </c>
      <c r="O117" s="7" t="str">
        <f t="shared" si="47"/>
        <v/>
      </c>
      <c r="P117" s="7" t="str">
        <f t="shared" si="48"/>
        <v/>
      </c>
      <c r="Q117" s="7" t="str">
        <f t="shared" si="49"/>
        <v/>
      </c>
      <c r="R117" s="7" t="str">
        <f t="shared" si="50"/>
        <v/>
      </c>
      <c r="S117" s="7" t="str">
        <f t="shared" si="51"/>
        <v/>
      </c>
    </row>
    <row r="118" spans="5:19">
      <c r="E118" s="7" t="str">
        <f t="shared" si="39"/>
        <v/>
      </c>
      <c r="F118" s="7" t="str">
        <f t="shared" si="40"/>
        <v/>
      </c>
      <c r="G118" s="7" t="str">
        <f>""</f>
        <v/>
      </c>
      <c r="H118" s="7" t="str">
        <f t="shared" si="41"/>
        <v/>
      </c>
      <c r="I118" s="7" t="str">
        <f t="shared" si="42"/>
        <v/>
      </c>
      <c r="J118" s="7" t="str">
        <f t="shared" si="43"/>
        <v/>
      </c>
      <c r="K118" s="7" t="str">
        <f t="shared" si="44"/>
        <v/>
      </c>
      <c r="L118" s="7" t="str">
        <f t="shared" si="45"/>
        <v/>
      </c>
      <c r="M118" s="7"/>
      <c r="N118" s="7" t="str">
        <f t="shared" si="46"/>
        <v/>
      </c>
      <c r="O118" s="7" t="str">
        <f t="shared" si="47"/>
        <v/>
      </c>
      <c r="P118" s="7" t="str">
        <f t="shared" si="48"/>
        <v/>
      </c>
      <c r="Q118" s="7" t="str">
        <f t="shared" si="49"/>
        <v/>
      </c>
      <c r="R118" s="7" t="str">
        <f t="shared" si="50"/>
        <v/>
      </c>
      <c r="S118" s="7" t="str">
        <f t="shared" si="51"/>
        <v/>
      </c>
    </row>
    <row r="119" spans="5:19">
      <c r="E119" s="7" t="str">
        <f t="shared" si="39"/>
        <v/>
      </c>
      <c r="F119" s="7" t="str">
        <f t="shared" si="40"/>
        <v/>
      </c>
      <c r="G119" s="7" t="str">
        <f>""</f>
        <v/>
      </c>
      <c r="H119" s="7" t="str">
        <f t="shared" si="41"/>
        <v/>
      </c>
      <c r="I119" s="7" t="str">
        <f t="shared" si="42"/>
        <v/>
      </c>
      <c r="J119" s="7" t="str">
        <f t="shared" si="43"/>
        <v/>
      </c>
      <c r="K119" s="7" t="str">
        <f t="shared" si="44"/>
        <v/>
      </c>
      <c r="L119" s="7" t="str">
        <f t="shared" si="45"/>
        <v/>
      </c>
      <c r="M119" s="7"/>
      <c r="N119" s="7" t="str">
        <f t="shared" si="46"/>
        <v/>
      </c>
      <c r="O119" s="7" t="str">
        <f t="shared" si="47"/>
        <v/>
      </c>
      <c r="P119" s="7" t="str">
        <f t="shared" si="48"/>
        <v/>
      </c>
      <c r="Q119" s="7" t="str">
        <f t="shared" si="49"/>
        <v/>
      </c>
      <c r="R119" s="7" t="str">
        <f t="shared" si="50"/>
        <v/>
      </c>
      <c r="S119" s="7" t="str">
        <f t="shared" si="51"/>
        <v/>
      </c>
    </row>
    <row r="120" spans="5:19">
      <c r="E120" s="7" t="str">
        <f t="shared" si="39"/>
        <v/>
      </c>
      <c r="F120" s="7" t="str">
        <f t="shared" si="40"/>
        <v/>
      </c>
      <c r="G120" s="7" t="str">
        <f>""</f>
        <v/>
      </c>
      <c r="H120" s="7" t="str">
        <f t="shared" si="41"/>
        <v/>
      </c>
      <c r="I120" s="7" t="str">
        <f t="shared" si="42"/>
        <v/>
      </c>
      <c r="J120" s="7" t="str">
        <f t="shared" si="43"/>
        <v/>
      </c>
      <c r="K120" s="7" t="str">
        <f t="shared" si="44"/>
        <v/>
      </c>
      <c r="L120" s="7" t="str">
        <f t="shared" si="45"/>
        <v/>
      </c>
      <c r="M120" s="7"/>
      <c r="N120" s="7" t="str">
        <f t="shared" si="46"/>
        <v/>
      </c>
      <c r="O120" s="7" t="str">
        <f t="shared" si="47"/>
        <v/>
      </c>
      <c r="P120" s="7" t="str">
        <f t="shared" si="48"/>
        <v/>
      </c>
      <c r="Q120" s="7" t="str">
        <f t="shared" si="49"/>
        <v/>
      </c>
      <c r="R120" s="7" t="str">
        <f t="shared" si="50"/>
        <v/>
      </c>
      <c r="S120" s="7" t="str">
        <f t="shared" si="51"/>
        <v/>
      </c>
    </row>
  </sheetData>
  <mergeCells count="1">
    <mergeCell ref="A1:S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20"/>
  <sheetViews>
    <sheetView topLeftCell="M1" workbookViewId="0">
      <selection sqref="A1:S1"/>
    </sheetView>
  </sheetViews>
  <sheetFormatPr defaultRowHeight="13.8"/>
  <cols>
    <col min="1" max="1" width="12" customWidth="1"/>
    <col min="2" max="2" width="46" customWidth="1"/>
    <col min="3" max="4" width="18" customWidth="1"/>
    <col min="5" max="5" width="29" customWidth="1"/>
    <col min="6" max="6" width="27" customWidth="1"/>
    <col min="7" max="7" width="24" customWidth="1"/>
    <col min="8" max="10" width="31" customWidth="1"/>
    <col min="11" max="12" width="30" customWidth="1"/>
    <col min="13" max="13" width="12" customWidth="1"/>
    <col min="14" max="14" width="18" customWidth="1"/>
    <col min="15" max="16" width="28" customWidth="1"/>
    <col min="17" max="19" width="30" customWidth="1"/>
  </cols>
  <sheetData>
    <row r="1" spans="1:19" ht="17.399999999999999">
      <c r="A1" s="18" t="s">
        <v>272</v>
      </c>
      <c r="B1" s="18"/>
      <c r="C1" s="18"/>
      <c r="D1" s="18"/>
      <c r="E1" s="18"/>
      <c r="F1" s="18"/>
      <c r="G1" s="18"/>
      <c r="H1" s="18"/>
      <c r="I1" s="18"/>
      <c r="J1" s="18"/>
      <c r="K1" s="19"/>
      <c r="L1" s="19"/>
      <c r="M1" s="19"/>
      <c r="N1" s="19"/>
      <c r="O1" s="19"/>
      <c r="P1" s="19"/>
      <c r="Q1" s="19"/>
      <c r="R1" s="19"/>
      <c r="S1" s="19"/>
    </row>
    <row r="2" spans="1:19" ht="55.2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5" t="s">
        <v>948</v>
      </c>
      <c r="I2" s="5" t="s">
        <v>949</v>
      </c>
      <c r="J2" s="5" t="s">
        <v>950</v>
      </c>
      <c r="K2" s="5" t="s">
        <v>951</v>
      </c>
      <c r="L2" s="5" t="s">
        <v>952</v>
      </c>
      <c r="M2" s="6" t="s">
        <v>953</v>
      </c>
      <c r="N2" s="6" t="s">
        <v>954</v>
      </c>
      <c r="O2" s="8" t="s">
        <v>955</v>
      </c>
      <c r="P2" s="8" t="s">
        <v>956</v>
      </c>
      <c r="Q2" s="9" t="s">
        <v>957</v>
      </c>
      <c r="R2" s="9" t="s">
        <v>958</v>
      </c>
      <c r="S2" s="9" t="s">
        <v>959</v>
      </c>
    </row>
    <row r="3" spans="1:19" ht="27.6">
      <c r="A3" t="s">
        <v>273</v>
      </c>
      <c r="B3" s="1" t="s">
        <v>76</v>
      </c>
      <c r="C3" s="2"/>
      <c r="D3" s="2">
        <v>62</v>
      </c>
      <c r="E3" s="7">
        <f t="shared" ref="E3:E34" si="0">IF(OR(ISNUMBER(SEARCH("lavori straordinari preparatori di base",LOWER(B3))),ISNUMBER(SEARCH("trinciatura infestanti pre",LOWER(B3))),ISNUMBER(SEARCH("aratura",LOWER(B3))),ISNUMBER(SEARCH("zappatura",LOWER(B3))),ISNUMBER(SEARCH("ripuntatura",LOWER(B3))),ISNUMBER(SEARCH("rippatura",LOWER(B3))),ISNUMBER(SEARCH("lavorazione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rullatura",LOWER(B3)))),IF(ISNUMBER(C3),C3*0.5,IF(ISNUMBER(D3),D3*0.5,"")),"")</f>
        <v>31</v>
      </c>
      <c r="F3" s="7">
        <f t="shared" ref="F3:F34" si="1">IF(OR(ISNUMBER(SEARCH("lavori straordinari preparatori di base",LOWER(B3))),ISNUMBER(SEARCH("trinciatura infestanti pre",LOWER(B3))),ISNUMBER(SEARCH("aratura",LOWER(B3))),ISNUMBER(SEARCH("zappatura",LOWER(B3))),ISNUMBER(SEARCH("ripuntatura",LOWER(B3))),ISNUMBER(SEARCH("rippatura",LOWER(B3))),ISNUMBER(SEARCH("lavorazione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rullatura",LOWER(B3)))),IF(ISNUMBER(C3),C3*0.8,IF(ISNUMBER(D3),D3*0.8,"")),"")</f>
        <v>49.6</v>
      </c>
      <c r="G3" s="7" t="str">
        <f t="shared" ref="G3:G25" si="2">""</f>
        <v/>
      </c>
      <c r="H3" s="7">
        <f t="shared" ref="H3:H25" si="3">IF(ISNUMBER(E3),IF(ISNUMBER(C3),C3+E3,IF(ISNUMBER(D3),D3+E3,"")),"")</f>
        <v>93</v>
      </c>
      <c r="I3" s="7">
        <f t="shared" ref="I3:I34" si="4">IF(ISNUMBER(F3),IF(ISNUMBER(C3),C3+F3,IF(ISNUMBER(D3),D3+F3,"")),"")</f>
        <v>111.6</v>
      </c>
      <c r="J3" s="7">
        <f t="shared" ref="J3:J25" si="5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C3),C3*0.5,IF(ISNUMBER(D3),D3*0.5,"")),"")</f>
        <v>31</v>
      </c>
      <c r="K3" s="7">
        <f t="shared" ref="K3:K34" si="6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H3),H3*0.5,""),"")</f>
        <v>46.5</v>
      </c>
      <c r="L3" s="7">
        <f t="shared" ref="L3:L34" si="7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I3),I3*0.5,""),"")</f>
        <v>55.8</v>
      </c>
      <c r="M3" s="7"/>
      <c r="N3" s="7" t="str">
        <f t="shared" ref="N3:N34" si="8">IF(ISNUMBER(M3),M3*IF(ISNUMBER(C3),C3,IF(ISNUMBER(D3),D3,0)),"")</f>
        <v/>
      </c>
      <c r="O3" s="7" t="str">
        <f t="shared" ref="O3:O34" si="9">IF(ISNUMBER(M3),M3*(IF(ISNUMBER(C3),C3,IF(ISNUMBER(D3),D3,0))+IF(ISNUMBER(E3),E3,0)),"")</f>
        <v/>
      </c>
      <c r="P3" s="7" t="str">
        <f t="shared" ref="P3:P34" si="10">IF(ISNUMBER(M3),M3*(IF(ISNUMBER(C3),C3,IF(ISNUMBER(D3),D3,0))+IF(ISNUMBER(F3),F3,0)),"")</f>
        <v/>
      </c>
      <c r="Q3" s="7" t="str">
        <f t="shared" ref="Q3:Q34" si="11">IF(ISNUMBER(N3),N3*0.5,"")</f>
        <v/>
      </c>
      <c r="R3" s="7" t="str">
        <f t="shared" ref="R3:R34" si="12">IF(ISNUMBER(O3),O3*0.5,"")</f>
        <v/>
      </c>
      <c r="S3" s="7" t="str">
        <f t="shared" ref="S3:S34" si="13">IF(ISNUMBER(P3),P3*0.5,"")</f>
        <v/>
      </c>
    </row>
    <row r="4" spans="1:19">
      <c r="A4" t="s">
        <v>274</v>
      </c>
      <c r="B4" s="1" t="s">
        <v>13</v>
      </c>
      <c r="C4" s="2">
        <v>54</v>
      </c>
      <c r="D4" s="2"/>
      <c r="E4" s="7">
        <f t="shared" si="0"/>
        <v>27</v>
      </c>
      <c r="F4" s="7">
        <f t="shared" si="1"/>
        <v>43.2</v>
      </c>
      <c r="G4" s="7" t="str">
        <f t="shared" si="2"/>
        <v/>
      </c>
      <c r="H4" s="7">
        <f t="shared" si="3"/>
        <v>81</v>
      </c>
      <c r="I4" s="7">
        <f t="shared" si="4"/>
        <v>97.2</v>
      </c>
      <c r="J4" s="7">
        <f t="shared" si="5"/>
        <v>27</v>
      </c>
      <c r="K4" s="7">
        <f t="shared" si="6"/>
        <v>40.5</v>
      </c>
      <c r="L4" s="7">
        <f t="shared" si="7"/>
        <v>48.6</v>
      </c>
      <c r="M4" s="7"/>
      <c r="N4" s="7" t="str">
        <f t="shared" si="8"/>
        <v/>
      </c>
      <c r="O4" s="7" t="str">
        <f t="shared" si="9"/>
        <v/>
      </c>
      <c r="P4" s="7" t="str">
        <f t="shared" si="10"/>
        <v/>
      </c>
      <c r="Q4" s="7" t="str">
        <f t="shared" si="11"/>
        <v/>
      </c>
      <c r="R4" s="7" t="str">
        <f t="shared" si="12"/>
        <v/>
      </c>
      <c r="S4" s="7" t="str">
        <f t="shared" si="13"/>
        <v/>
      </c>
    </row>
    <row r="5" spans="1:19">
      <c r="A5" t="s">
        <v>275</v>
      </c>
      <c r="B5" s="1" t="s">
        <v>79</v>
      </c>
      <c r="C5" s="2"/>
      <c r="D5" s="2">
        <v>62</v>
      </c>
      <c r="E5" s="7">
        <f t="shared" si="0"/>
        <v>31</v>
      </c>
      <c r="F5" s="7">
        <f t="shared" si="1"/>
        <v>49.6</v>
      </c>
      <c r="G5" s="7" t="str">
        <f t="shared" si="2"/>
        <v/>
      </c>
      <c r="H5" s="7">
        <f t="shared" si="3"/>
        <v>93</v>
      </c>
      <c r="I5" s="7">
        <f t="shared" si="4"/>
        <v>111.6</v>
      </c>
      <c r="J5" s="7">
        <f t="shared" si="5"/>
        <v>31</v>
      </c>
      <c r="K5" s="7">
        <f t="shared" si="6"/>
        <v>46.5</v>
      </c>
      <c r="L5" s="7">
        <f t="shared" si="7"/>
        <v>55.8</v>
      </c>
      <c r="M5" s="7"/>
      <c r="N5" s="7" t="str">
        <f t="shared" si="8"/>
        <v/>
      </c>
      <c r="O5" s="7" t="str">
        <f t="shared" si="9"/>
        <v/>
      </c>
      <c r="P5" s="7" t="str">
        <f t="shared" si="10"/>
        <v/>
      </c>
      <c r="Q5" s="7" t="str">
        <f t="shared" si="11"/>
        <v/>
      </c>
      <c r="R5" s="7" t="str">
        <f t="shared" si="12"/>
        <v/>
      </c>
      <c r="S5" s="7" t="str">
        <f t="shared" si="13"/>
        <v/>
      </c>
    </row>
    <row r="6" spans="1:19">
      <c r="A6" t="s">
        <v>276</v>
      </c>
      <c r="B6" s="1" t="s">
        <v>81</v>
      </c>
      <c r="C6" s="2">
        <v>19</v>
      </c>
      <c r="D6" s="2"/>
      <c r="E6" s="7">
        <f t="shared" si="0"/>
        <v>9.5</v>
      </c>
      <c r="F6" s="7">
        <f t="shared" si="1"/>
        <v>15.200000000000001</v>
      </c>
      <c r="G6" s="7" t="str">
        <f t="shared" si="2"/>
        <v/>
      </c>
      <c r="H6" s="7">
        <f t="shared" si="3"/>
        <v>28.5</v>
      </c>
      <c r="I6" s="7">
        <f t="shared" si="4"/>
        <v>34.200000000000003</v>
      </c>
      <c r="J6" s="7">
        <f t="shared" si="5"/>
        <v>9.5</v>
      </c>
      <c r="K6" s="7">
        <f t="shared" si="6"/>
        <v>14.25</v>
      </c>
      <c r="L6" s="7">
        <f t="shared" si="7"/>
        <v>17.100000000000001</v>
      </c>
      <c r="M6" s="7"/>
      <c r="N6" s="7" t="str">
        <f t="shared" si="8"/>
        <v/>
      </c>
      <c r="O6" s="7" t="str">
        <f t="shared" si="9"/>
        <v/>
      </c>
      <c r="P6" s="7" t="str">
        <f t="shared" si="10"/>
        <v/>
      </c>
      <c r="Q6" s="7" t="str">
        <f t="shared" si="11"/>
        <v/>
      </c>
      <c r="R6" s="7" t="str">
        <f t="shared" si="12"/>
        <v/>
      </c>
      <c r="S6" s="7" t="str">
        <f t="shared" si="13"/>
        <v/>
      </c>
    </row>
    <row r="7" spans="1:19">
      <c r="A7" t="s">
        <v>277</v>
      </c>
      <c r="B7" s="1" t="s">
        <v>83</v>
      </c>
      <c r="C7" s="2">
        <v>19</v>
      </c>
      <c r="D7" s="2"/>
      <c r="E7" s="7">
        <f t="shared" si="0"/>
        <v>9.5</v>
      </c>
      <c r="F7" s="7">
        <f t="shared" si="1"/>
        <v>15.200000000000001</v>
      </c>
      <c r="G7" s="7" t="str">
        <f t="shared" si="2"/>
        <v/>
      </c>
      <c r="H7" s="7">
        <f t="shared" si="3"/>
        <v>28.5</v>
      </c>
      <c r="I7" s="7">
        <f t="shared" si="4"/>
        <v>34.200000000000003</v>
      </c>
      <c r="J7" s="7">
        <f t="shared" si="5"/>
        <v>9.5</v>
      </c>
      <c r="K7" s="7">
        <f t="shared" si="6"/>
        <v>14.25</v>
      </c>
      <c r="L7" s="7">
        <f t="shared" si="7"/>
        <v>17.100000000000001</v>
      </c>
      <c r="M7" s="7"/>
      <c r="N7" s="7" t="str">
        <f t="shared" si="8"/>
        <v/>
      </c>
      <c r="O7" s="7" t="str">
        <f t="shared" si="9"/>
        <v/>
      </c>
      <c r="P7" s="7" t="str">
        <f t="shared" si="10"/>
        <v/>
      </c>
      <c r="Q7" s="7" t="str">
        <f t="shared" si="11"/>
        <v/>
      </c>
      <c r="R7" s="7" t="str">
        <f t="shared" si="12"/>
        <v/>
      </c>
      <c r="S7" s="7" t="str">
        <f t="shared" si="13"/>
        <v/>
      </c>
    </row>
    <row r="8" spans="1:19">
      <c r="A8" t="s">
        <v>278</v>
      </c>
      <c r="B8" s="1" t="s">
        <v>145</v>
      </c>
      <c r="C8" s="2">
        <v>3</v>
      </c>
      <c r="D8" s="2"/>
      <c r="E8" s="7">
        <f t="shared" si="0"/>
        <v>1.5</v>
      </c>
      <c r="F8" s="7">
        <f t="shared" si="1"/>
        <v>2.4000000000000004</v>
      </c>
      <c r="G8" s="7" t="str">
        <f t="shared" si="2"/>
        <v/>
      </c>
      <c r="H8" s="7">
        <f t="shared" si="3"/>
        <v>4.5</v>
      </c>
      <c r="I8" s="7">
        <f t="shared" si="4"/>
        <v>5.4</v>
      </c>
      <c r="J8" s="7" t="str">
        <f t="shared" si="5"/>
        <v/>
      </c>
      <c r="K8" s="7" t="str">
        <f t="shared" si="6"/>
        <v/>
      </c>
      <c r="L8" s="7" t="str">
        <f t="shared" si="7"/>
        <v/>
      </c>
      <c r="M8" s="7"/>
      <c r="N8" s="7" t="str">
        <f t="shared" si="8"/>
        <v/>
      </c>
      <c r="O8" s="7" t="str">
        <f t="shared" si="9"/>
        <v/>
      </c>
      <c r="P8" s="7" t="str">
        <f t="shared" si="10"/>
        <v/>
      </c>
      <c r="Q8" s="7" t="str">
        <f t="shared" si="11"/>
        <v/>
      </c>
      <c r="R8" s="7" t="str">
        <f t="shared" si="12"/>
        <v/>
      </c>
      <c r="S8" s="7" t="str">
        <f t="shared" si="13"/>
        <v/>
      </c>
    </row>
    <row r="9" spans="1:19">
      <c r="A9" t="s">
        <v>279</v>
      </c>
      <c r="B9" s="1" t="s">
        <v>87</v>
      </c>
      <c r="C9" s="2">
        <v>8</v>
      </c>
      <c r="D9" s="2"/>
      <c r="E9" s="7" t="str">
        <f t="shared" si="0"/>
        <v/>
      </c>
      <c r="F9" s="7" t="str">
        <f t="shared" si="1"/>
        <v/>
      </c>
      <c r="G9" s="7" t="str">
        <f t="shared" si="2"/>
        <v/>
      </c>
      <c r="H9" s="7" t="str">
        <f t="shared" si="3"/>
        <v/>
      </c>
      <c r="I9" s="7" t="str">
        <f t="shared" si="4"/>
        <v/>
      </c>
      <c r="J9" s="7" t="str">
        <f t="shared" si="5"/>
        <v/>
      </c>
      <c r="K9" s="7" t="str">
        <f t="shared" si="6"/>
        <v/>
      </c>
      <c r="L9" s="7" t="str">
        <f t="shared" si="7"/>
        <v/>
      </c>
      <c r="M9" s="7"/>
      <c r="N9" s="7" t="str">
        <f t="shared" si="8"/>
        <v/>
      </c>
      <c r="O9" s="7" t="str">
        <f t="shared" si="9"/>
        <v/>
      </c>
      <c r="P9" s="7" t="str">
        <f t="shared" si="10"/>
        <v/>
      </c>
      <c r="Q9" s="7" t="str">
        <f t="shared" si="11"/>
        <v/>
      </c>
      <c r="R9" s="7" t="str">
        <f t="shared" si="12"/>
        <v/>
      </c>
      <c r="S9" s="7" t="str">
        <f t="shared" si="13"/>
        <v/>
      </c>
    </row>
    <row r="10" spans="1:19">
      <c r="A10" t="s">
        <v>280</v>
      </c>
      <c r="B10" s="1" t="s">
        <v>281</v>
      </c>
      <c r="C10" s="2">
        <v>9</v>
      </c>
      <c r="D10" s="2"/>
      <c r="E10" s="7" t="str">
        <f t="shared" si="0"/>
        <v/>
      </c>
      <c r="F10" s="7" t="str">
        <f t="shared" si="1"/>
        <v/>
      </c>
      <c r="G10" s="7" t="str">
        <f t="shared" si="2"/>
        <v/>
      </c>
      <c r="H10" s="7" t="str">
        <f t="shared" si="3"/>
        <v/>
      </c>
      <c r="I10" s="7" t="str">
        <f t="shared" si="4"/>
        <v/>
      </c>
      <c r="J10" s="7" t="str">
        <f t="shared" si="5"/>
        <v/>
      </c>
      <c r="K10" s="7" t="str">
        <f t="shared" si="6"/>
        <v/>
      </c>
      <c r="L10" s="7" t="str">
        <f t="shared" si="7"/>
        <v/>
      </c>
      <c r="M10" s="7"/>
      <c r="N10" s="7" t="str">
        <f t="shared" si="8"/>
        <v/>
      </c>
      <c r="O10" s="7" t="str">
        <f t="shared" si="9"/>
        <v/>
      </c>
      <c r="P10" s="7" t="str">
        <f t="shared" si="10"/>
        <v/>
      </c>
      <c r="Q10" s="7" t="str">
        <f t="shared" si="11"/>
        <v/>
      </c>
      <c r="R10" s="7" t="str">
        <f t="shared" si="12"/>
        <v/>
      </c>
      <c r="S10" s="7" t="str">
        <f t="shared" si="13"/>
        <v/>
      </c>
    </row>
    <row r="11" spans="1:19">
      <c r="A11" t="s">
        <v>282</v>
      </c>
      <c r="B11" s="1" t="s">
        <v>91</v>
      </c>
      <c r="C11" s="2">
        <v>15</v>
      </c>
      <c r="D11" s="2"/>
      <c r="E11" s="7" t="str">
        <f t="shared" si="0"/>
        <v/>
      </c>
      <c r="F11" s="7" t="str">
        <f t="shared" si="1"/>
        <v/>
      </c>
      <c r="G11" s="7" t="str">
        <f t="shared" si="2"/>
        <v/>
      </c>
      <c r="H11" s="7" t="str">
        <f t="shared" si="3"/>
        <v/>
      </c>
      <c r="I11" s="7" t="str">
        <f t="shared" si="4"/>
        <v/>
      </c>
      <c r="J11" s="7" t="str">
        <f t="shared" si="5"/>
        <v/>
      </c>
      <c r="K11" s="7" t="str">
        <f t="shared" si="6"/>
        <v/>
      </c>
      <c r="L11" s="7" t="str">
        <f t="shared" si="7"/>
        <v/>
      </c>
      <c r="M11" s="7"/>
      <c r="N11" s="7" t="str">
        <f t="shared" si="8"/>
        <v/>
      </c>
      <c r="O11" s="7" t="str">
        <f t="shared" si="9"/>
        <v/>
      </c>
      <c r="P11" s="7" t="str">
        <f t="shared" si="10"/>
        <v/>
      </c>
      <c r="Q11" s="7" t="str">
        <f t="shared" si="11"/>
        <v/>
      </c>
      <c r="R11" s="7" t="str">
        <f t="shared" si="12"/>
        <v/>
      </c>
      <c r="S11" s="7" t="str">
        <f t="shared" si="13"/>
        <v/>
      </c>
    </row>
    <row r="12" spans="1:19">
      <c r="A12" t="s">
        <v>283</v>
      </c>
      <c r="B12" s="1" t="s">
        <v>95</v>
      </c>
      <c r="C12" s="2">
        <v>14</v>
      </c>
      <c r="D12" s="2"/>
      <c r="E12" s="7" t="str">
        <f t="shared" si="0"/>
        <v/>
      </c>
      <c r="F12" s="7" t="str">
        <f t="shared" si="1"/>
        <v/>
      </c>
      <c r="G12" s="7" t="str">
        <f t="shared" si="2"/>
        <v/>
      </c>
      <c r="H12" s="7" t="str">
        <f t="shared" si="3"/>
        <v/>
      </c>
      <c r="I12" s="7" t="str">
        <f t="shared" si="4"/>
        <v/>
      </c>
      <c r="J12" s="7" t="str">
        <f t="shared" si="5"/>
        <v/>
      </c>
      <c r="K12" s="7" t="str">
        <f t="shared" si="6"/>
        <v/>
      </c>
      <c r="L12" s="7" t="str">
        <f t="shared" si="7"/>
        <v/>
      </c>
      <c r="M12" s="7"/>
      <c r="N12" s="7" t="str">
        <f t="shared" si="8"/>
        <v/>
      </c>
      <c r="O12" s="7" t="str">
        <f t="shared" si="9"/>
        <v/>
      </c>
      <c r="P12" s="7" t="str">
        <f t="shared" si="10"/>
        <v/>
      </c>
      <c r="Q12" s="7" t="str">
        <f t="shared" si="11"/>
        <v/>
      </c>
      <c r="R12" s="7" t="str">
        <f t="shared" si="12"/>
        <v/>
      </c>
      <c r="S12" s="7" t="str">
        <f t="shared" si="13"/>
        <v/>
      </c>
    </row>
    <row r="13" spans="1:19">
      <c r="A13" t="s">
        <v>284</v>
      </c>
      <c r="B13" s="1" t="s">
        <v>97</v>
      </c>
      <c r="C13" s="2">
        <v>14</v>
      </c>
      <c r="D13" s="2"/>
      <c r="E13" s="7" t="str">
        <f t="shared" si="0"/>
        <v/>
      </c>
      <c r="F13" s="7" t="str">
        <f t="shared" si="1"/>
        <v/>
      </c>
      <c r="G13" s="7" t="str">
        <f t="shared" si="2"/>
        <v/>
      </c>
      <c r="H13" s="7" t="str">
        <f t="shared" si="3"/>
        <v/>
      </c>
      <c r="I13" s="7" t="str">
        <f t="shared" si="4"/>
        <v/>
      </c>
      <c r="J13" s="7" t="str">
        <f t="shared" si="5"/>
        <v/>
      </c>
      <c r="K13" s="7" t="str">
        <f t="shared" si="6"/>
        <v/>
      </c>
      <c r="L13" s="7" t="str">
        <f t="shared" si="7"/>
        <v/>
      </c>
      <c r="M13" s="7"/>
      <c r="N13" s="7" t="str">
        <f t="shared" si="8"/>
        <v/>
      </c>
      <c r="O13" s="7" t="str">
        <f t="shared" si="9"/>
        <v/>
      </c>
      <c r="P13" s="7" t="str">
        <f t="shared" si="10"/>
        <v/>
      </c>
      <c r="Q13" s="7" t="str">
        <f t="shared" si="11"/>
        <v/>
      </c>
      <c r="R13" s="7" t="str">
        <f t="shared" si="12"/>
        <v/>
      </c>
      <c r="S13" s="7" t="str">
        <f t="shared" si="13"/>
        <v/>
      </c>
    </row>
    <row r="14" spans="1:19">
      <c r="A14" t="s">
        <v>285</v>
      </c>
      <c r="B14" s="1" t="s">
        <v>286</v>
      </c>
      <c r="C14" s="2">
        <v>50</v>
      </c>
      <c r="D14" s="2"/>
      <c r="E14" s="7" t="str">
        <f t="shared" si="0"/>
        <v/>
      </c>
      <c r="F14" s="7" t="str">
        <f t="shared" si="1"/>
        <v/>
      </c>
      <c r="G14" s="7" t="str">
        <f t="shared" si="2"/>
        <v/>
      </c>
      <c r="H14" s="7" t="str">
        <f t="shared" si="3"/>
        <v/>
      </c>
      <c r="I14" s="7" t="str">
        <f t="shared" si="4"/>
        <v/>
      </c>
      <c r="J14" s="7" t="str">
        <f t="shared" si="5"/>
        <v/>
      </c>
      <c r="K14" s="7" t="str">
        <f t="shared" si="6"/>
        <v/>
      </c>
      <c r="L14" s="7" t="str">
        <f t="shared" si="7"/>
        <v/>
      </c>
      <c r="M14" s="7"/>
      <c r="N14" s="7" t="str">
        <f t="shared" si="8"/>
        <v/>
      </c>
      <c r="O14" s="7" t="str">
        <f t="shared" si="9"/>
        <v/>
      </c>
      <c r="P14" s="7" t="str">
        <f t="shared" si="10"/>
        <v/>
      </c>
      <c r="Q14" s="7" t="str">
        <f t="shared" si="11"/>
        <v/>
      </c>
      <c r="R14" s="7" t="str">
        <f t="shared" si="12"/>
        <v/>
      </c>
      <c r="S14" s="7" t="str">
        <f t="shared" si="13"/>
        <v/>
      </c>
    </row>
    <row r="15" spans="1:19">
      <c r="A15" t="s">
        <v>287</v>
      </c>
      <c r="B15" s="1" t="s">
        <v>288</v>
      </c>
      <c r="C15" s="2"/>
      <c r="D15" s="2"/>
      <c r="E15" s="7" t="str">
        <f t="shared" si="0"/>
        <v/>
      </c>
      <c r="F15" s="7" t="str">
        <f t="shared" si="1"/>
        <v/>
      </c>
      <c r="G15" s="7" t="str">
        <f t="shared" si="2"/>
        <v/>
      </c>
      <c r="H15" s="7" t="str">
        <f t="shared" si="3"/>
        <v/>
      </c>
      <c r="I15" s="7" t="str">
        <f t="shared" si="4"/>
        <v/>
      </c>
      <c r="J15" s="7" t="str">
        <f t="shared" si="5"/>
        <v/>
      </c>
      <c r="K15" s="7" t="str">
        <f t="shared" si="6"/>
        <v/>
      </c>
      <c r="L15" s="7" t="str">
        <f t="shared" si="7"/>
        <v/>
      </c>
      <c r="M15" s="7"/>
      <c r="N15" s="7" t="str">
        <f t="shared" si="8"/>
        <v/>
      </c>
      <c r="O15" s="7" t="str">
        <f t="shared" si="9"/>
        <v/>
      </c>
      <c r="P15" s="7" t="str">
        <f t="shared" si="10"/>
        <v/>
      </c>
      <c r="Q15" s="7" t="str">
        <f t="shared" si="11"/>
        <v/>
      </c>
      <c r="R15" s="7" t="str">
        <f t="shared" si="12"/>
        <v/>
      </c>
      <c r="S15" s="7" t="str">
        <f t="shared" si="13"/>
        <v/>
      </c>
    </row>
    <row r="16" spans="1:19">
      <c r="A16" t="s">
        <v>289</v>
      </c>
      <c r="B16" s="1" t="s">
        <v>290</v>
      </c>
      <c r="C16" s="2"/>
      <c r="D16" s="2">
        <v>38</v>
      </c>
      <c r="E16" s="7" t="str">
        <f t="shared" si="0"/>
        <v/>
      </c>
      <c r="F16" s="7" t="str">
        <f t="shared" si="1"/>
        <v/>
      </c>
      <c r="G16" s="7" t="str">
        <f t="shared" si="2"/>
        <v/>
      </c>
      <c r="H16" s="7" t="str">
        <f t="shared" si="3"/>
        <v/>
      </c>
      <c r="I16" s="7" t="str">
        <f t="shared" si="4"/>
        <v/>
      </c>
      <c r="J16" s="7" t="str">
        <f t="shared" si="5"/>
        <v/>
      </c>
      <c r="K16" s="7" t="str">
        <f t="shared" si="6"/>
        <v/>
      </c>
      <c r="L16" s="7" t="str">
        <f t="shared" si="7"/>
        <v/>
      </c>
      <c r="M16" s="7"/>
      <c r="N16" s="7" t="str">
        <f t="shared" si="8"/>
        <v/>
      </c>
      <c r="O16" s="7" t="str">
        <f t="shared" si="9"/>
        <v/>
      </c>
      <c r="P16" s="7" t="str">
        <f t="shared" si="10"/>
        <v/>
      </c>
      <c r="Q16" s="7" t="str">
        <f t="shared" si="11"/>
        <v/>
      </c>
      <c r="R16" s="7" t="str">
        <f t="shared" si="12"/>
        <v/>
      </c>
      <c r="S16" s="7" t="str">
        <f t="shared" si="13"/>
        <v/>
      </c>
    </row>
    <row r="17" spans="1:19">
      <c r="A17" t="s">
        <v>291</v>
      </c>
      <c r="B17" s="1" t="s">
        <v>292</v>
      </c>
      <c r="C17" s="2"/>
      <c r="D17" s="2">
        <v>12</v>
      </c>
      <c r="E17" s="7" t="str">
        <f t="shared" si="0"/>
        <v/>
      </c>
      <c r="F17" s="7" t="str">
        <f t="shared" si="1"/>
        <v/>
      </c>
      <c r="G17" s="7" t="str">
        <f t="shared" si="2"/>
        <v/>
      </c>
      <c r="H17" s="7" t="str">
        <f t="shared" si="3"/>
        <v/>
      </c>
      <c r="I17" s="7" t="str">
        <f t="shared" si="4"/>
        <v/>
      </c>
      <c r="J17" s="7" t="str">
        <f t="shared" si="5"/>
        <v/>
      </c>
      <c r="K17" s="7" t="str">
        <f t="shared" si="6"/>
        <v/>
      </c>
      <c r="L17" s="7" t="str">
        <f t="shared" si="7"/>
        <v/>
      </c>
      <c r="M17" s="7"/>
      <c r="N17" s="7" t="str">
        <f t="shared" si="8"/>
        <v/>
      </c>
      <c r="O17" s="7" t="str">
        <f t="shared" si="9"/>
        <v/>
      </c>
      <c r="P17" s="7" t="str">
        <f t="shared" si="10"/>
        <v/>
      </c>
      <c r="Q17" s="7" t="str">
        <f t="shared" si="11"/>
        <v/>
      </c>
      <c r="R17" s="7" t="str">
        <f t="shared" si="12"/>
        <v/>
      </c>
      <c r="S17" s="7" t="str">
        <f t="shared" si="13"/>
        <v/>
      </c>
    </row>
    <row r="18" spans="1:19">
      <c r="A18" t="s">
        <v>293</v>
      </c>
      <c r="B18" s="1" t="s">
        <v>294</v>
      </c>
      <c r="C18" s="2"/>
      <c r="D18" s="2">
        <v>8</v>
      </c>
      <c r="E18" s="7" t="str">
        <f t="shared" si="0"/>
        <v/>
      </c>
      <c r="F18" s="7" t="str">
        <f t="shared" si="1"/>
        <v/>
      </c>
      <c r="G18" s="7" t="str">
        <f t="shared" si="2"/>
        <v/>
      </c>
      <c r="H18" s="7" t="str">
        <f t="shared" si="3"/>
        <v/>
      </c>
      <c r="I18" s="7" t="str">
        <f t="shared" si="4"/>
        <v/>
      </c>
      <c r="J18" s="7" t="str">
        <f t="shared" si="5"/>
        <v/>
      </c>
      <c r="K18" s="7" t="str">
        <f t="shared" si="6"/>
        <v/>
      </c>
      <c r="L18" s="7" t="str">
        <f t="shared" si="7"/>
        <v/>
      </c>
      <c r="M18" s="7"/>
      <c r="N18" s="7" t="str">
        <f t="shared" si="8"/>
        <v/>
      </c>
      <c r="O18" s="7" t="str">
        <f t="shared" si="9"/>
        <v/>
      </c>
      <c r="P18" s="7" t="str">
        <f t="shared" si="10"/>
        <v/>
      </c>
      <c r="Q18" s="7" t="str">
        <f t="shared" si="11"/>
        <v/>
      </c>
      <c r="R18" s="7" t="str">
        <f t="shared" si="12"/>
        <v/>
      </c>
      <c r="S18" s="7" t="str">
        <f t="shared" si="13"/>
        <v/>
      </c>
    </row>
    <row r="19" spans="1:19">
      <c r="A19" t="s">
        <v>295</v>
      </c>
      <c r="B19" s="1" t="s">
        <v>296</v>
      </c>
      <c r="C19" s="2">
        <v>27</v>
      </c>
      <c r="D19" s="2"/>
      <c r="E19" s="7" t="str">
        <f t="shared" si="0"/>
        <v/>
      </c>
      <c r="F19" s="7" t="str">
        <f t="shared" si="1"/>
        <v/>
      </c>
      <c r="G19" s="7" t="str">
        <f t="shared" si="2"/>
        <v/>
      </c>
      <c r="H19" s="7" t="str">
        <f t="shared" si="3"/>
        <v/>
      </c>
      <c r="I19" s="7" t="str">
        <f t="shared" si="4"/>
        <v/>
      </c>
      <c r="J19" s="7" t="str">
        <f t="shared" si="5"/>
        <v/>
      </c>
      <c r="K19" s="7" t="str">
        <f t="shared" si="6"/>
        <v/>
      </c>
      <c r="L19" s="7" t="str">
        <f t="shared" si="7"/>
        <v/>
      </c>
      <c r="M19" s="7"/>
      <c r="N19" s="7" t="str">
        <f t="shared" si="8"/>
        <v/>
      </c>
      <c r="O19" s="7" t="str">
        <f t="shared" si="9"/>
        <v/>
      </c>
      <c r="P19" s="7" t="str">
        <f t="shared" si="10"/>
        <v/>
      </c>
      <c r="Q19" s="7" t="str">
        <f t="shared" si="11"/>
        <v/>
      </c>
      <c r="R19" s="7" t="str">
        <f t="shared" si="12"/>
        <v/>
      </c>
      <c r="S19" s="7" t="str">
        <f t="shared" si="13"/>
        <v/>
      </c>
    </row>
    <row r="20" spans="1:19">
      <c r="A20" t="s">
        <v>297</v>
      </c>
      <c r="B20" s="1" t="s">
        <v>113</v>
      </c>
      <c r="C20" s="2">
        <v>12</v>
      </c>
      <c r="D20" s="2"/>
      <c r="E20" s="7" t="str">
        <f t="shared" si="0"/>
        <v/>
      </c>
      <c r="F20" s="7" t="str">
        <f t="shared" si="1"/>
        <v/>
      </c>
      <c r="G20" s="7" t="str">
        <f t="shared" si="2"/>
        <v/>
      </c>
      <c r="H20" s="7" t="str">
        <f t="shared" si="3"/>
        <v/>
      </c>
      <c r="I20" s="7" t="str">
        <f t="shared" si="4"/>
        <v/>
      </c>
      <c r="J20" s="7" t="str">
        <f t="shared" si="5"/>
        <v/>
      </c>
      <c r="K20" s="7" t="str">
        <f t="shared" si="6"/>
        <v/>
      </c>
      <c r="L20" s="7" t="str">
        <f t="shared" si="7"/>
        <v/>
      </c>
      <c r="M20" s="7"/>
      <c r="N20" s="7" t="str">
        <f t="shared" si="8"/>
        <v/>
      </c>
      <c r="O20" s="7" t="str">
        <f t="shared" si="9"/>
        <v/>
      </c>
      <c r="P20" s="7" t="str">
        <f t="shared" si="10"/>
        <v/>
      </c>
      <c r="Q20" s="7" t="str">
        <f t="shared" si="11"/>
        <v/>
      </c>
      <c r="R20" s="7" t="str">
        <f t="shared" si="12"/>
        <v/>
      </c>
      <c r="S20" s="7" t="str">
        <f t="shared" si="13"/>
        <v/>
      </c>
    </row>
    <row r="21" spans="1:19">
      <c r="A21" t="s">
        <v>298</v>
      </c>
      <c r="B21" s="1" t="s">
        <v>115</v>
      </c>
      <c r="C21" s="2">
        <v>102</v>
      </c>
      <c r="D21" s="2"/>
      <c r="E21" s="7" t="str">
        <f t="shared" si="0"/>
        <v/>
      </c>
      <c r="F21" s="7" t="str">
        <f t="shared" si="1"/>
        <v/>
      </c>
      <c r="G21" s="7" t="str">
        <f t="shared" si="2"/>
        <v/>
      </c>
      <c r="H21" s="7" t="str">
        <f t="shared" si="3"/>
        <v/>
      </c>
      <c r="I21" s="7" t="str">
        <f t="shared" si="4"/>
        <v/>
      </c>
      <c r="J21" s="7">
        <f t="shared" si="5"/>
        <v>51</v>
      </c>
      <c r="K21" s="7" t="str">
        <f t="shared" si="6"/>
        <v/>
      </c>
      <c r="L21" s="7" t="str">
        <f t="shared" si="7"/>
        <v/>
      </c>
      <c r="M21" s="7"/>
      <c r="N21" s="7" t="str">
        <f t="shared" si="8"/>
        <v/>
      </c>
      <c r="O21" s="7" t="str">
        <f t="shared" si="9"/>
        <v/>
      </c>
      <c r="P21" s="7" t="str">
        <f t="shared" si="10"/>
        <v/>
      </c>
      <c r="Q21" s="7" t="str">
        <f t="shared" si="11"/>
        <v/>
      </c>
      <c r="R21" s="7" t="str">
        <f t="shared" si="12"/>
        <v/>
      </c>
      <c r="S21" s="7" t="str">
        <f t="shared" si="13"/>
        <v/>
      </c>
    </row>
    <row r="22" spans="1:19">
      <c r="A22" t="s">
        <v>299</v>
      </c>
      <c r="B22" s="1" t="s">
        <v>170</v>
      </c>
      <c r="C22" s="2">
        <v>23</v>
      </c>
      <c r="D22" s="2"/>
      <c r="E22" s="7" t="str">
        <f t="shared" si="0"/>
        <v/>
      </c>
      <c r="F22" s="7" t="str">
        <f t="shared" si="1"/>
        <v/>
      </c>
      <c r="G22" s="7" t="str">
        <f t="shared" si="2"/>
        <v/>
      </c>
      <c r="H22" s="7" t="str">
        <f t="shared" si="3"/>
        <v/>
      </c>
      <c r="I22" s="7" t="str">
        <f t="shared" si="4"/>
        <v/>
      </c>
      <c r="J22" s="7" t="str">
        <f t="shared" si="5"/>
        <v/>
      </c>
      <c r="K22" s="7" t="str">
        <f t="shared" si="6"/>
        <v/>
      </c>
      <c r="L22" s="7" t="str">
        <f t="shared" si="7"/>
        <v/>
      </c>
      <c r="M22" s="7"/>
      <c r="N22" s="7" t="str">
        <f t="shared" si="8"/>
        <v/>
      </c>
      <c r="O22" s="7" t="str">
        <f t="shared" si="9"/>
        <v/>
      </c>
      <c r="P22" s="7" t="str">
        <f t="shared" si="10"/>
        <v/>
      </c>
      <c r="Q22" s="7" t="str">
        <f t="shared" si="11"/>
        <v/>
      </c>
      <c r="R22" s="7" t="str">
        <f t="shared" si="12"/>
        <v/>
      </c>
      <c r="S22" s="7" t="str">
        <f t="shared" si="13"/>
        <v/>
      </c>
    </row>
    <row r="23" spans="1:19">
      <c r="A23" t="s">
        <v>300</v>
      </c>
      <c r="B23" s="1" t="s">
        <v>131</v>
      </c>
      <c r="C23" s="2"/>
      <c r="D23" s="2"/>
      <c r="E23" s="7" t="str">
        <f t="shared" si="0"/>
        <v/>
      </c>
      <c r="F23" s="7" t="str">
        <f t="shared" si="1"/>
        <v/>
      </c>
      <c r="G23" s="7" t="str">
        <f t="shared" si="2"/>
        <v/>
      </c>
      <c r="H23" s="7" t="str">
        <f t="shared" si="3"/>
        <v/>
      </c>
      <c r="I23" s="7" t="str">
        <f t="shared" si="4"/>
        <v/>
      </c>
      <c r="J23" s="7" t="str">
        <f t="shared" si="5"/>
        <v/>
      </c>
      <c r="K23" s="7" t="str">
        <f t="shared" si="6"/>
        <v/>
      </c>
      <c r="L23" s="7" t="str">
        <f t="shared" si="7"/>
        <v/>
      </c>
      <c r="M23" s="7"/>
      <c r="N23" s="7" t="str">
        <f t="shared" si="8"/>
        <v/>
      </c>
      <c r="O23" s="7" t="str">
        <f t="shared" si="9"/>
        <v/>
      </c>
      <c r="P23" s="7" t="str">
        <f t="shared" si="10"/>
        <v/>
      </c>
      <c r="Q23" s="7" t="str">
        <f t="shared" si="11"/>
        <v/>
      </c>
      <c r="R23" s="7" t="str">
        <f t="shared" si="12"/>
        <v/>
      </c>
      <c r="S23" s="7" t="str">
        <f t="shared" si="13"/>
        <v/>
      </c>
    </row>
    <row r="24" spans="1:19">
      <c r="A24" t="s">
        <v>301</v>
      </c>
      <c r="B24" s="1" t="s">
        <v>302</v>
      </c>
      <c r="C24" s="2" t="s">
        <v>303</v>
      </c>
      <c r="D24" s="2"/>
      <c r="E24" s="7" t="str">
        <f t="shared" si="0"/>
        <v/>
      </c>
      <c r="F24" s="7" t="str">
        <f t="shared" si="1"/>
        <v/>
      </c>
      <c r="G24" s="7" t="str">
        <f t="shared" si="2"/>
        <v/>
      </c>
      <c r="H24" s="7" t="str">
        <f t="shared" si="3"/>
        <v/>
      </c>
      <c r="I24" s="7" t="str">
        <f t="shared" si="4"/>
        <v/>
      </c>
      <c r="J24" s="7" t="str">
        <f t="shared" si="5"/>
        <v/>
      </c>
      <c r="K24" s="7" t="str">
        <f t="shared" si="6"/>
        <v/>
      </c>
      <c r="L24" s="7" t="str">
        <f t="shared" si="7"/>
        <v/>
      </c>
      <c r="M24" s="7"/>
      <c r="N24" s="7" t="str">
        <f t="shared" si="8"/>
        <v/>
      </c>
      <c r="O24" s="7" t="str">
        <f t="shared" si="9"/>
        <v/>
      </c>
      <c r="P24" s="7" t="str">
        <f t="shared" si="10"/>
        <v/>
      </c>
      <c r="Q24" s="7" t="str">
        <f t="shared" si="11"/>
        <v/>
      </c>
      <c r="R24" s="7" t="str">
        <f t="shared" si="12"/>
        <v/>
      </c>
      <c r="S24" s="7" t="str">
        <f t="shared" si="13"/>
        <v/>
      </c>
    </row>
    <row r="25" spans="1:19">
      <c r="A25" t="s">
        <v>304</v>
      </c>
      <c r="B25" s="1" t="s">
        <v>305</v>
      </c>
      <c r="C25" s="2" t="s">
        <v>303</v>
      </c>
      <c r="D25" s="2"/>
      <c r="E25" s="7" t="str">
        <f t="shared" si="0"/>
        <v/>
      </c>
      <c r="F25" s="7" t="str">
        <f t="shared" si="1"/>
        <v/>
      </c>
      <c r="G25" s="7" t="str">
        <f t="shared" si="2"/>
        <v/>
      </c>
      <c r="H25" s="7" t="str">
        <f t="shared" si="3"/>
        <v/>
      </c>
      <c r="I25" s="7" t="str">
        <f t="shared" si="4"/>
        <v/>
      </c>
      <c r="J25" s="7" t="str">
        <f t="shared" si="5"/>
        <v/>
      </c>
      <c r="K25" s="7" t="str">
        <f t="shared" si="6"/>
        <v/>
      </c>
      <c r="L25" s="7" t="str">
        <f t="shared" si="7"/>
        <v/>
      </c>
      <c r="M25" s="7"/>
      <c r="N25" s="7" t="str">
        <f t="shared" si="8"/>
        <v/>
      </c>
      <c r="O25" s="7" t="str">
        <f t="shared" si="9"/>
        <v/>
      </c>
      <c r="P25" s="7" t="str">
        <f t="shared" si="10"/>
        <v/>
      </c>
      <c r="Q25" s="7" t="str">
        <f t="shared" si="11"/>
        <v/>
      </c>
      <c r="R25" s="7" t="str">
        <f t="shared" si="12"/>
        <v/>
      </c>
      <c r="S25" s="7" t="str">
        <f t="shared" si="13"/>
        <v/>
      </c>
    </row>
    <row r="26" spans="1:19">
      <c r="E26" s="7" t="str">
        <f t="shared" si="0"/>
        <v/>
      </c>
      <c r="F26" s="7" t="str">
        <f t="shared" si="1"/>
        <v/>
      </c>
      <c r="G26" s="7" t="str">
        <f>""</f>
        <v/>
      </c>
      <c r="H26" s="7" t="str">
        <f t="shared" ref="H26:H57" si="14">IF(ISNUMBER(E26),IF(ISNUMBER(C26),C26+E26,IF(ISNUMBER(D26),D26+E26,"")),"")</f>
        <v/>
      </c>
      <c r="I26" s="7" t="str">
        <f t="shared" si="4"/>
        <v/>
      </c>
      <c r="J26" s="7" t="str">
        <f t="shared" ref="J26:J57" si="15">IF(OR(ISNUMBER(SEARCH("lavori straordinari preparatori di base",LOWER(B26))),ISNUMBER(SEARCH("aratura",LOWER(B26))),ISNUMBER(SEARCH("zappatura",LOWER(B26))),ISNUMBER(SEARCH("ripuntatura",LOWER(B26))),ISNUMBER(SEARCH("lavorazione a due strati",LOWER(B26))),ISNUMBER(SEARCH("lavorazioni a due strati",LOWER(B26))),ISNUMBER(SEARCH("erpicatura",LOWER(B26))),ISNUMBER(SEARCH("affinatura",LOWER(B26))),ISNUMBER(SEARCH("estirpatura",LOWER(B26))),ISNUMBER(SEARCH("fresatura",LOWER(B26))),ISNUMBER(SEARCH("frangizollatura",LOWER(B26))),ISNUMBER(SEARCH("irrigazione",LOWER(B26)))),IF(ISNUMBER(C26),C26*0.5,IF(ISNUMBER(D26),D26*0.5,"")),"")</f>
        <v/>
      </c>
      <c r="K26" s="7" t="str">
        <f t="shared" si="6"/>
        <v/>
      </c>
      <c r="L26" s="7" t="str">
        <f t="shared" si="7"/>
        <v/>
      </c>
      <c r="M26" s="7"/>
      <c r="N26" s="7" t="str">
        <f t="shared" si="8"/>
        <v/>
      </c>
      <c r="O26" s="7" t="str">
        <f t="shared" si="9"/>
        <v/>
      </c>
      <c r="P26" s="7" t="str">
        <f t="shared" si="10"/>
        <v/>
      </c>
      <c r="Q26" s="7" t="str">
        <f t="shared" si="11"/>
        <v/>
      </c>
      <c r="R26" s="7" t="str">
        <f t="shared" si="12"/>
        <v/>
      </c>
      <c r="S26" s="7" t="str">
        <f t="shared" si="13"/>
        <v/>
      </c>
    </row>
    <row r="27" spans="1:19">
      <c r="E27" s="7" t="str">
        <f t="shared" si="0"/>
        <v/>
      </c>
      <c r="F27" s="7" t="str">
        <f t="shared" si="1"/>
        <v/>
      </c>
      <c r="G27" s="7" t="str">
        <f>""</f>
        <v/>
      </c>
      <c r="H27" s="7" t="str">
        <f t="shared" si="14"/>
        <v/>
      </c>
      <c r="I27" s="7" t="str">
        <f t="shared" si="4"/>
        <v/>
      </c>
      <c r="J27" s="7" t="str">
        <f t="shared" si="15"/>
        <v/>
      </c>
      <c r="K27" s="7" t="str">
        <f t="shared" si="6"/>
        <v/>
      </c>
      <c r="L27" s="7" t="str">
        <f t="shared" si="7"/>
        <v/>
      </c>
      <c r="M27" s="7"/>
      <c r="N27" s="7" t="str">
        <f t="shared" si="8"/>
        <v/>
      </c>
      <c r="O27" s="7" t="str">
        <f t="shared" si="9"/>
        <v/>
      </c>
      <c r="P27" s="7" t="str">
        <f t="shared" si="10"/>
        <v/>
      </c>
      <c r="Q27" s="7" t="str">
        <f t="shared" si="11"/>
        <v/>
      </c>
      <c r="R27" s="7" t="str">
        <f t="shared" si="12"/>
        <v/>
      </c>
      <c r="S27" s="7" t="str">
        <f t="shared" si="13"/>
        <v/>
      </c>
    </row>
    <row r="28" spans="1:19">
      <c r="E28" s="7" t="str">
        <f t="shared" si="0"/>
        <v/>
      </c>
      <c r="F28" s="7" t="str">
        <f t="shared" si="1"/>
        <v/>
      </c>
      <c r="G28" s="7" t="str">
        <f>""</f>
        <v/>
      </c>
      <c r="H28" s="7" t="str">
        <f t="shared" si="14"/>
        <v/>
      </c>
      <c r="I28" s="7" t="str">
        <f t="shared" si="4"/>
        <v/>
      </c>
      <c r="J28" s="7" t="str">
        <f t="shared" si="15"/>
        <v/>
      </c>
      <c r="K28" s="7" t="str">
        <f t="shared" si="6"/>
        <v/>
      </c>
      <c r="L28" s="7" t="str">
        <f t="shared" si="7"/>
        <v/>
      </c>
      <c r="M28" s="7"/>
      <c r="N28" s="7" t="str">
        <f t="shared" si="8"/>
        <v/>
      </c>
      <c r="O28" s="7" t="str">
        <f t="shared" si="9"/>
        <v/>
      </c>
      <c r="P28" s="7" t="str">
        <f t="shared" si="10"/>
        <v/>
      </c>
      <c r="Q28" s="7" t="str">
        <f t="shared" si="11"/>
        <v/>
      </c>
      <c r="R28" s="7" t="str">
        <f t="shared" si="12"/>
        <v/>
      </c>
      <c r="S28" s="7" t="str">
        <f t="shared" si="13"/>
        <v/>
      </c>
    </row>
    <row r="29" spans="1:19">
      <c r="E29" s="7" t="str">
        <f t="shared" si="0"/>
        <v/>
      </c>
      <c r="F29" s="7" t="str">
        <f t="shared" si="1"/>
        <v/>
      </c>
      <c r="G29" s="7" t="str">
        <f>""</f>
        <v/>
      </c>
      <c r="H29" s="7" t="str">
        <f t="shared" si="14"/>
        <v/>
      </c>
      <c r="I29" s="7" t="str">
        <f t="shared" si="4"/>
        <v/>
      </c>
      <c r="J29" s="7" t="str">
        <f t="shared" si="15"/>
        <v/>
      </c>
      <c r="K29" s="7" t="str">
        <f t="shared" si="6"/>
        <v/>
      </c>
      <c r="L29" s="7" t="str">
        <f t="shared" si="7"/>
        <v/>
      </c>
      <c r="M29" s="7"/>
      <c r="N29" s="7" t="str">
        <f t="shared" si="8"/>
        <v/>
      </c>
      <c r="O29" s="7" t="str">
        <f t="shared" si="9"/>
        <v/>
      </c>
      <c r="P29" s="7" t="str">
        <f t="shared" si="10"/>
        <v/>
      </c>
      <c r="Q29" s="7" t="str">
        <f t="shared" si="11"/>
        <v/>
      </c>
      <c r="R29" s="7" t="str">
        <f t="shared" si="12"/>
        <v/>
      </c>
      <c r="S29" s="7" t="str">
        <f t="shared" si="13"/>
        <v/>
      </c>
    </row>
    <row r="30" spans="1:19">
      <c r="E30" s="7" t="str">
        <f t="shared" si="0"/>
        <v/>
      </c>
      <c r="F30" s="7" t="str">
        <f t="shared" si="1"/>
        <v/>
      </c>
      <c r="G30" s="7" t="str">
        <f>""</f>
        <v/>
      </c>
      <c r="H30" s="7" t="str">
        <f t="shared" si="14"/>
        <v/>
      </c>
      <c r="I30" s="7" t="str">
        <f t="shared" si="4"/>
        <v/>
      </c>
      <c r="J30" s="7" t="str">
        <f t="shared" si="15"/>
        <v/>
      </c>
      <c r="K30" s="7" t="str">
        <f t="shared" si="6"/>
        <v/>
      </c>
      <c r="L30" s="7" t="str">
        <f t="shared" si="7"/>
        <v/>
      </c>
      <c r="M30" s="7"/>
      <c r="N30" s="7" t="str">
        <f t="shared" si="8"/>
        <v/>
      </c>
      <c r="O30" s="7" t="str">
        <f t="shared" si="9"/>
        <v/>
      </c>
      <c r="P30" s="7" t="str">
        <f t="shared" si="10"/>
        <v/>
      </c>
      <c r="Q30" s="7" t="str">
        <f t="shared" si="11"/>
        <v/>
      </c>
      <c r="R30" s="7" t="str">
        <f t="shared" si="12"/>
        <v/>
      </c>
      <c r="S30" s="7" t="str">
        <f t="shared" si="13"/>
        <v/>
      </c>
    </row>
    <row r="31" spans="1:19">
      <c r="E31" s="7" t="str">
        <f t="shared" si="0"/>
        <v/>
      </c>
      <c r="F31" s="7" t="str">
        <f t="shared" si="1"/>
        <v/>
      </c>
      <c r="G31" s="7" t="str">
        <f>""</f>
        <v/>
      </c>
      <c r="H31" s="7" t="str">
        <f t="shared" si="14"/>
        <v/>
      </c>
      <c r="I31" s="7" t="str">
        <f t="shared" si="4"/>
        <v/>
      </c>
      <c r="J31" s="7" t="str">
        <f t="shared" si="15"/>
        <v/>
      </c>
      <c r="K31" s="7" t="str">
        <f t="shared" si="6"/>
        <v/>
      </c>
      <c r="L31" s="7" t="str">
        <f t="shared" si="7"/>
        <v/>
      </c>
      <c r="M31" s="7"/>
      <c r="N31" s="7" t="str">
        <f t="shared" si="8"/>
        <v/>
      </c>
      <c r="O31" s="7" t="str">
        <f t="shared" si="9"/>
        <v/>
      </c>
      <c r="P31" s="7" t="str">
        <f t="shared" si="10"/>
        <v/>
      </c>
      <c r="Q31" s="7" t="str">
        <f t="shared" si="11"/>
        <v/>
      </c>
      <c r="R31" s="7" t="str">
        <f t="shared" si="12"/>
        <v/>
      </c>
      <c r="S31" s="7" t="str">
        <f t="shared" si="13"/>
        <v/>
      </c>
    </row>
    <row r="32" spans="1:19">
      <c r="E32" s="7" t="str">
        <f t="shared" si="0"/>
        <v/>
      </c>
      <c r="F32" s="7" t="str">
        <f t="shared" si="1"/>
        <v/>
      </c>
      <c r="G32" s="7" t="str">
        <f>""</f>
        <v/>
      </c>
      <c r="H32" s="7" t="str">
        <f t="shared" si="14"/>
        <v/>
      </c>
      <c r="I32" s="7" t="str">
        <f t="shared" si="4"/>
        <v/>
      </c>
      <c r="J32" s="7" t="str">
        <f t="shared" si="15"/>
        <v/>
      </c>
      <c r="K32" s="7" t="str">
        <f t="shared" si="6"/>
        <v/>
      </c>
      <c r="L32" s="7" t="str">
        <f t="shared" si="7"/>
        <v/>
      </c>
      <c r="M32" s="7"/>
      <c r="N32" s="7" t="str">
        <f t="shared" si="8"/>
        <v/>
      </c>
      <c r="O32" s="7" t="str">
        <f t="shared" si="9"/>
        <v/>
      </c>
      <c r="P32" s="7" t="str">
        <f t="shared" si="10"/>
        <v/>
      </c>
      <c r="Q32" s="7" t="str">
        <f t="shared" si="11"/>
        <v/>
      </c>
      <c r="R32" s="7" t="str">
        <f t="shared" si="12"/>
        <v/>
      </c>
      <c r="S32" s="7" t="str">
        <f t="shared" si="13"/>
        <v/>
      </c>
    </row>
    <row r="33" spans="5:19">
      <c r="E33" s="7" t="str">
        <f t="shared" si="0"/>
        <v/>
      </c>
      <c r="F33" s="7" t="str">
        <f t="shared" si="1"/>
        <v/>
      </c>
      <c r="G33" s="7" t="str">
        <f>""</f>
        <v/>
      </c>
      <c r="H33" s="7" t="str">
        <f t="shared" si="14"/>
        <v/>
      </c>
      <c r="I33" s="7" t="str">
        <f t="shared" si="4"/>
        <v/>
      </c>
      <c r="J33" s="7" t="str">
        <f t="shared" si="15"/>
        <v/>
      </c>
      <c r="K33" s="7" t="str">
        <f t="shared" si="6"/>
        <v/>
      </c>
      <c r="L33" s="7" t="str">
        <f t="shared" si="7"/>
        <v/>
      </c>
      <c r="M33" s="7"/>
      <c r="N33" s="7" t="str">
        <f t="shared" si="8"/>
        <v/>
      </c>
      <c r="O33" s="7" t="str">
        <f t="shared" si="9"/>
        <v/>
      </c>
      <c r="P33" s="7" t="str">
        <f t="shared" si="10"/>
        <v/>
      </c>
      <c r="Q33" s="7" t="str">
        <f t="shared" si="11"/>
        <v/>
      </c>
      <c r="R33" s="7" t="str">
        <f t="shared" si="12"/>
        <v/>
      </c>
      <c r="S33" s="7" t="str">
        <f t="shared" si="13"/>
        <v/>
      </c>
    </row>
    <row r="34" spans="5:19">
      <c r="E34" s="7" t="str">
        <f t="shared" si="0"/>
        <v/>
      </c>
      <c r="F34" s="7" t="str">
        <f t="shared" si="1"/>
        <v/>
      </c>
      <c r="G34" s="7" t="str">
        <f>""</f>
        <v/>
      </c>
      <c r="H34" s="7" t="str">
        <f t="shared" si="14"/>
        <v/>
      </c>
      <c r="I34" s="7" t="str">
        <f t="shared" si="4"/>
        <v/>
      </c>
      <c r="J34" s="7" t="str">
        <f t="shared" si="15"/>
        <v/>
      </c>
      <c r="K34" s="7" t="str">
        <f t="shared" si="6"/>
        <v/>
      </c>
      <c r="L34" s="7" t="str">
        <f t="shared" si="7"/>
        <v/>
      </c>
      <c r="M34" s="7"/>
      <c r="N34" s="7" t="str">
        <f t="shared" si="8"/>
        <v/>
      </c>
      <c r="O34" s="7" t="str">
        <f t="shared" si="9"/>
        <v/>
      </c>
      <c r="P34" s="7" t="str">
        <f t="shared" si="10"/>
        <v/>
      </c>
      <c r="Q34" s="7" t="str">
        <f t="shared" si="11"/>
        <v/>
      </c>
      <c r="R34" s="7" t="str">
        <f t="shared" si="12"/>
        <v/>
      </c>
      <c r="S34" s="7" t="str">
        <f t="shared" si="13"/>
        <v/>
      </c>
    </row>
    <row r="35" spans="5:19">
      <c r="E35" s="7" t="str">
        <f t="shared" ref="E35:E66" si="16">IF(OR(ISNUMBER(SEARCH("lavori straordinari preparatori di base",LOWER(B35))),ISNUMBER(SEARCH("trinciatura infestanti pre",LOWER(B35))),ISNUMBER(SEARCH("aratura",LOWER(B35))),ISNUMBER(SEARCH("zappatura",LOWER(B35))),ISNUMBER(SEARCH("ripuntatura",LOWER(B35))),ISNUMBER(SEARCH("rippatura",LOWER(B35))),ISNUMBER(SEARCH("lavorazione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rullatura",LOWER(B35)))),IF(ISNUMBER(C35),C35*0.5,IF(ISNUMBER(D35),D35*0.5,"")),"")</f>
        <v/>
      </c>
      <c r="F35" s="7" t="str">
        <f t="shared" ref="F35:F66" si="17">IF(OR(ISNUMBER(SEARCH("lavori straordinari preparatori di base",LOWER(B35))),ISNUMBER(SEARCH("trinciatura infestanti pre",LOWER(B35))),ISNUMBER(SEARCH("aratura",LOWER(B35))),ISNUMBER(SEARCH("zappatura",LOWER(B35))),ISNUMBER(SEARCH("ripuntatura",LOWER(B35))),ISNUMBER(SEARCH("rippatura",LOWER(B35))),ISNUMBER(SEARCH("lavorazione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rullatura",LOWER(B35)))),IF(ISNUMBER(C35),C35*0.8,IF(ISNUMBER(D35),D35*0.8,"")),"")</f>
        <v/>
      </c>
      <c r="G35" s="7" t="str">
        <f>""</f>
        <v/>
      </c>
      <c r="H35" s="7" t="str">
        <f t="shared" si="14"/>
        <v/>
      </c>
      <c r="I35" s="7" t="str">
        <f t="shared" ref="I35:I66" si="18">IF(ISNUMBER(F35),IF(ISNUMBER(C35),C35+F35,IF(ISNUMBER(D35),D35+F35,"")),"")</f>
        <v/>
      </c>
      <c r="J35" s="7" t="str">
        <f t="shared" si="15"/>
        <v/>
      </c>
      <c r="K35" s="7" t="str">
        <f t="shared" ref="K35:K66" si="19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H35),H35*0.5,""),"")</f>
        <v/>
      </c>
      <c r="L35" s="7" t="str">
        <f t="shared" ref="L35:L66" si="20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I35),I35*0.5,""),"")</f>
        <v/>
      </c>
      <c r="M35" s="7"/>
      <c r="N35" s="7" t="str">
        <f t="shared" ref="N35:N66" si="21">IF(ISNUMBER(M35),M35*IF(ISNUMBER(C35),C35,IF(ISNUMBER(D35),D35,0)),"")</f>
        <v/>
      </c>
      <c r="O35" s="7" t="str">
        <f t="shared" ref="O35:O66" si="22">IF(ISNUMBER(M35),M35*(IF(ISNUMBER(C35),C35,IF(ISNUMBER(D35),D35,0))+IF(ISNUMBER(E35),E35,0)),"")</f>
        <v/>
      </c>
      <c r="P35" s="7" t="str">
        <f t="shared" ref="P35:P66" si="23">IF(ISNUMBER(M35),M35*(IF(ISNUMBER(C35),C35,IF(ISNUMBER(D35),D35,0))+IF(ISNUMBER(F35),F35,0)),"")</f>
        <v/>
      </c>
      <c r="Q35" s="7" t="str">
        <f t="shared" ref="Q35:Q66" si="24">IF(ISNUMBER(N35),N35*0.5,"")</f>
        <v/>
      </c>
      <c r="R35" s="7" t="str">
        <f t="shared" ref="R35:R66" si="25">IF(ISNUMBER(O35),O35*0.5,"")</f>
        <v/>
      </c>
      <c r="S35" s="7" t="str">
        <f t="shared" ref="S35:S66" si="26">IF(ISNUMBER(P35),P35*0.5,"")</f>
        <v/>
      </c>
    </row>
    <row r="36" spans="5:19">
      <c r="E36" s="7" t="str">
        <f t="shared" si="16"/>
        <v/>
      </c>
      <c r="F36" s="7" t="str">
        <f t="shared" si="17"/>
        <v/>
      </c>
      <c r="G36" s="7" t="str">
        <f>""</f>
        <v/>
      </c>
      <c r="H36" s="7" t="str">
        <f t="shared" si="14"/>
        <v/>
      </c>
      <c r="I36" s="7" t="str">
        <f t="shared" si="18"/>
        <v/>
      </c>
      <c r="J36" s="7" t="str">
        <f t="shared" si="15"/>
        <v/>
      </c>
      <c r="K36" s="7" t="str">
        <f t="shared" si="19"/>
        <v/>
      </c>
      <c r="L36" s="7" t="str">
        <f t="shared" si="20"/>
        <v/>
      </c>
      <c r="M36" s="7"/>
      <c r="N36" s="7" t="str">
        <f t="shared" si="21"/>
        <v/>
      </c>
      <c r="O36" s="7" t="str">
        <f t="shared" si="22"/>
        <v/>
      </c>
      <c r="P36" s="7" t="str">
        <f t="shared" si="23"/>
        <v/>
      </c>
      <c r="Q36" s="7" t="str">
        <f t="shared" si="24"/>
        <v/>
      </c>
      <c r="R36" s="7" t="str">
        <f t="shared" si="25"/>
        <v/>
      </c>
      <c r="S36" s="7" t="str">
        <f t="shared" si="26"/>
        <v/>
      </c>
    </row>
    <row r="37" spans="5:19">
      <c r="E37" s="7" t="str">
        <f t="shared" si="16"/>
        <v/>
      </c>
      <c r="F37" s="7" t="str">
        <f t="shared" si="17"/>
        <v/>
      </c>
      <c r="G37" s="7" t="str">
        <f>""</f>
        <v/>
      </c>
      <c r="H37" s="7" t="str">
        <f t="shared" si="14"/>
        <v/>
      </c>
      <c r="I37" s="7" t="str">
        <f t="shared" si="18"/>
        <v/>
      </c>
      <c r="J37" s="7" t="str">
        <f t="shared" si="15"/>
        <v/>
      </c>
      <c r="K37" s="7" t="str">
        <f t="shared" si="19"/>
        <v/>
      </c>
      <c r="L37" s="7" t="str">
        <f t="shared" si="20"/>
        <v/>
      </c>
      <c r="M37" s="7"/>
      <c r="N37" s="7" t="str">
        <f t="shared" si="21"/>
        <v/>
      </c>
      <c r="O37" s="7" t="str">
        <f t="shared" si="22"/>
        <v/>
      </c>
      <c r="P37" s="7" t="str">
        <f t="shared" si="23"/>
        <v/>
      </c>
      <c r="Q37" s="7" t="str">
        <f t="shared" si="24"/>
        <v/>
      </c>
      <c r="R37" s="7" t="str">
        <f t="shared" si="25"/>
        <v/>
      </c>
      <c r="S37" s="7" t="str">
        <f t="shared" si="26"/>
        <v/>
      </c>
    </row>
    <row r="38" spans="5:19">
      <c r="E38" s="7" t="str">
        <f t="shared" si="16"/>
        <v/>
      </c>
      <c r="F38" s="7" t="str">
        <f t="shared" si="17"/>
        <v/>
      </c>
      <c r="G38" s="7" t="str">
        <f>""</f>
        <v/>
      </c>
      <c r="H38" s="7" t="str">
        <f t="shared" si="14"/>
        <v/>
      </c>
      <c r="I38" s="7" t="str">
        <f t="shared" si="18"/>
        <v/>
      </c>
      <c r="J38" s="7" t="str">
        <f t="shared" si="15"/>
        <v/>
      </c>
      <c r="K38" s="7" t="str">
        <f t="shared" si="19"/>
        <v/>
      </c>
      <c r="L38" s="7" t="str">
        <f t="shared" si="20"/>
        <v/>
      </c>
      <c r="M38" s="7"/>
      <c r="N38" s="7" t="str">
        <f t="shared" si="21"/>
        <v/>
      </c>
      <c r="O38" s="7" t="str">
        <f t="shared" si="22"/>
        <v/>
      </c>
      <c r="P38" s="7" t="str">
        <f t="shared" si="23"/>
        <v/>
      </c>
      <c r="Q38" s="7" t="str">
        <f t="shared" si="24"/>
        <v/>
      </c>
      <c r="R38" s="7" t="str">
        <f t="shared" si="25"/>
        <v/>
      </c>
      <c r="S38" s="7" t="str">
        <f t="shared" si="26"/>
        <v/>
      </c>
    </row>
    <row r="39" spans="5:19">
      <c r="E39" s="7" t="str">
        <f t="shared" si="16"/>
        <v/>
      </c>
      <c r="F39" s="7" t="str">
        <f t="shared" si="17"/>
        <v/>
      </c>
      <c r="G39" s="7" t="str">
        <f>""</f>
        <v/>
      </c>
      <c r="H39" s="7" t="str">
        <f t="shared" si="14"/>
        <v/>
      </c>
      <c r="I39" s="7" t="str">
        <f t="shared" si="18"/>
        <v/>
      </c>
      <c r="J39" s="7" t="str">
        <f t="shared" si="15"/>
        <v/>
      </c>
      <c r="K39" s="7" t="str">
        <f t="shared" si="19"/>
        <v/>
      </c>
      <c r="L39" s="7" t="str">
        <f t="shared" si="20"/>
        <v/>
      </c>
      <c r="M39" s="7"/>
      <c r="N39" s="7" t="str">
        <f t="shared" si="21"/>
        <v/>
      </c>
      <c r="O39" s="7" t="str">
        <f t="shared" si="22"/>
        <v/>
      </c>
      <c r="P39" s="7" t="str">
        <f t="shared" si="23"/>
        <v/>
      </c>
      <c r="Q39" s="7" t="str">
        <f t="shared" si="24"/>
        <v/>
      </c>
      <c r="R39" s="7" t="str">
        <f t="shared" si="25"/>
        <v/>
      </c>
      <c r="S39" s="7" t="str">
        <f t="shared" si="26"/>
        <v/>
      </c>
    </row>
    <row r="40" spans="5:19">
      <c r="E40" s="7" t="str">
        <f t="shared" si="16"/>
        <v/>
      </c>
      <c r="F40" s="7" t="str">
        <f t="shared" si="17"/>
        <v/>
      </c>
      <c r="G40" s="7" t="str">
        <f>""</f>
        <v/>
      </c>
      <c r="H40" s="7" t="str">
        <f t="shared" si="14"/>
        <v/>
      </c>
      <c r="I40" s="7" t="str">
        <f t="shared" si="18"/>
        <v/>
      </c>
      <c r="J40" s="7" t="str">
        <f t="shared" si="15"/>
        <v/>
      </c>
      <c r="K40" s="7" t="str">
        <f t="shared" si="19"/>
        <v/>
      </c>
      <c r="L40" s="7" t="str">
        <f t="shared" si="20"/>
        <v/>
      </c>
      <c r="M40" s="7"/>
      <c r="N40" s="7" t="str">
        <f t="shared" si="21"/>
        <v/>
      </c>
      <c r="O40" s="7" t="str">
        <f t="shared" si="22"/>
        <v/>
      </c>
      <c r="P40" s="7" t="str">
        <f t="shared" si="23"/>
        <v/>
      </c>
      <c r="Q40" s="7" t="str">
        <f t="shared" si="24"/>
        <v/>
      </c>
      <c r="R40" s="7" t="str">
        <f t="shared" si="25"/>
        <v/>
      </c>
      <c r="S40" s="7" t="str">
        <f t="shared" si="26"/>
        <v/>
      </c>
    </row>
    <row r="41" spans="5:19">
      <c r="E41" s="7" t="str">
        <f t="shared" si="16"/>
        <v/>
      </c>
      <c r="F41" s="7" t="str">
        <f t="shared" si="17"/>
        <v/>
      </c>
      <c r="G41" s="7" t="str">
        <f>""</f>
        <v/>
      </c>
      <c r="H41" s="7" t="str">
        <f t="shared" si="14"/>
        <v/>
      </c>
      <c r="I41" s="7" t="str">
        <f t="shared" si="18"/>
        <v/>
      </c>
      <c r="J41" s="7" t="str">
        <f t="shared" si="15"/>
        <v/>
      </c>
      <c r="K41" s="7" t="str">
        <f t="shared" si="19"/>
        <v/>
      </c>
      <c r="L41" s="7" t="str">
        <f t="shared" si="20"/>
        <v/>
      </c>
      <c r="M41" s="7"/>
      <c r="N41" s="7" t="str">
        <f t="shared" si="21"/>
        <v/>
      </c>
      <c r="O41" s="7" t="str">
        <f t="shared" si="22"/>
        <v/>
      </c>
      <c r="P41" s="7" t="str">
        <f t="shared" si="23"/>
        <v/>
      </c>
      <c r="Q41" s="7" t="str">
        <f t="shared" si="24"/>
        <v/>
      </c>
      <c r="R41" s="7" t="str">
        <f t="shared" si="25"/>
        <v/>
      </c>
      <c r="S41" s="7" t="str">
        <f t="shared" si="26"/>
        <v/>
      </c>
    </row>
    <row r="42" spans="5:19">
      <c r="E42" s="7" t="str">
        <f t="shared" si="16"/>
        <v/>
      </c>
      <c r="F42" s="7" t="str">
        <f t="shared" si="17"/>
        <v/>
      </c>
      <c r="G42" s="7" t="str">
        <f>""</f>
        <v/>
      </c>
      <c r="H42" s="7" t="str">
        <f t="shared" si="14"/>
        <v/>
      </c>
      <c r="I42" s="7" t="str">
        <f t="shared" si="18"/>
        <v/>
      </c>
      <c r="J42" s="7" t="str">
        <f t="shared" si="15"/>
        <v/>
      </c>
      <c r="K42" s="7" t="str">
        <f t="shared" si="19"/>
        <v/>
      </c>
      <c r="L42" s="7" t="str">
        <f t="shared" si="20"/>
        <v/>
      </c>
      <c r="M42" s="7"/>
      <c r="N42" s="7" t="str">
        <f t="shared" si="21"/>
        <v/>
      </c>
      <c r="O42" s="7" t="str">
        <f t="shared" si="22"/>
        <v/>
      </c>
      <c r="P42" s="7" t="str">
        <f t="shared" si="23"/>
        <v/>
      </c>
      <c r="Q42" s="7" t="str">
        <f t="shared" si="24"/>
        <v/>
      </c>
      <c r="R42" s="7" t="str">
        <f t="shared" si="25"/>
        <v/>
      </c>
      <c r="S42" s="7" t="str">
        <f t="shared" si="26"/>
        <v/>
      </c>
    </row>
    <row r="43" spans="5:19">
      <c r="E43" s="7" t="str">
        <f t="shared" si="16"/>
        <v/>
      </c>
      <c r="F43" s="7" t="str">
        <f t="shared" si="17"/>
        <v/>
      </c>
      <c r="G43" s="7" t="str">
        <f>""</f>
        <v/>
      </c>
      <c r="H43" s="7" t="str">
        <f t="shared" si="14"/>
        <v/>
      </c>
      <c r="I43" s="7" t="str">
        <f t="shared" si="18"/>
        <v/>
      </c>
      <c r="J43" s="7" t="str">
        <f t="shared" si="15"/>
        <v/>
      </c>
      <c r="K43" s="7" t="str">
        <f t="shared" si="19"/>
        <v/>
      </c>
      <c r="L43" s="7" t="str">
        <f t="shared" si="20"/>
        <v/>
      </c>
      <c r="M43" s="7"/>
      <c r="N43" s="7" t="str">
        <f t="shared" si="21"/>
        <v/>
      </c>
      <c r="O43" s="7" t="str">
        <f t="shared" si="22"/>
        <v/>
      </c>
      <c r="P43" s="7" t="str">
        <f t="shared" si="23"/>
        <v/>
      </c>
      <c r="Q43" s="7" t="str">
        <f t="shared" si="24"/>
        <v/>
      </c>
      <c r="R43" s="7" t="str">
        <f t="shared" si="25"/>
        <v/>
      </c>
      <c r="S43" s="7" t="str">
        <f t="shared" si="26"/>
        <v/>
      </c>
    </row>
    <row r="44" spans="5:19">
      <c r="E44" s="7" t="str">
        <f t="shared" si="16"/>
        <v/>
      </c>
      <c r="F44" s="7" t="str">
        <f t="shared" si="17"/>
        <v/>
      </c>
      <c r="G44" s="7" t="str">
        <f>""</f>
        <v/>
      </c>
      <c r="H44" s="7" t="str">
        <f t="shared" si="14"/>
        <v/>
      </c>
      <c r="I44" s="7" t="str">
        <f t="shared" si="18"/>
        <v/>
      </c>
      <c r="J44" s="7" t="str">
        <f t="shared" si="15"/>
        <v/>
      </c>
      <c r="K44" s="7" t="str">
        <f t="shared" si="19"/>
        <v/>
      </c>
      <c r="L44" s="7" t="str">
        <f t="shared" si="20"/>
        <v/>
      </c>
      <c r="M44" s="7"/>
      <c r="N44" s="7" t="str">
        <f t="shared" si="21"/>
        <v/>
      </c>
      <c r="O44" s="7" t="str">
        <f t="shared" si="22"/>
        <v/>
      </c>
      <c r="P44" s="7" t="str">
        <f t="shared" si="23"/>
        <v/>
      </c>
      <c r="Q44" s="7" t="str">
        <f t="shared" si="24"/>
        <v/>
      </c>
      <c r="R44" s="7" t="str">
        <f t="shared" si="25"/>
        <v/>
      </c>
      <c r="S44" s="7" t="str">
        <f t="shared" si="26"/>
        <v/>
      </c>
    </row>
    <row r="45" spans="5:19">
      <c r="E45" s="7" t="str">
        <f t="shared" si="16"/>
        <v/>
      </c>
      <c r="F45" s="7" t="str">
        <f t="shared" si="17"/>
        <v/>
      </c>
      <c r="G45" s="7" t="str">
        <f>""</f>
        <v/>
      </c>
      <c r="H45" s="7" t="str">
        <f t="shared" si="14"/>
        <v/>
      </c>
      <c r="I45" s="7" t="str">
        <f t="shared" si="18"/>
        <v/>
      </c>
      <c r="J45" s="7" t="str">
        <f t="shared" si="15"/>
        <v/>
      </c>
      <c r="K45" s="7" t="str">
        <f t="shared" si="19"/>
        <v/>
      </c>
      <c r="L45" s="7" t="str">
        <f t="shared" si="20"/>
        <v/>
      </c>
      <c r="M45" s="7"/>
      <c r="N45" s="7" t="str">
        <f t="shared" si="21"/>
        <v/>
      </c>
      <c r="O45" s="7" t="str">
        <f t="shared" si="22"/>
        <v/>
      </c>
      <c r="P45" s="7" t="str">
        <f t="shared" si="23"/>
        <v/>
      </c>
      <c r="Q45" s="7" t="str">
        <f t="shared" si="24"/>
        <v/>
      </c>
      <c r="R45" s="7" t="str">
        <f t="shared" si="25"/>
        <v/>
      </c>
      <c r="S45" s="7" t="str">
        <f t="shared" si="26"/>
        <v/>
      </c>
    </row>
    <row r="46" spans="5:19">
      <c r="E46" s="7" t="str">
        <f t="shared" si="16"/>
        <v/>
      </c>
      <c r="F46" s="7" t="str">
        <f t="shared" si="17"/>
        <v/>
      </c>
      <c r="G46" s="7" t="str">
        <f>""</f>
        <v/>
      </c>
      <c r="H46" s="7" t="str">
        <f t="shared" si="14"/>
        <v/>
      </c>
      <c r="I46" s="7" t="str">
        <f t="shared" si="18"/>
        <v/>
      </c>
      <c r="J46" s="7" t="str">
        <f t="shared" si="15"/>
        <v/>
      </c>
      <c r="K46" s="7" t="str">
        <f t="shared" si="19"/>
        <v/>
      </c>
      <c r="L46" s="7" t="str">
        <f t="shared" si="20"/>
        <v/>
      </c>
      <c r="M46" s="7"/>
      <c r="N46" s="7" t="str">
        <f t="shared" si="21"/>
        <v/>
      </c>
      <c r="O46" s="7" t="str">
        <f t="shared" si="22"/>
        <v/>
      </c>
      <c r="P46" s="7" t="str">
        <f t="shared" si="23"/>
        <v/>
      </c>
      <c r="Q46" s="7" t="str">
        <f t="shared" si="24"/>
        <v/>
      </c>
      <c r="R46" s="7" t="str">
        <f t="shared" si="25"/>
        <v/>
      </c>
      <c r="S46" s="7" t="str">
        <f t="shared" si="26"/>
        <v/>
      </c>
    </row>
    <row r="47" spans="5:19">
      <c r="E47" s="7" t="str">
        <f t="shared" si="16"/>
        <v/>
      </c>
      <c r="F47" s="7" t="str">
        <f t="shared" si="17"/>
        <v/>
      </c>
      <c r="G47" s="7" t="str">
        <f>""</f>
        <v/>
      </c>
      <c r="H47" s="7" t="str">
        <f t="shared" si="14"/>
        <v/>
      </c>
      <c r="I47" s="7" t="str">
        <f t="shared" si="18"/>
        <v/>
      </c>
      <c r="J47" s="7" t="str">
        <f t="shared" si="15"/>
        <v/>
      </c>
      <c r="K47" s="7" t="str">
        <f t="shared" si="19"/>
        <v/>
      </c>
      <c r="L47" s="7" t="str">
        <f t="shared" si="20"/>
        <v/>
      </c>
      <c r="M47" s="7"/>
      <c r="N47" s="7" t="str">
        <f t="shared" si="21"/>
        <v/>
      </c>
      <c r="O47" s="7" t="str">
        <f t="shared" si="22"/>
        <v/>
      </c>
      <c r="P47" s="7" t="str">
        <f t="shared" si="23"/>
        <v/>
      </c>
      <c r="Q47" s="7" t="str">
        <f t="shared" si="24"/>
        <v/>
      </c>
      <c r="R47" s="7" t="str">
        <f t="shared" si="25"/>
        <v/>
      </c>
      <c r="S47" s="7" t="str">
        <f t="shared" si="26"/>
        <v/>
      </c>
    </row>
    <row r="48" spans="5:19">
      <c r="E48" s="7" t="str">
        <f t="shared" si="16"/>
        <v/>
      </c>
      <c r="F48" s="7" t="str">
        <f t="shared" si="17"/>
        <v/>
      </c>
      <c r="G48" s="7" t="str">
        <f>""</f>
        <v/>
      </c>
      <c r="H48" s="7" t="str">
        <f t="shared" si="14"/>
        <v/>
      </c>
      <c r="I48" s="7" t="str">
        <f t="shared" si="18"/>
        <v/>
      </c>
      <c r="J48" s="7" t="str">
        <f t="shared" si="15"/>
        <v/>
      </c>
      <c r="K48" s="7" t="str">
        <f t="shared" si="19"/>
        <v/>
      </c>
      <c r="L48" s="7" t="str">
        <f t="shared" si="20"/>
        <v/>
      </c>
      <c r="M48" s="7"/>
      <c r="N48" s="7" t="str">
        <f t="shared" si="21"/>
        <v/>
      </c>
      <c r="O48" s="7" t="str">
        <f t="shared" si="22"/>
        <v/>
      </c>
      <c r="P48" s="7" t="str">
        <f t="shared" si="23"/>
        <v/>
      </c>
      <c r="Q48" s="7" t="str">
        <f t="shared" si="24"/>
        <v/>
      </c>
      <c r="R48" s="7" t="str">
        <f t="shared" si="25"/>
        <v/>
      </c>
      <c r="S48" s="7" t="str">
        <f t="shared" si="26"/>
        <v/>
      </c>
    </row>
    <row r="49" spans="5:19">
      <c r="E49" s="7" t="str">
        <f t="shared" si="16"/>
        <v/>
      </c>
      <c r="F49" s="7" t="str">
        <f t="shared" si="17"/>
        <v/>
      </c>
      <c r="G49" s="7" t="str">
        <f>""</f>
        <v/>
      </c>
      <c r="H49" s="7" t="str">
        <f t="shared" si="14"/>
        <v/>
      </c>
      <c r="I49" s="7" t="str">
        <f t="shared" si="18"/>
        <v/>
      </c>
      <c r="J49" s="7" t="str">
        <f t="shared" si="15"/>
        <v/>
      </c>
      <c r="K49" s="7" t="str">
        <f t="shared" si="19"/>
        <v/>
      </c>
      <c r="L49" s="7" t="str">
        <f t="shared" si="20"/>
        <v/>
      </c>
      <c r="M49" s="7"/>
      <c r="N49" s="7" t="str">
        <f t="shared" si="21"/>
        <v/>
      </c>
      <c r="O49" s="7" t="str">
        <f t="shared" si="22"/>
        <v/>
      </c>
      <c r="P49" s="7" t="str">
        <f t="shared" si="23"/>
        <v/>
      </c>
      <c r="Q49" s="7" t="str">
        <f t="shared" si="24"/>
        <v/>
      </c>
      <c r="R49" s="7" t="str">
        <f t="shared" si="25"/>
        <v/>
      </c>
      <c r="S49" s="7" t="str">
        <f t="shared" si="26"/>
        <v/>
      </c>
    </row>
    <row r="50" spans="5:19">
      <c r="E50" s="7" t="str">
        <f t="shared" si="16"/>
        <v/>
      </c>
      <c r="F50" s="7" t="str">
        <f t="shared" si="17"/>
        <v/>
      </c>
      <c r="G50" s="7" t="str">
        <f>""</f>
        <v/>
      </c>
      <c r="H50" s="7" t="str">
        <f t="shared" si="14"/>
        <v/>
      </c>
      <c r="I50" s="7" t="str">
        <f t="shared" si="18"/>
        <v/>
      </c>
      <c r="J50" s="7" t="str">
        <f t="shared" si="15"/>
        <v/>
      </c>
      <c r="K50" s="7" t="str">
        <f t="shared" si="19"/>
        <v/>
      </c>
      <c r="L50" s="7" t="str">
        <f t="shared" si="20"/>
        <v/>
      </c>
      <c r="M50" s="7"/>
      <c r="N50" s="7" t="str">
        <f t="shared" si="21"/>
        <v/>
      </c>
      <c r="O50" s="7" t="str">
        <f t="shared" si="22"/>
        <v/>
      </c>
      <c r="P50" s="7" t="str">
        <f t="shared" si="23"/>
        <v/>
      </c>
      <c r="Q50" s="7" t="str">
        <f t="shared" si="24"/>
        <v/>
      </c>
      <c r="R50" s="7" t="str">
        <f t="shared" si="25"/>
        <v/>
      </c>
      <c r="S50" s="7" t="str">
        <f t="shared" si="26"/>
        <v/>
      </c>
    </row>
    <row r="51" spans="5:19">
      <c r="E51" s="7" t="str">
        <f t="shared" si="16"/>
        <v/>
      </c>
      <c r="F51" s="7" t="str">
        <f t="shared" si="17"/>
        <v/>
      </c>
      <c r="G51" s="7" t="str">
        <f>""</f>
        <v/>
      </c>
      <c r="H51" s="7" t="str">
        <f t="shared" si="14"/>
        <v/>
      </c>
      <c r="I51" s="7" t="str">
        <f t="shared" si="18"/>
        <v/>
      </c>
      <c r="J51" s="7" t="str">
        <f t="shared" si="15"/>
        <v/>
      </c>
      <c r="K51" s="7" t="str">
        <f t="shared" si="19"/>
        <v/>
      </c>
      <c r="L51" s="7" t="str">
        <f t="shared" si="20"/>
        <v/>
      </c>
      <c r="M51" s="7"/>
      <c r="N51" s="7" t="str">
        <f t="shared" si="21"/>
        <v/>
      </c>
      <c r="O51" s="7" t="str">
        <f t="shared" si="22"/>
        <v/>
      </c>
      <c r="P51" s="7" t="str">
        <f t="shared" si="23"/>
        <v/>
      </c>
      <c r="Q51" s="7" t="str">
        <f t="shared" si="24"/>
        <v/>
      </c>
      <c r="R51" s="7" t="str">
        <f t="shared" si="25"/>
        <v/>
      </c>
      <c r="S51" s="7" t="str">
        <f t="shared" si="26"/>
        <v/>
      </c>
    </row>
    <row r="52" spans="5:19">
      <c r="E52" s="7" t="str">
        <f t="shared" si="16"/>
        <v/>
      </c>
      <c r="F52" s="7" t="str">
        <f t="shared" si="17"/>
        <v/>
      </c>
      <c r="G52" s="7" t="str">
        <f>""</f>
        <v/>
      </c>
      <c r="H52" s="7" t="str">
        <f t="shared" si="14"/>
        <v/>
      </c>
      <c r="I52" s="7" t="str">
        <f t="shared" si="18"/>
        <v/>
      </c>
      <c r="J52" s="7" t="str">
        <f t="shared" si="15"/>
        <v/>
      </c>
      <c r="K52" s="7" t="str">
        <f t="shared" si="19"/>
        <v/>
      </c>
      <c r="L52" s="7" t="str">
        <f t="shared" si="20"/>
        <v/>
      </c>
      <c r="M52" s="7"/>
      <c r="N52" s="7" t="str">
        <f t="shared" si="21"/>
        <v/>
      </c>
      <c r="O52" s="7" t="str">
        <f t="shared" si="22"/>
        <v/>
      </c>
      <c r="P52" s="7" t="str">
        <f t="shared" si="23"/>
        <v/>
      </c>
      <c r="Q52" s="7" t="str">
        <f t="shared" si="24"/>
        <v/>
      </c>
      <c r="R52" s="7" t="str">
        <f t="shared" si="25"/>
        <v/>
      </c>
      <c r="S52" s="7" t="str">
        <f t="shared" si="26"/>
        <v/>
      </c>
    </row>
    <row r="53" spans="5:19">
      <c r="E53" s="7" t="str">
        <f t="shared" si="16"/>
        <v/>
      </c>
      <c r="F53" s="7" t="str">
        <f t="shared" si="17"/>
        <v/>
      </c>
      <c r="G53" s="7" t="str">
        <f>""</f>
        <v/>
      </c>
      <c r="H53" s="7" t="str">
        <f t="shared" si="14"/>
        <v/>
      </c>
      <c r="I53" s="7" t="str">
        <f t="shared" si="18"/>
        <v/>
      </c>
      <c r="J53" s="7" t="str">
        <f t="shared" si="15"/>
        <v/>
      </c>
      <c r="K53" s="7" t="str">
        <f t="shared" si="19"/>
        <v/>
      </c>
      <c r="L53" s="7" t="str">
        <f t="shared" si="20"/>
        <v/>
      </c>
      <c r="M53" s="7"/>
      <c r="N53" s="7" t="str">
        <f t="shared" si="21"/>
        <v/>
      </c>
      <c r="O53" s="7" t="str">
        <f t="shared" si="22"/>
        <v/>
      </c>
      <c r="P53" s="7" t="str">
        <f t="shared" si="23"/>
        <v/>
      </c>
      <c r="Q53" s="7" t="str">
        <f t="shared" si="24"/>
        <v/>
      </c>
      <c r="R53" s="7" t="str">
        <f t="shared" si="25"/>
        <v/>
      </c>
      <c r="S53" s="7" t="str">
        <f t="shared" si="26"/>
        <v/>
      </c>
    </row>
    <row r="54" spans="5:19">
      <c r="E54" s="7" t="str">
        <f t="shared" si="16"/>
        <v/>
      </c>
      <c r="F54" s="7" t="str">
        <f t="shared" si="17"/>
        <v/>
      </c>
      <c r="G54" s="7" t="str">
        <f>""</f>
        <v/>
      </c>
      <c r="H54" s="7" t="str">
        <f t="shared" si="14"/>
        <v/>
      </c>
      <c r="I54" s="7" t="str">
        <f t="shared" si="18"/>
        <v/>
      </c>
      <c r="J54" s="7" t="str">
        <f t="shared" si="15"/>
        <v/>
      </c>
      <c r="K54" s="7" t="str">
        <f t="shared" si="19"/>
        <v/>
      </c>
      <c r="L54" s="7" t="str">
        <f t="shared" si="20"/>
        <v/>
      </c>
      <c r="M54" s="7"/>
      <c r="N54" s="7" t="str">
        <f t="shared" si="21"/>
        <v/>
      </c>
      <c r="O54" s="7" t="str">
        <f t="shared" si="22"/>
        <v/>
      </c>
      <c r="P54" s="7" t="str">
        <f t="shared" si="23"/>
        <v/>
      </c>
      <c r="Q54" s="7" t="str">
        <f t="shared" si="24"/>
        <v/>
      </c>
      <c r="R54" s="7" t="str">
        <f t="shared" si="25"/>
        <v/>
      </c>
      <c r="S54" s="7" t="str">
        <f t="shared" si="26"/>
        <v/>
      </c>
    </row>
    <row r="55" spans="5:19">
      <c r="E55" s="7" t="str">
        <f t="shared" si="16"/>
        <v/>
      </c>
      <c r="F55" s="7" t="str">
        <f t="shared" si="17"/>
        <v/>
      </c>
      <c r="G55" s="7" t="str">
        <f>""</f>
        <v/>
      </c>
      <c r="H55" s="7" t="str">
        <f t="shared" si="14"/>
        <v/>
      </c>
      <c r="I55" s="7" t="str">
        <f t="shared" si="18"/>
        <v/>
      </c>
      <c r="J55" s="7" t="str">
        <f t="shared" si="15"/>
        <v/>
      </c>
      <c r="K55" s="7" t="str">
        <f t="shared" si="19"/>
        <v/>
      </c>
      <c r="L55" s="7" t="str">
        <f t="shared" si="20"/>
        <v/>
      </c>
      <c r="M55" s="7"/>
      <c r="N55" s="7" t="str">
        <f t="shared" si="21"/>
        <v/>
      </c>
      <c r="O55" s="7" t="str">
        <f t="shared" si="22"/>
        <v/>
      </c>
      <c r="P55" s="7" t="str">
        <f t="shared" si="23"/>
        <v/>
      </c>
      <c r="Q55" s="7" t="str">
        <f t="shared" si="24"/>
        <v/>
      </c>
      <c r="R55" s="7" t="str">
        <f t="shared" si="25"/>
        <v/>
      </c>
      <c r="S55" s="7" t="str">
        <f t="shared" si="26"/>
        <v/>
      </c>
    </row>
    <row r="56" spans="5:19">
      <c r="E56" s="7" t="str">
        <f t="shared" si="16"/>
        <v/>
      </c>
      <c r="F56" s="7" t="str">
        <f t="shared" si="17"/>
        <v/>
      </c>
      <c r="G56" s="7" t="str">
        <f>""</f>
        <v/>
      </c>
      <c r="H56" s="7" t="str">
        <f t="shared" si="14"/>
        <v/>
      </c>
      <c r="I56" s="7" t="str">
        <f t="shared" si="18"/>
        <v/>
      </c>
      <c r="J56" s="7" t="str">
        <f t="shared" si="15"/>
        <v/>
      </c>
      <c r="K56" s="7" t="str">
        <f t="shared" si="19"/>
        <v/>
      </c>
      <c r="L56" s="7" t="str">
        <f t="shared" si="20"/>
        <v/>
      </c>
      <c r="M56" s="7"/>
      <c r="N56" s="7" t="str">
        <f t="shared" si="21"/>
        <v/>
      </c>
      <c r="O56" s="7" t="str">
        <f t="shared" si="22"/>
        <v/>
      </c>
      <c r="P56" s="7" t="str">
        <f t="shared" si="23"/>
        <v/>
      </c>
      <c r="Q56" s="7" t="str">
        <f t="shared" si="24"/>
        <v/>
      </c>
      <c r="R56" s="7" t="str">
        <f t="shared" si="25"/>
        <v/>
      </c>
      <c r="S56" s="7" t="str">
        <f t="shared" si="26"/>
        <v/>
      </c>
    </row>
    <row r="57" spans="5:19">
      <c r="E57" s="7" t="str">
        <f t="shared" si="16"/>
        <v/>
      </c>
      <c r="F57" s="7" t="str">
        <f t="shared" si="17"/>
        <v/>
      </c>
      <c r="G57" s="7" t="str">
        <f>""</f>
        <v/>
      </c>
      <c r="H57" s="7" t="str">
        <f t="shared" si="14"/>
        <v/>
      </c>
      <c r="I57" s="7" t="str">
        <f t="shared" si="18"/>
        <v/>
      </c>
      <c r="J57" s="7" t="str">
        <f t="shared" si="15"/>
        <v/>
      </c>
      <c r="K57" s="7" t="str">
        <f t="shared" si="19"/>
        <v/>
      </c>
      <c r="L57" s="7" t="str">
        <f t="shared" si="20"/>
        <v/>
      </c>
      <c r="M57" s="7"/>
      <c r="N57" s="7" t="str">
        <f t="shared" si="21"/>
        <v/>
      </c>
      <c r="O57" s="7" t="str">
        <f t="shared" si="22"/>
        <v/>
      </c>
      <c r="P57" s="7" t="str">
        <f t="shared" si="23"/>
        <v/>
      </c>
      <c r="Q57" s="7" t="str">
        <f t="shared" si="24"/>
        <v/>
      </c>
      <c r="R57" s="7" t="str">
        <f t="shared" si="25"/>
        <v/>
      </c>
      <c r="S57" s="7" t="str">
        <f t="shared" si="26"/>
        <v/>
      </c>
    </row>
    <row r="58" spans="5:19">
      <c r="E58" s="7" t="str">
        <f t="shared" si="16"/>
        <v/>
      </c>
      <c r="F58" s="7" t="str">
        <f t="shared" si="17"/>
        <v/>
      </c>
      <c r="G58" s="7" t="str">
        <f>""</f>
        <v/>
      </c>
      <c r="H58" s="7" t="str">
        <f t="shared" ref="H58:H89" si="27">IF(ISNUMBER(E58),IF(ISNUMBER(C58),C58+E58,IF(ISNUMBER(D58),D58+E58,"")),"")</f>
        <v/>
      </c>
      <c r="I58" s="7" t="str">
        <f t="shared" si="18"/>
        <v/>
      </c>
      <c r="J58" s="7" t="str">
        <f t="shared" ref="J58:J89" si="28">IF(OR(ISNUMBER(SEARCH("lavori straordinari preparatori di base",LOWER(B58))),ISNUMBER(SEARCH("aratura",LOWER(B58))),ISNUMBER(SEARCH("zappatura",LOWER(B58))),ISNUMBER(SEARCH("ripuntatura",LOWER(B58))),ISNUMBER(SEARCH("lavorazione a due strati",LOWER(B58))),ISNUMBER(SEARCH("lavorazioni a due strati",LOWER(B58))),ISNUMBER(SEARCH("erpicatura",LOWER(B58))),ISNUMBER(SEARCH("affinatura",LOWER(B58))),ISNUMBER(SEARCH("estirpatura",LOWER(B58))),ISNUMBER(SEARCH("fresatura",LOWER(B58))),ISNUMBER(SEARCH("frangizollatura",LOWER(B58))),ISNUMBER(SEARCH("irrigazione",LOWER(B58)))),IF(ISNUMBER(C58),C58*0.5,IF(ISNUMBER(D58),D58*0.5,"")),"")</f>
        <v/>
      </c>
      <c r="K58" s="7" t="str">
        <f t="shared" si="19"/>
        <v/>
      </c>
      <c r="L58" s="7" t="str">
        <f t="shared" si="20"/>
        <v/>
      </c>
      <c r="M58" s="7"/>
      <c r="N58" s="7" t="str">
        <f t="shared" si="21"/>
        <v/>
      </c>
      <c r="O58" s="7" t="str">
        <f t="shared" si="22"/>
        <v/>
      </c>
      <c r="P58" s="7" t="str">
        <f t="shared" si="23"/>
        <v/>
      </c>
      <c r="Q58" s="7" t="str">
        <f t="shared" si="24"/>
        <v/>
      </c>
      <c r="R58" s="7" t="str">
        <f t="shared" si="25"/>
        <v/>
      </c>
      <c r="S58" s="7" t="str">
        <f t="shared" si="26"/>
        <v/>
      </c>
    </row>
    <row r="59" spans="5:19">
      <c r="E59" s="7" t="str">
        <f t="shared" si="16"/>
        <v/>
      </c>
      <c r="F59" s="7" t="str">
        <f t="shared" si="17"/>
        <v/>
      </c>
      <c r="G59" s="7" t="str">
        <f>""</f>
        <v/>
      </c>
      <c r="H59" s="7" t="str">
        <f t="shared" si="27"/>
        <v/>
      </c>
      <c r="I59" s="7" t="str">
        <f t="shared" si="18"/>
        <v/>
      </c>
      <c r="J59" s="7" t="str">
        <f t="shared" si="28"/>
        <v/>
      </c>
      <c r="K59" s="7" t="str">
        <f t="shared" si="19"/>
        <v/>
      </c>
      <c r="L59" s="7" t="str">
        <f t="shared" si="20"/>
        <v/>
      </c>
      <c r="M59" s="7"/>
      <c r="N59" s="7" t="str">
        <f t="shared" si="21"/>
        <v/>
      </c>
      <c r="O59" s="7" t="str">
        <f t="shared" si="22"/>
        <v/>
      </c>
      <c r="P59" s="7" t="str">
        <f t="shared" si="23"/>
        <v/>
      </c>
      <c r="Q59" s="7" t="str">
        <f t="shared" si="24"/>
        <v/>
      </c>
      <c r="R59" s="7" t="str">
        <f t="shared" si="25"/>
        <v/>
      </c>
      <c r="S59" s="7" t="str">
        <f t="shared" si="26"/>
        <v/>
      </c>
    </row>
    <row r="60" spans="5:19">
      <c r="E60" s="7" t="str">
        <f t="shared" si="16"/>
        <v/>
      </c>
      <c r="F60" s="7" t="str">
        <f t="shared" si="17"/>
        <v/>
      </c>
      <c r="G60" s="7" t="str">
        <f>""</f>
        <v/>
      </c>
      <c r="H60" s="7" t="str">
        <f t="shared" si="27"/>
        <v/>
      </c>
      <c r="I60" s="7" t="str">
        <f t="shared" si="18"/>
        <v/>
      </c>
      <c r="J60" s="7" t="str">
        <f t="shared" si="28"/>
        <v/>
      </c>
      <c r="K60" s="7" t="str">
        <f t="shared" si="19"/>
        <v/>
      </c>
      <c r="L60" s="7" t="str">
        <f t="shared" si="20"/>
        <v/>
      </c>
      <c r="M60" s="7"/>
      <c r="N60" s="7" t="str">
        <f t="shared" si="21"/>
        <v/>
      </c>
      <c r="O60" s="7" t="str">
        <f t="shared" si="22"/>
        <v/>
      </c>
      <c r="P60" s="7" t="str">
        <f t="shared" si="23"/>
        <v/>
      </c>
      <c r="Q60" s="7" t="str">
        <f t="shared" si="24"/>
        <v/>
      </c>
      <c r="R60" s="7" t="str">
        <f t="shared" si="25"/>
        <v/>
      </c>
      <c r="S60" s="7" t="str">
        <f t="shared" si="26"/>
        <v/>
      </c>
    </row>
    <row r="61" spans="5:19">
      <c r="E61" s="7" t="str">
        <f t="shared" si="16"/>
        <v/>
      </c>
      <c r="F61" s="7" t="str">
        <f t="shared" si="17"/>
        <v/>
      </c>
      <c r="G61" s="7" t="str">
        <f>""</f>
        <v/>
      </c>
      <c r="H61" s="7" t="str">
        <f t="shared" si="27"/>
        <v/>
      </c>
      <c r="I61" s="7" t="str">
        <f t="shared" si="18"/>
        <v/>
      </c>
      <c r="J61" s="7" t="str">
        <f t="shared" si="28"/>
        <v/>
      </c>
      <c r="K61" s="7" t="str">
        <f t="shared" si="19"/>
        <v/>
      </c>
      <c r="L61" s="7" t="str">
        <f t="shared" si="20"/>
        <v/>
      </c>
      <c r="M61" s="7"/>
      <c r="N61" s="7" t="str">
        <f t="shared" si="21"/>
        <v/>
      </c>
      <c r="O61" s="7" t="str">
        <f t="shared" si="22"/>
        <v/>
      </c>
      <c r="P61" s="7" t="str">
        <f t="shared" si="23"/>
        <v/>
      </c>
      <c r="Q61" s="7" t="str">
        <f t="shared" si="24"/>
        <v/>
      </c>
      <c r="R61" s="7" t="str">
        <f t="shared" si="25"/>
        <v/>
      </c>
      <c r="S61" s="7" t="str">
        <f t="shared" si="26"/>
        <v/>
      </c>
    </row>
    <row r="62" spans="5:19">
      <c r="E62" s="7" t="str">
        <f t="shared" si="16"/>
        <v/>
      </c>
      <c r="F62" s="7" t="str">
        <f t="shared" si="17"/>
        <v/>
      </c>
      <c r="G62" s="7" t="str">
        <f>""</f>
        <v/>
      </c>
      <c r="H62" s="7" t="str">
        <f t="shared" si="27"/>
        <v/>
      </c>
      <c r="I62" s="7" t="str">
        <f t="shared" si="18"/>
        <v/>
      </c>
      <c r="J62" s="7" t="str">
        <f t="shared" si="28"/>
        <v/>
      </c>
      <c r="K62" s="7" t="str">
        <f t="shared" si="19"/>
        <v/>
      </c>
      <c r="L62" s="7" t="str">
        <f t="shared" si="20"/>
        <v/>
      </c>
      <c r="M62" s="7"/>
      <c r="N62" s="7" t="str">
        <f t="shared" si="21"/>
        <v/>
      </c>
      <c r="O62" s="7" t="str">
        <f t="shared" si="22"/>
        <v/>
      </c>
      <c r="P62" s="7" t="str">
        <f t="shared" si="23"/>
        <v/>
      </c>
      <c r="Q62" s="7" t="str">
        <f t="shared" si="24"/>
        <v/>
      </c>
      <c r="R62" s="7" t="str">
        <f t="shared" si="25"/>
        <v/>
      </c>
      <c r="S62" s="7" t="str">
        <f t="shared" si="26"/>
        <v/>
      </c>
    </row>
    <row r="63" spans="5:19">
      <c r="E63" s="7" t="str">
        <f t="shared" si="16"/>
        <v/>
      </c>
      <c r="F63" s="7" t="str">
        <f t="shared" si="17"/>
        <v/>
      </c>
      <c r="G63" s="7" t="str">
        <f>""</f>
        <v/>
      </c>
      <c r="H63" s="7" t="str">
        <f t="shared" si="27"/>
        <v/>
      </c>
      <c r="I63" s="7" t="str">
        <f t="shared" si="18"/>
        <v/>
      </c>
      <c r="J63" s="7" t="str">
        <f t="shared" si="28"/>
        <v/>
      </c>
      <c r="K63" s="7" t="str">
        <f t="shared" si="19"/>
        <v/>
      </c>
      <c r="L63" s="7" t="str">
        <f t="shared" si="20"/>
        <v/>
      </c>
      <c r="M63" s="7"/>
      <c r="N63" s="7" t="str">
        <f t="shared" si="21"/>
        <v/>
      </c>
      <c r="O63" s="7" t="str">
        <f t="shared" si="22"/>
        <v/>
      </c>
      <c r="P63" s="7" t="str">
        <f t="shared" si="23"/>
        <v/>
      </c>
      <c r="Q63" s="7" t="str">
        <f t="shared" si="24"/>
        <v/>
      </c>
      <c r="R63" s="7" t="str">
        <f t="shared" si="25"/>
        <v/>
      </c>
      <c r="S63" s="7" t="str">
        <f t="shared" si="26"/>
        <v/>
      </c>
    </row>
    <row r="64" spans="5:19">
      <c r="E64" s="7" t="str">
        <f t="shared" si="16"/>
        <v/>
      </c>
      <c r="F64" s="7" t="str">
        <f t="shared" si="17"/>
        <v/>
      </c>
      <c r="G64" s="7" t="str">
        <f>""</f>
        <v/>
      </c>
      <c r="H64" s="7" t="str">
        <f t="shared" si="27"/>
        <v/>
      </c>
      <c r="I64" s="7" t="str">
        <f t="shared" si="18"/>
        <v/>
      </c>
      <c r="J64" s="7" t="str">
        <f t="shared" si="28"/>
        <v/>
      </c>
      <c r="K64" s="7" t="str">
        <f t="shared" si="19"/>
        <v/>
      </c>
      <c r="L64" s="7" t="str">
        <f t="shared" si="20"/>
        <v/>
      </c>
      <c r="M64" s="7"/>
      <c r="N64" s="7" t="str">
        <f t="shared" si="21"/>
        <v/>
      </c>
      <c r="O64" s="7" t="str">
        <f t="shared" si="22"/>
        <v/>
      </c>
      <c r="P64" s="7" t="str">
        <f t="shared" si="23"/>
        <v/>
      </c>
      <c r="Q64" s="7" t="str">
        <f t="shared" si="24"/>
        <v/>
      </c>
      <c r="R64" s="7" t="str">
        <f t="shared" si="25"/>
        <v/>
      </c>
      <c r="S64" s="7" t="str">
        <f t="shared" si="26"/>
        <v/>
      </c>
    </row>
    <row r="65" spans="5:19">
      <c r="E65" s="7" t="str">
        <f t="shared" si="16"/>
        <v/>
      </c>
      <c r="F65" s="7" t="str">
        <f t="shared" si="17"/>
        <v/>
      </c>
      <c r="G65" s="7" t="str">
        <f>""</f>
        <v/>
      </c>
      <c r="H65" s="7" t="str">
        <f t="shared" si="27"/>
        <v/>
      </c>
      <c r="I65" s="7" t="str">
        <f t="shared" si="18"/>
        <v/>
      </c>
      <c r="J65" s="7" t="str">
        <f t="shared" si="28"/>
        <v/>
      </c>
      <c r="K65" s="7" t="str">
        <f t="shared" si="19"/>
        <v/>
      </c>
      <c r="L65" s="7" t="str">
        <f t="shared" si="20"/>
        <v/>
      </c>
      <c r="M65" s="7"/>
      <c r="N65" s="7" t="str">
        <f t="shared" si="21"/>
        <v/>
      </c>
      <c r="O65" s="7" t="str">
        <f t="shared" si="22"/>
        <v/>
      </c>
      <c r="P65" s="7" t="str">
        <f t="shared" si="23"/>
        <v/>
      </c>
      <c r="Q65" s="7" t="str">
        <f t="shared" si="24"/>
        <v/>
      </c>
      <c r="R65" s="7" t="str">
        <f t="shared" si="25"/>
        <v/>
      </c>
      <c r="S65" s="7" t="str">
        <f t="shared" si="26"/>
        <v/>
      </c>
    </row>
    <row r="66" spans="5:19">
      <c r="E66" s="7" t="str">
        <f t="shared" si="16"/>
        <v/>
      </c>
      <c r="F66" s="7" t="str">
        <f t="shared" si="17"/>
        <v/>
      </c>
      <c r="G66" s="7" t="str">
        <f>""</f>
        <v/>
      </c>
      <c r="H66" s="7" t="str">
        <f t="shared" si="27"/>
        <v/>
      </c>
      <c r="I66" s="7" t="str">
        <f t="shared" si="18"/>
        <v/>
      </c>
      <c r="J66" s="7" t="str">
        <f t="shared" si="28"/>
        <v/>
      </c>
      <c r="K66" s="7" t="str">
        <f t="shared" si="19"/>
        <v/>
      </c>
      <c r="L66" s="7" t="str">
        <f t="shared" si="20"/>
        <v/>
      </c>
      <c r="M66" s="7"/>
      <c r="N66" s="7" t="str">
        <f t="shared" si="21"/>
        <v/>
      </c>
      <c r="O66" s="7" t="str">
        <f t="shared" si="22"/>
        <v/>
      </c>
      <c r="P66" s="7" t="str">
        <f t="shared" si="23"/>
        <v/>
      </c>
      <c r="Q66" s="7" t="str">
        <f t="shared" si="24"/>
        <v/>
      </c>
      <c r="R66" s="7" t="str">
        <f t="shared" si="25"/>
        <v/>
      </c>
      <c r="S66" s="7" t="str">
        <f t="shared" si="26"/>
        <v/>
      </c>
    </row>
    <row r="67" spans="5:19">
      <c r="E67" s="7" t="str">
        <f t="shared" ref="E67:E98" si="29">IF(OR(ISNUMBER(SEARCH("lavori straordinari preparatori di base",LOWER(B67))),ISNUMBER(SEARCH("trinciatura infestanti pre",LOWER(B67))),ISNUMBER(SEARCH("aratura",LOWER(B67))),ISNUMBER(SEARCH("zappatura",LOWER(B67))),ISNUMBER(SEARCH("ripuntatura",LOWER(B67))),ISNUMBER(SEARCH("rippatura",LOWER(B67))),ISNUMBER(SEARCH("lavorazione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rullatura",LOWER(B67)))),IF(ISNUMBER(C67),C67*0.5,IF(ISNUMBER(D67),D67*0.5,"")),"")</f>
        <v/>
      </c>
      <c r="F67" s="7" t="str">
        <f t="shared" ref="F67:F98" si="30">IF(OR(ISNUMBER(SEARCH("lavori straordinari preparatori di base",LOWER(B67))),ISNUMBER(SEARCH("trinciatura infestanti pre",LOWER(B67))),ISNUMBER(SEARCH("aratura",LOWER(B67))),ISNUMBER(SEARCH("zappatura",LOWER(B67))),ISNUMBER(SEARCH("ripuntatura",LOWER(B67))),ISNUMBER(SEARCH("rippatura",LOWER(B67))),ISNUMBER(SEARCH("lavorazione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rullatura",LOWER(B67)))),IF(ISNUMBER(C67),C67*0.8,IF(ISNUMBER(D67),D67*0.8,"")),"")</f>
        <v/>
      </c>
      <c r="G67" s="7" t="str">
        <f>""</f>
        <v/>
      </c>
      <c r="H67" s="7" t="str">
        <f t="shared" si="27"/>
        <v/>
      </c>
      <c r="I67" s="7" t="str">
        <f t="shared" ref="I67:I98" si="31">IF(ISNUMBER(F67),IF(ISNUMBER(C67),C67+F67,IF(ISNUMBER(D67),D67+F67,"")),"")</f>
        <v/>
      </c>
      <c r="J67" s="7" t="str">
        <f t="shared" si="28"/>
        <v/>
      </c>
      <c r="K67" s="7" t="str">
        <f t="shared" ref="K67:K98" si="32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H67),H67*0.5,""),"")</f>
        <v/>
      </c>
      <c r="L67" s="7" t="str">
        <f t="shared" ref="L67:L98" si="33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I67),I67*0.5,""),"")</f>
        <v/>
      </c>
      <c r="M67" s="7"/>
      <c r="N67" s="7" t="str">
        <f t="shared" ref="N67:N98" si="34">IF(ISNUMBER(M67),M67*IF(ISNUMBER(C67),C67,IF(ISNUMBER(D67),D67,0)),"")</f>
        <v/>
      </c>
      <c r="O67" s="7" t="str">
        <f t="shared" ref="O67:O98" si="35">IF(ISNUMBER(M67),M67*(IF(ISNUMBER(C67),C67,IF(ISNUMBER(D67),D67,0))+IF(ISNUMBER(E67),E67,0)),"")</f>
        <v/>
      </c>
      <c r="P67" s="7" t="str">
        <f t="shared" ref="P67:P98" si="36">IF(ISNUMBER(M67),M67*(IF(ISNUMBER(C67),C67,IF(ISNUMBER(D67),D67,0))+IF(ISNUMBER(F67),F67,0)),"")</f>
        <v/>
      </c>
      <c r="Q67" s="7" t="str">
        <f t="shared" ref="Q67:Q98" si="37">IF(ISNUMBER(N67),N67*0.5,"")</f>
        <v/>
      </c>
      <c r="R67" s="7" t="str">
        <f t="shared" ref="R67:R98" si="38">IF(ISNUMBER(O67),O67*0.5,"")</f>
        <v/>
      </c>
      <c r="S67" s="7" t="str">
        <f t="shared" ref="S67:S98" si="39">IF(ISNUMBER(P67),P67*0.5,"")</f>
        <v/>
      </c>
    </row>
    <row r="68" spans="5:19">
      <c r="E68" s="7" t="str">
        <f t="shared" si="29"/>
        <v/>
      </c>
      <c r="F68" s="7" t="str">
        <f t="shared" si="30"/>
        <v/>
      </c>
      <c r="G68" s="7" t="str">
        <f>""</f>
        <v/>
      </c>
      <c r="H68" s="7" t="str">
        <f t="shared" si="27"/>
        <v/>
      </c>
      <c r="I68" s="7" t="str">
        <f t="shared" si="31"/>
        <v/>
      </c>
      <c r="J68" s="7" t="str">
        <f t="shared" si="28"/>
        <v/>
      </c>
      <c r="K68" s="7" t="str">
        <f t="shared" si="32"/>
        <v/>
      </c>
      <c r="L68" s="7" t="str">
        <f t="shared" si="33"/>
        <v/>
      </c>
      <c r="M68" s="7"/>
      <c r="N68" s="7" t="str">
        <f t="shared" si="34"/>
        <v/>
      </c>
      <c r="O68" s="7" t="str">
        <f t="shared" si="35"/>
        <v/>
      </c>
      <c r="P68" s="7" t="str">
        <f t="shared" si="36"/>
        <v/>
      </c>
      <c r="Q68" s="7" t="str">
        <f t="shared" si="37"/>
        <v/>
      </c>
      <c r="R68" s="7" t="str">
        <f t="shared" si="38"/>
        <v/>
      </c>
      <c r="S68" s="7" t="str">
        <f t="shared" si="39"/>
        <v/>
      </c>
    </row>
    <row r="69" spans="5:19">
      <c r="E69" s="7" t="str">
        <f t="shared" si="29"/>
        <v/>
      </c>
      <c r="F69" s="7" t="str">
        <f t="shared" si="30"/>
        <v/>
      </c>
      <c r="G69" s="7" t="str">
        <f>""</f>
        <v/>
      </c>
      <c r="H69" s="7" t="str">
        <f t="shared" si="27"/>
        <v/>
      </c>
      <c r="I69" s="7" t="str">
        <f t="shared" si="31"/>
        <v/>
      </c>
      <c r="J69" s="7" t="str">
        <f t="shared" si="28"/>
        <v/>
      </c>
      <c r="K69" s="7" t="str">
        <f t="shared" si="32"/>
        <v/>
      </c>
      <c r="L69" s="7" t="str">
        <f t="shared" si="33"/>
        <v/>
      </c>
      <c r="M69" s="7"/>
      <c r="N69" s="7" t="str">
        <f t="shared" si="34"/>
        <v/>
      </c>
      <c r="O69" s="7" t="str">
        <f t="shared" si="35"/>
        <v/>
      </c>
      <c r="P69" s="7" t="str">
        <f t="shared" si="36"/>
        <v/>
      </c>
      <c r="Q69" s="7" t="str">
        <f t="shared" si="37"/>
        <v/>
      </c>
      <c r="R69" s="7" t="str">
        <f t="shared" si="38"/>
        <v/>
      </c>
      <c r="S69" s="7" t="str">
        <f t="shared" si="39"/>
        <v/>
      </c>
    </row>
    <row r="70" spans="5:19">
      <c r="E70" s="7" t="str">
        <f t="shared" si="29"/>
        <v/>
      </c>
      <c r="F70" s="7" t="str">
        <f t="shared" si="30"/>
        <v/>
      </c>
      <c r="G70" s="7" t="str">
        <f>""</f>
        <v/>
      </c>
      <c r="H70" s="7" t="str">
        <f t="shared" si="27"/>
        <v/>
      </c>
      <c r="I70" s="7" t="str">
        <f t="shared" si="31"/>
        <v/>
      </c>
      <c r="J70" s="7" t="str">
        <f t="shared" si="28"/>
        <v/>
      </c>
      <c r="K70" s="7" t="str">
        <f t="shared" si="32"/>
        <v/>
      </c>
      <c r="L70" s="7" t="str">
        <f t="shared" si="33"/>
        <v/>
      </c>
      <c r="M70" s="7"/>
      <c r="N70" s="7" t="str">
        <f t="shared" si="34"/>
        <v/>
      </c>
      <c r="O70" s="7" t="str">
        <f t="shared" si="35"/>
        <v/>
      </c>
      <c r="P70" s="7" t="str">
        <f t="shared" si="36"/>
        <v/>
      </c>
      <c r="Q70" s="7" t="str">
        <f t="shared" si="37"/>
        <v/>
      </c>
      <c r="R70" s="7" t="str">
        <f t="shared" si="38"/>
        <v/>
      </c>
      <c r="S70" s="7" t="str">
        <f t="shared" si="39"/>
        <v/>
      </c>
    </row>
    <row r="71" spans="5:19">
      <c r="E71" s="7" t="str">
        <f t="shared" si="29"/>
        <v/>
      </c>
      <c r="F71" s="7" t="str">
        <f t="shared" si="30"/>
        <v/>
      </c>
      <c r="G71" s="7" t="str">
        <f>""</f>
        <v/>
      </c>
      <c r="H71" s="7" t="str">
        <f t="shared" si="27"/>
        <v/>
      </c>
      <c r="I71" s="7" t="str">
        <f t="shared" si="31"/>
        <v/>
      </c>
      <c r="J71" s="7" t="str">
        <f t="shared" si="28"/>
        <v/>
      </c>
      <c r="K71" s="7" t="str">
        <f t="shared" si="32"/>
        <v/>
      </c>
      <c r="L71" s="7" t="str">
        <f t="shared" si="33"/>
        <v/>
      </c>
      <c r="M71" s="7"/>
      <c r="N71" s="7" t="str">
        <f t="shared" si="34"/>
        <v/>
      </c>
      <c r="O71" s="7" t="str">
        <f t="shared" si="35"/>
        <v/>
      </c>
      <c r="P71" s="7" t="str">
        <f t="shared" si="36"/>
        <v/>
      </c>
      <c r="Q71" s="7" t="str">
        <f t="shared" si="37"/>
        <v/>
      </c>
      <c r="R71" s="7" t="str">
        <f t="shared" si="38"/>
        <v/>
      </c>
      <c r="S71" s="7" t="str">
        <f t="shared" si="39"/>
        <v/>
      </c>
    </row>
    <row r="72" spans="5:19">
      <c r="E72" s="7" t="str">
        <f t="shared" si="29"/>
        <v/>
      </c>
      <c r="F72" s="7" t="str">
        <f t="shared" si="30"/>
        <v/>
      </c>
      <c r="G72" s="7" t="str">
        <f>""</f>
        <v/>
      </c>
      <c r="H72" s="7" t="str">
        <f t="shared" si="27"/>
        <v/>
      </c>
      <c r="I72" s="7" t="str">
        <f t="shared" si="31"/>
        <v/>
      </c>
      <c r="J72" s="7" t="str">
        <f t="shared" si="28"/>
        <v/>
      </c>
      <c r="K72" s="7" t="str">
        <f t="shared" si="32"/>
        <v/>
      </c>
      <c r="L72" s="7" t="str">
        <f t="shared" si="33"/>
        <v/>
      </c>
      <c r="M72" s="7"/>
      <c r="N72" s="7" t="str">
        <f t="shared" si="34"/>
        <v/>
      </c>
      <c r="O72" s="7" t="str">
        <f t="shared" si="35"/>
        <v/>
      </c>
      <c r="P72" s="7" t="str">
        <f t="shared" si="36"/>
        <v/>
      </c>
      <c r="Q72" s="7" t="str">
        <f t="shared" si="37"/>
        <v/>
      </c>
      <c r="R72" s="7" t="str">
        <f t="shared" si="38"/>
        <v/>
      </c>
      <c r="S72" s="7" t="str">
        <f t="shared" si="39"/>
        <v/>
      </c>
    </row>
    <row r="73" spans="5:19">
      <c r="E73" s="7" t="str">
        <f t="shared" si="29"/>
        <v/>
      </c>
      <c r="F73" s="7" t="str">
        <f t="shared" si="30"/>
        <v/>
      </c>
      <c r="G73" s="7" t="str">
        <f>""</f>
        <v/>
      </c>
      <c r="H73" s="7" t="str">
        <f t="shared" si="27"/>
        <v/>
      </c>
      <c r="I73" s="7" t="str">
        <f t="shared" si="31"/>
        <v/>
      </c>
      <c r="J73" s="7" t="str">
        <f t="shared" si="28"/>
        <v/>
      </c>
      <c r="K73" s="7" t="str">
        <f t="shared" si="32"/>
        <v/>
      </c>
      <c r="L73" s="7" t="str">
        <f t="shared" si="33"/>
        <v/>
      </c>
      <c r="M73" s="7"/>
      <c r="N73" s="7" t="str">
        <f t="shared" si="34"/>
        <v/>
      </c>
      <c r="O73" s="7" t="str">
        <f t="shared" si="35"/>
        <v/>
      </c>
      <c r="P73" s="7" t="str">
        <f t="shared" si="36"/>
        <v/>
      </c>
      <c r="Q73" s="7" t="str">
        <f t="shared" si="37"/>
        <v/>
      </c>
      <c r="R73" s="7" t="str">
        <f t="shared" si="38"/>
        <v/>
      </c>
      <c r="S73" s="7" t="str">
        <f t="shared" si="39"/>
        <v/>
      </c>
    </row>
    <row r="74" spans="5:19">
      <c r="E74" s="7" t="str">
        <f t="shared" si="29"/>
        <v/>
      </c>
      <c r="F74" s="7" t="str">
        <f t="shared" si="30"/>
        <v/>
      </c>
      <c r="G74" s="7" t="str">
        <f>""</f>
        <v/>
      </c>
      <c r="H74" s="7" t="str">
        <f t="shared" si="27"/>
        <v/>
      </c>
      <c r="I74" s="7" t="str">
        <f t="shared" si="31"/>
        <v/>
      </c>
      <c r="J74" s="7" t="str">
        <f t="shared" si="28"/>
        <v/>
      </c>
      <c r="K74" s="7" t="str">
        <f t="shared" si="32"/>
        <v/>
      </c>
      <c r="L74" s="7" t="str">
        <f t="shared" si="33"/>
        <v/>
      </c>
      <c r="M74" s="7"/>
      <c r="N74" s="7" t="str">
        <f t="shared" si="34"/>
        <v/>
      </c>
      <c r="O74" s="7" t="str">
        <f t="shared" si="35"/>
        <v/>
      </c>
      <c r="P74" s="7" t="str">
        <f t="shared" si="36"/>
        <v/>
      </c>
      <c r="Q74" s="7" t="str">
        <f t="shared" si="37"/>
        <v/>
      </c>
      <c r="R74" s="7" t="str">
        <f t="shared" si="38"/>
        <v/>
      </c>
      <c r="S74" s="7" t="str">
        <f t="shared" si="39"/>
        <v/>
      </c>
    </row>
    <row r="75" spans="5:19">
      <c r="E75" s="7" t="str">
        <f t="shared" si="29"/>
        <v/>
      </c>
      <c r="F75" s="7" t="str">
        <f t="shared" si="30"/>
        <v/>
      </c>
      <c r="G75" s="7" t="str">
        <f>""</f>
        <v/>
      </c>
      <c r="H75" s="7" t="str">
        <f t="shared" si="27"/>
        <v/>
      </c>
      <c r="I75" s="7" t="str">
        <f t="shared" si="31"/>
        <v/>
      </c>
      <c r="J75" s="7" t="str">
        <f t="shared" si="28"/>
        <v/>
      </c>
      <c r="K75" s="7" t="str">
        <f t="shared" si="32"/>
        <v/>
      </c>
      <c r="L75" s="7" t="str">
        <f t="shared" si="33"/>
        <v/>
      </c>
      <c r="M75" s="7"/>
      <c r="N75" s="7" t="str">
        <f t="shared" si="34"/>
        <v/>
      </c>
      <c r="O75" s="7" t="str">
        <f t="shared" si="35"/>
        <v/>
      </c>
      <c r="P75" s="7" t="str">
        <f t="shared" si="36"/>
        <v/>
      </c>
      <c r="Q75" s="7" t="str">
        <f t="shared" si="37"/>
        <v/>
      </c>
      <c r="R75" s="7" t="str">
        <f t="shared" si="38"/>
        <v/>
      </c>
      <c r="S75" s="7" t="str">
        <f t="shared" si="39"/>
        <v/>
      </c>
    </row>
    <row r="76" spans="5:19">
      <c r="E76" s="7" t="str">
        <f t="shared" si="29"/>
        <v/>
      </c>
      <c r="F76" s="7" t="str">
        <f t="shared" si="30"/>
        <v/>
      </c>
      <c r="G76" s="7" t="str">
        <f>""</f>
        <v/>
      </c>
      <c r="H76" s="7" t="str">
        <f t="shared" si="27"/>
        <v/>
      </c>
      <c r="I76" s="7" t="str">
        <f t="shared" si="31"/>
        <v/>
      </c>
      <c r="J76" s="7" t="str">
        <f t="shared" si="28"/>
        <v/>
      </c>
      <c r="K76" s="7" t="str">
        <f t="shared" si="32"/>
        <v/>
      </c>
      <c r="L76" s="7" t="str">
        <f t="shared" si="33"/>
        <v/>
      </c>
      <c r="M76" s="7"/>
      <c r="N76" s="7" t="str">
        <f t="shared" si="34"/>
        <v/>
      </c>
      <c r="O76" s="7" t="str">
        <f t="shared" si="35"/>
        <v/>
      </c>
      <c r="P76" s="7" t="str">
        <f t="shared" si="36"/>
        <v/>
      </c>
      <c r="Q76" s="7" t="str">
        <f t="shared" si="37"/>
        <v/>
      </c>
      <c r="R76" s="7" t="str">
        <f t="shared" si="38"/>
        <v/>
      </c>
      <c r="S76" s="7" t="str">
        <f t="shared" si="39"/>
        <v/>
      </c>
    </row>
    <row r="77" spans="5:19">
      <c r="E77" s="7" t="str">
        <f t="shared" si="29"/>
        <v/>
      </c>
      <c r="F77" s="7" t="str">
        <f t="shared" si="30"/>
        <v/>
      </c>
      <c r="G77" s="7" t="str">
        <f>""</f>
        <v/>
      </c>
      <c r="H77" s="7" t="str">
        <f t="shared" si="27"/>
        <v/>
      </c>
      <c r="I77" s="7" t="str">
        <f t="shared" si="31"/>
        <v/>
      </c>
      <c r="J77" s="7" t="str">
        <f t="shared" si="28"/>
        <v/>
      </c>
      <c r="K77" s="7" t="str">
        <f t="shared" si="32"/>
        <v/>
      </c>
      <c r="L77" s="7" t="str">
        <f t="shared" si="33"/>
        <v/>
      </c>
      <c r="M77" s="7"/>
      <c r="N77" s="7" t="str">
        <f t="shared" si="34"/>
        <v/>
      </c>
      <c r="O77" s="7" t="str">
        <f t="shared" si="35"/>
        <v/>
      </c>
      <c r="P77" s="7" t="str">
        <f t="shared" si="36"/>
        <v/>
      </c>
      <c r="Q77" s="7" t="str">
        <f t="shared" si="37"/>
        <v/>
      </c>
      <c r="R77" s="7" t="str">
        <f t="shared" si="38"/>
        <v/>
      </c>
      <c r="S77" s="7" t="str">
        <f t="shared" si="39"/>
        <v/>
      </c>
    </row>
    <row r="78" spans="5:19">
      <c r="E78" s="7" t="str">
        <f t="shared" si="29"/>
        <v/>
      </c>
      <c r="F78" s="7" t="str">
        <f t="shared" si="30"/>
        <v/>
      </c>
      <c r="G78" s="7" t="str">
        <f>""</f>
        <v/>
      </c>
      <c r="H78" s="7" t="str">
        <f t="shared" si="27"/>
        <v/>
      </c>
      <c r="I78" s="7" t="str">
        <f t="shared" si="31"/>
        <v/>
      </c>
      <c r="J78" s="7" t="str">
        <f t="shared" si="28"/>
        <v/>
      </c>
      <c r="K78" s="7" t="str">
        <f t="shared" si="32"/>
        <v/>
      </c>
      <c r="L78" s="7" t="str">
        <f t="shared" si="33"/>
        <v/>
      </c>
      <c r="M78" s="7"/>
      <c r="N78" s="7" t="str">
        <f t="shared" si="34"/>
        <v/>
      </c>
      <c r="O78" s="7" t="str">
        <f t="shared" si="35"/>
        <v/>
      </c>
      <c r="P78" s="7" t="str">
        <f t="shared" si="36"/>
        <v/>
      </c>
      <c r="Q78" s="7" t="str">
        <f t="shared" si="37"/>
        <v/>
      </c>
      <c r="R78" s="7" t="str">
        <f t="shared" si="38"/>
        <v/>
      </c>
      <c r="S78" s="7" t="str">
        <f t="shared" si="39"/>
        <v/>
      </c>
    </row>
    <row r="79" spans="5:19">
      <c r="E79" s="7" t="str">
        <f t="shared" si="29"/>
        <v/>
      </c>
      <c r="F79" s="7" t="str">
        <f t="shared" si="30"/>
        <v/>
      </c>
      <c r="G79" s="7" t="str">
        <f>""</f>
        <v/>
      </c>
      <c r="H79" s="7" t="str">
        <f t="shared" si="27"/>
        <v/>
      </c>
      <c r="I79" s="7" t="str">
        <f t="shared" si="31"/>
        <v/>
      </c>
      <c r="J79" s="7" t="str">
        <f t="shared" si="28"/>
        <v/>
      </c>
      <c r="K79" s="7" t="str">
        <f t="shared" si="32"/>
        <v/>
      </c>
      <c r="L79" s="7" t="str">
        <f t="shared" si="33"/>
        <v/>
      </c>
      <c r="M79" s="7"/>
      <c r="N79" s="7" t="str">
        <f t="shared" si="34"/>
        <v/>
      </c>
      <c r="O79" s="7" t="str">
        <f t="shared" si="35"/>
        <v/>
      </c>
      <c r="P79" s="7" t="str">
        <f t="shared" si="36"/>
        <v/>
      </c>
      <c r="Q79" s="7" t="str">
        <f t="shared" si="37"/>
        <v/>
      </c>
      <c r="R79" s="7" t="str">
        <f t="shared" si="38"/>
        <v/>
      </c>
      <c r="S79" s="7" t="str">
        <f t="shared" si="39"/>
        <v/>
      </c>
    </row>
    <row r="80" spans="5:19">
      <c r="E80" s="7" t="str">
        <f t="shared" si="29"/>
        <v/>
      </c>
      <c r="F80" s="7" t="str">
        <f t="shared" si="30"/>
        <v/>
      </c>
      <c r="G80" s="7" t="str">
        <f>""</f>
        <v/>
      </c>
      <c r="H80" s="7" t="str">
        <f t="shared" si="27"/>
        <v/>
      </c>
      <c r="I80" s="7" t="str">
        <f t="shared" si="31"/>
        <v/>
      </c>
      <c r="J80" s="7" t="str">
        <f t="shared" si="28"/>
        <v/>
      </c>
      <c r="K80" s="7" t="str">
        <f t="shared" si="32"/>
        <v/>
      </c>
      <c r="L80" s="7" t="str">
        <f t="shared" si="33"/>
        <v/>
      </c>
      <c r="M80" s="7"/>
      <c r="N80" s="7" t="str">
        <f t="shared" si="34"/>
        <v/>
      </c>
      <c r="O80" s="7" t="str">
        <f t="shared" si="35"/>
        <v/>
      </c>
      <c r="P80" s="7" t="str">
        <f t="shared" si="36"/>
        <v/>
      </c>
      <c r="Q80" s="7" t="str">
        <f t="shared" si="37"/>
        <v/>
      </c>
      <c r="R80" s="7" t="str">
        <f t="shared" si="38"/>
        <v/>
      </c>
      <c r="S80" s="7" t="str">
        <f t="shared" si="39"/>
        <v/>
      </c>
    </row>
    <row r="81" spans="5:19">
      <c r="E81" s="7" t="str">
        <f t="shared" si="29"/>
        <v/>
      </c>
      <c r="F81" s="7" t="str">
        <f t="shared" si="30"/>
        <v/>
      </c>
      <c r="G81" s="7" t="str">
        <f>""</f>
        <v/>
      </c>
      <c r="H81" s="7" t="str">
        <f t="shared" si="27"/>
        <v/>
      </c>
      <c r="I81" s="7" t="str">
        <f t="shared" si="31"/>
        <v/>
      </c>
      <c r="J81" s="7" t="str">
        <f t="shared" si="28"/>
        <v/>
      </c>
      <c r="K81" s="7" t="str">
        <f t="shared" si="32"/>
        <v/>
      </c>
      <c r="L81" s="7" t="str">
        <f t="shared" si="33"/>
        <v/>
      </c>
      <c r="M81" s="7"/>
      <c r="N81" s="7" t="str">
        <f t="shared" si="34"/>
        <v/>
      </c>
      <c r="O81" s="7" t="str">
        <f t="shared" si="35"/>
        <v/>
      </c>
      <c r="P81" s="7" t="str">
        <f t="shared" si="36"/>
        <v/>
      </c>
      <c r="Q81" s="7" t="str">
        <f t="shared" si="37"/>
        <v/>
      </c>
      <c r="R81" s="7" t="str">
        <f t="shared" si="38"/>
        <v/>
      </c>
      <c r="S81" s="7" t="str">
        <f t="shared" si="39"/>
        <v/>
      </c>
    </row>
    <row r="82" spans="5:19">
      <c r="E82" s="7" t="str">
        <f t="shared" si="29"/>
        <v/>
      </c>
      <c r="F82" s="7" t="str">
        <f t="shared" si="30"/>
        <v/>
      </c>
      <c r="G82" s="7" t="str">
        <f>""</f>
        <v/>
      </c>
      <c r="H82" s="7" t="str">
        <f t="shared" si="27"/>
        <v/>
      </c>
      <c r="I82" s="7" t="str">
        <f t="shared" si="31"/>
        <v/>
      </c>
      <c r="J82" s="7" t="str">
        <f t="shared" si="28"/>
        <v/>
      </c>
      <c r="K82" s="7" t="str">
        <f t="shared" si="32"/>
        <v/>
      </c>
      <c r="L82" s="7" t="str">
        <f t="shared" si="33"/>
        <v/>
      </c>
      <c r="M82" s="7"/>
      <c r="N82" s="7" t="str">
        <f t="shared" si="34"/>
        <v/>
      </c>
      <c r="O82" s="7" t="str">
        <f t="shared" si="35"/>
        <v/>
      </c>
      <c r="P82" s="7" t="str">
        <f t="shared" si="36"/>
        <v/>
      </c>
      <c r="Q82" s="7" t="str">
        <f t="shared" si="37"/>
        <v/>
      </c>
      <c r="R82" s="7" t="str">
        <f t="shared" si="38"/>
        <v/>
      </c>
      <c r="S82" s="7" t="str">
        <f t="shared" si="39"/>
        <v/>
      </c>
    </row>
    <row r="83" spans="5:19">
      <c r="E83" s="7" t="str">
        <f t="shared" si="29"/>
        <v/>
      </c>
      <c r="F83" s="7" t="str">
        <f t="shared" si="30"/>
        <v/>
      </c>
      <c r="G83" s="7" t="str">
        <f>""</f>
        <v/>
      </c>
      <c r="H83" s="7" t="str">
        <f t="shared" si="27"/>
        <v/>
      </c>
      <c r="I83" s="7" t="str">
        <f t="shared" si="31"/>
        <v/>
      </c>
      <c r="J83" s="7" t="str">
        <f t="shared" si="28"/>
        <v/>
      </c>
      <c r="K83" s="7" t="str">
        <f t="shared" si="32"/>
        <v/>
      </c>
      <c r="L83" s="7" t="str">
        <f t="shared" si="33"/>
        <v/>
      </c>
      <c r="M83" s="7"/>
      <c r="N83" s="7" t="str">
        <f t="shared" si="34"/>
        <v/>
      </c>
      <c r="O83" s="7" t="str">
        <f t="shared" si="35"/>
        <v/>
      </c>
      <c r="P83" s="7" t="str">
        <f t="shared" si="36"/>
        <v/>
      </c>
      <c r="Q83" s="7" t="str">
        <f t="shared" si="37"/>
        <v/>
      </c>
      <c r="R83" s="7" t="str">
        <f t="shared" si="38"/>
        <v/>
      </c>
      <c r="S83" s="7" t="str">
        <f t="shared" si="39"/>
        <v/>
      </c>
    </row>
    <row r="84" spans="5:19">
      <c r="E84" s="7" t="str">
        <f t="shared" si="29"/>
        <v/>
      </c>
      <c r="F84" s="7" t="str">
        <f t="shared" si="30"/>
        <v/>
      </c>
      <c r="G84" s="7" t="str">
        <f>""</f>
        <v/>
      </c>
      <c r="H84" s="7" t="str">
        <f t="shared" si="27"/>
        <v/>
      </c>
      <c r="I84" s="7" t="str">
        <f t="shared" si="31"/>
        <v/>
      </c>
      <c r="J84" s="7" t="str">
        <f t="shared" si="28"/>
        <v/>
      </c>
      <c r="K84" s="7" t="str">
        <f t="shared" si="32"/>
        <v/>
      </c>
      <c r="L84" s="7" t="str">
        <f t="shared" si="33"/>
        <v/>
      </c>
      <c r="M84" s="7"/>
      <c r="N84" s="7" t="str">
        <f t="shared" si="34"/>
        <v/>
      </c>
      <c r="O84" s="7" t="str">
        <f t="shared" si="35"/>
        <v/>
      </c>
      <c r="P84" s="7" t="str">
        <f t="shared" si="36"/>
        <v/>
      </c>
      <c r="Q84" s="7" t="str">
        <f t="shared" si="37"/>
        <v/>
      </c>
      <c r="R84" s="7" t="str">
        <f t="shared" si="38"/>
        <v/>
      </c>
      <c r="S84" s="7" t="str">
        <f t="shared" si="39"/>
        <v/>
      </c>
    </row>
    <row r="85" spans="5:19">
      <c r="E85" s="7" t="str">
        <f t="shared" si="29"/>
        <v/>
      </c>
      <c r="F85" s="7" t="str">
        <f t="shared" si="30"/>
        <v/>
      </c>
      <c r="G85" s="7" t="str">
        <f>""</f>
        <v/>
      </c>
      <c r="H85" s="7" t="str">
        <f t="shared" si="27"/>
        <v/>
      </c>
      <c r="I85" s="7" t="str">
        <f t="shared" si="31"/>
        <v/>
      </c>
      <c r="J85" s="7" t="str">
        <f t="shared" si="28"/>
        <v/>
      </c>
      <c r="K85" s="7" t="str">
        <f t="shared" si="32"/>
        <v/>
      </c>
      <c r="L85" s="7" t="str">
        <f t="shared" si="33"/>
        <v/>
      </c>
      <c r="M85" s="7"/>
      <c r="N85" s="7" t="str">
        <f t="shared" si="34"/>
        <v/>
      </c>
      <c r="O85" s="7" t="str">
        <f t="shared" si="35"/>
        <v/>
      </c>
      <c r="P85" s="7" t="str">
        <f t="shared" si="36"/>
        <v/>
      </c>
      <c r="Q85" s="7" t="str">
        <f t="shared" si="37"/>
        <v/>
      </c>
      <c r="R85" s="7" t="str">
        <f t="shared" si="38"/>
        <v/>
      </c>
      <c r="S85" s="7" t="str">
        <f t="shared" si="39"/>
        <v/>
      </c>
    </row>
    <row r="86" spans="5:19">
      <c r="E86" s="7" t="str">
        <f t="shared" si="29"/>
        <v/>
      </c>
      <c r="F86" s="7" t="str">
        <f t="shared" si="30"/>
        <v/>
      </c>
      <c r="G86" s="7" t="str">
        <f>""</f>
        <v/>
      </c>
      <c r="H86" s="7" t="str">
        <f t="shared" si="27"/>
        <v/>
      </c>
      <c r="I86" s="7" t="str">
        <f t="shared" si="31"/>
        <v/>
      </c>
      <c r="J86" s="7" t="str">
        <f t="shared" si="28"/>
        <v/>
      </c>
      <c r="K86" s="7" t="str">
        <f t="shared" si="32"/>
        <v/>
      </c>
      <c r="L86" s="7" t="str">
        <f t="shared" si="33"/>
        <v/>
      </c>
      <c r="M86" s="7"/>
      <c r="N86" s="7" t="str">
        <f t="shared" si="34"/>
        <v/>
      </c>
      <c r="O86" s="7" t="str">
        <f t="shared" si="35"/>
        <v/>
      </c>
      <c r="P86" s="7" t="str">
        <f t="shared" si="36"/>
        <v/>
      </c>
      <c r="Q86" s="7" t="str">
        <f t="shared" si="37"/>
        <v/>
      </c>
      <c r="R86" s="7" t="str">
        <f t="shared" si="38"/>
        <v/>
      </c>
      <c r="S86" s="7" t="str">
        <f t="shared" si="39"/>
        <v/>
      </c>
    </row>
    <row r="87" spans="5:19">
      <c r="E87" s="7" t="str">
        <f t="shared" si="29"/>
        <v/>
      </c>
      <c r="F87" s="7" t="str">
        <f t="shared" si="30"/>
        <v/>
      </c>
      <c r="G87" s="7" t="str">
        <f>""</f>
        <v/>
      </c>
      <c r="H87" s="7" t="str">
        <f t="shared" si="27"/>
        <v/>
      </c>
      <c r="I87" s="7" t="str">
        <f t="shared" si="31"/>
        <v/>
      </c>
      <c r="J87" s="7" t="str">
        <f t="shared" si="28"/>
        <v/>
      </c>
      <c r="K87" s="7" t="str">
        <f t="shared" si="32"/>
        <v/>
      </c>
      <c r="L87" s="7" t="str">
        <f t="shared" si="33"/>
        <v/>
      </c>
      <c r="M87" s="7"/>
      <c r="N87" s="7" t="str">
        <f t="shared" si="34"/>
        <v/>
      </c>
      <c r="O87" s="7" t="str">
        <f t="shared" si="35"/>
        <v/>
      </c>
      <c r="P87" s="7" t="str">
        <f t="shared" si="36"/>
        <v/>
      </c>
      <c r="Q87" s="7" t="str">
        <f t="shared" si="37"/>
        <v/>
      </c>
      <c r="R87" s="7" t="str">
        <f t="shared" si="38"/>
        <v/>
      </c>
      <c r="S87" s="7" t="str">
        <f t="shared" si="39"/>
        <v/>
      </c>
    </row>
    <row r="88" spans="5:19">
      <c r="E88" s="7" t="str">
        <f t="shared" si="29"/>
        <v/>
      </c>
      <c r="F88" s="7" t="str">
        <f t="shared" si="30"/>
        <v/>
      </c>
      <c r="G88" s="7" t="str">
        <f>""</f>
        <v/>
      </c>
      <c r="H88" s="7" t="str">
        <f t="shared" si="27"/>
        <v/>
      </c>
      <c r="I88" s="7" t="str">
        <f t="shared" si="31"/>
        <v/>
      </c>
      <c r="J88" s="7" t="str">
        <f t="shared" si="28"/>
        <v/>
      </c>
      <c r="K88" s="7" t="str">
        <f t="shared" si="32"/>
        <v/>
      </c>
      <c r="L88" s="7" t="str">
        <f t="shared" si="33"/>
        <v/>
      </c>
      <c r="M88" s="7"/>
      <c r="N88" s="7" t="str">
        <f t="shared" si="34"/>
        <v/>
      </c>
      <c r="O88" s="7" t="str">
        <f t="shared" si="35"/>
        <v/>
      </c>
      <c r="P88" s="7" t="str">
        <f t="shared" si="36"/>
        <v/>
      </c>
      <c r="Q88" s="7" t="str">
        <f t="shared" si="37"/>
        <v/>
      </c>
      <c r="R88" s="7" t="str">
        <f t="shared" si="38"/>
        <v/>
      </c>
      <c r="S88" s="7" t="str">
        <f t="shared" si="39"/>
        <v/>
      </c>
    </row>
    <row r="89" spans="5:19">
      <c r="E89" s="7" t="str">
        <f t="shared" si="29"/>
        <v/>
      </c>
      <c r="F89" s="7" t="str">
        <f t="shared" si="30"/>
        <v/>
      </c>
      <c r="G89" s="7" t="str">
        <f>""</f>
        <v/>
      </c>
      <c r="H89" s="7" t="str">
        <f t="shared" si="27"/>
        <v/>
      </c>
      <c r="I89" s="7" t="str">
        <f t="shared" si="31"/>
        <v/>
      </c>
      <c r="J89" s="7" t="str">
        <f t="shared" si="28"/>
        <v/>
      </c>
      <c r="K89" s="7" t="str">
        <f t="shared" si="32"/>
        <v/>
      </c>
      <c r="L89" s="7" t="str">
        <f t="shared" si="33"/>
        <v/>
      </c>
      <c r="M89" s="7"/>
      <c r="N89" s="7" t="str">
        <f t="shared" si="34"/>
        <v/>
      </c>
      <c r="O89" s="7" t="str">
        <f t="shared" si="35"/>
        <v/>
      </c>
      <c r="P89" s="7" t="str">
        <f t="shared" si="36"/>
        <v/>
      </c>
      <c r="Q89" s="7" t="str">
        <f t="shared" si="37"/>
        <v/>
      </c>
      <c r="R89" s="7" t="str">
        <f t="shared" si="38"/>
        <v/>
      </c>
      <c r="S89" s="7" t="str">
        <f t="shared" si="39"/>
        <v/>
      </c>
    </row>
    <row r="90" spans="5:19">
      <c r="E90" s="7" t="str">
        <f t="shared" si="29"/>
        <v/>
      </c>
      <c r="F90" s="7" t="str">
        <f t="shared" si="30"/>
        <v/>
      </c>
      <c r="G90" s="7" t="str">
        <f>""</f>
        <v/>
      </c>
      <c r="H90" s="7" t="str">
        <f t="shared" ref="H90:H120" si="40">IF(ISNUMBER(E90),IF(ISNUMBER(C90),C90+E90,IF(ISNUMBER(D90),D90+E90,"")),"")</f>
        <v/>
      </c>
      <c r="I90" s="7" t="str">
        <f t="shared" si="31"/>
        <v/>
      </c>
      <c r="J90" s="7" t="str">
        <f t="shared" ref="J90:J120" si="41">IF(OR(ISNUMBER(SEARCH("lavori straordinari preparatori di base",LOWER(B90))),ISNUMBER(SEARCH("aratura",LOWER(B90))),ISNUMBER(SEARCH("zappatura",LOWER(B90))),ISNUMBER(SEARCH("ripuntatura",LOWER(B90))),ISNUMBER(SEARCH("lavorazione a due strati",LOWER(B90))),ISNUMBER(SEARCH("lavorazioni a due strati",LOWER(B90))),ISNUMBER(SEARCH("erpicatura",LOWER(B90))),ISNUMBER(SEARCH("affinatura",LOWER(B90))),ISNUMBER(SEARCH("estirpatura",LOWER(B90))),ISNUMBER(SEARCH("fresatura",LOWER(B90))),ISNUMBER(SEARCH("frangizollatura",LOWER(B90))),ISNUMBER(SEARCH("irrigazione",LOWER(B90)))),IF(ISNUMBER(C90),C90*0.5,IF(ISNUMBER(D90),D90*0.5,"")),"")</f>
        <v/>
      </c>
      <c r="K90" s="7" t="str">
        <f t="shared" si="32"/>
        <v/>
      </c>
      <c r="L90" s="7" t="str">
        <f t="shared" si="33"/>
        <v/>
      </c>
      <c r="M90" s="7"/>
      <c r="N90" s="7" t="str">
        <f t="shared" si="34"/>
        <v/>
      </c>
      <c r="O90" s="7" t="str">
        <f t="shared" si="35"/>
        <v/>
      </c>
      <c r="P90" s="7" t="str">
        <f t="shared" si="36"/>
        <v/>
      </c>
      <c r="Q90" s="7" t="str">
        <f t="shared" si="37"/>
        <v/>
      </c>
      <c r="R90" s="7" t="str">
        <f t="shared" si="38"/>
        <v/>
      </c>
      <c r="S90" s="7" t="str">
        <f t="shared" si="39"/>
        <v/>
      </c>
    </row>
    <row r="91" spans="5:19">
      <c r="E91" s="7" t="str">
        <f t="shared" si="29"/>
        <v/>
      </c>
      <c r="F91" s="7" t="str">
        <f t="shared" si="30"/>
        <v/>
      </c>
      <c r="G91" s="7" t="str">
        <f>""</f>
        <v/>
      </c>
      <c r="H91" s="7" t="str">
        <f t="shared" si="40"/>
        <v/>
      </c>
      <c r="I91" s="7" t="str">
        <f t="shared" si="31"/>
        <v/>
      </c>
      <c r="J91" s="7" t="str">
        <f t="shared" si="41"/>
        <v/>
      </c>
      <c r="K91" s="7" t="str">
        <f t="shared" si="32"/>
        <v/>
      </c>
      <c r="L91" s="7" t="str">
        <f t="shared" si="33"/>
        <v/>
      </c>
      <c r="M91" s="7"/>
      <c r="N91" s="7" t="str">
        <f t="shared" si="34"/>
        <v/>
      </c>
      <c r="O91" s="7" t="str">
        <f t="shared" si="35"/>
        <v/>
      </c>
      <c r="P91" s="7" t="str">
        <f t="shared" si="36"/>
        <v/>
      </c>
      <c r="Q91" s="7" t="str">
        <f t="shared" si="37"/>
        <v/>
      </c>
      <c r="R91" s="7" t="str">
        <f t="shared" si="38"/>
        <v/>
      </c>
      <c r="S91" s="7" t="str">
        <f t="shared" si="39"/>
        <v/>
      </c>
    </row>
    <row r="92" spans="5:19">
      <c r="E92" s="7" t="str">
        <f t="shared" si="29"/>
        <v/>
      </c>
      <c r="F92" s="7" t="str">
        <f t="shared" si="30"/>
        <v/>
      </c>
      <c r="G92" s="7" t="str">
        <f>""</f>
        <v/>
      </c>
      <c r="H92" s="7" t="str">
        <f t="shared" si="40"/>
        <v/>
      </c>
      <c r="I92" s="7" t="str">
        <f t="shared" si="31"/>
        <v/>
      </c>
      <c r="J92" s="7" t="str">
        <f t="shared" si="41"/>
        <v/>
      </c>
      <c r="K92" s="7" t="str">
        <f t="shared" si="32"/>
        <v/>
      </c>
      <c r="L92" s="7" t="str">
        <f t="shared" si="33"/>
        <v/>
      </c>
      <c r="M92" s="7"/>
      <c r="N92" s="7" t="str">
        <f t="shared" si="34"/>
        <v/>
      </c>
      <c r="O92" s="7" t="str">
        <f t="shared" si="35"/>
        <v/>
      </c>
      <c r="P92" s="7" t="str">
        <f t="shared" si="36"/>
        <v/>
      </c>
      <c r="Q92" s="7" t="str">
        <f t="shared" si="37"/>
        <v/>
      </c>
      <c r="R92" s="7" t="str">
        <f t="shared" si="38"/>
        <v/>
      </c>
      <c r="S92" s="7" t="str">
        <f t="shared" si="39"/>
        <v/>
      </c>
    </row>
    <row r="93" spans="5:19">
      <c r="E93" s="7" t="str">
        <f t="shared" si="29"/>
        <v/>
      </c>
      <c r="F93" s="7" t="str">
        <f t="shared" si="30"/>
        <v/>
      </c>
      <c r="G93" s="7" t="str">
        <f>""</f>
        <v/>
      </c>
      <c r="H93" s="7" t="str">
        <f t="shared" si="40"/>
        <v/>
      </c>
      <c r="I93" s="7" t="str">
        <f t="shared" si="31"/>
        <v/>
      </c>
      <c r="J93" s="7" t="str">
        <f t="shared" si="41"/>
        <v/>
      </c>
      <c r="K93" s="7" t="str">
        <f t="shared" si="32"/>
        <v/>
      </c>
      <c r="L93" s="7" t="str">
        <f t="shared" si="33"/>
        <v/>
      </c>
      <c r="M93" s="7"/>
      <c r="N93" s="7" t="str">
        <f t="shared" si="34"/>
        <v/>
      </c>
      <c r="O93" s="7" t="str">
        <f t="shared" si="35"/>
        <v/>
      </c>
      <c r="P93" s="7" t="str">
        <f t="shared" si="36"/>
        <v/>
      </c>
      <c r="Q93" s="7" t="str">
        <f t="shared" si="37"/>
        <v/>
      </c>
      <c r="R93" s="7" t="str">
        <f t="shared" si="38"/>
        <v/>
      </c>
      <c r="S93" s="7" t="str">
        <f t="shared" si="39"/>
        <v/>
      </c>
    </row>
    <row r="94" spans="5:19">
      <c r="E94" s="7" t="str">
        <f t="shared" si="29"/>
        <v/>
      </c>
      <c r="F94" s="7" t="str">
        <f t="shared" si="30"/>
        <v/>
      </c>
      <c r="G94" s="7" t="str">
        <f>""</f>
        <v/>
      </c>
      <c r="H94" s="7" t="str">
        <f t="shared" si="40"/>
        <v/>
      </c>
      <c r="I94" s="7" t="str">
        <f t="shared" si="31"/>
        <v/>
      </c>
      <c r="J94" s="7" t="str">
        <f t="shared" si="41"/>
        <v/>
      </c>
      <c r="K94" s="7" t="str">
        <f t="shared" si="32"/>
        <v/>
      </c>
      <c r="L94" s="7" t="str">
        <f t="shared" si="33"/>
        <v/>
      </c>
      <c r="M94" s="7"/>
      <c r="N94" s="7" t="str">
        <f t="shared" si="34"/>
        <v/>
      </c>
      <c r="O94" s="7" t="str">
        <f t="shared" si="35"/>
        <v/>
      </c>
      <c r="P94" s="7" t="str">
        <f t="shared" si="36"/>
        <v/>
      </c>
      <c r="Q94" s="7" t="str">
        <f t="shared" si="37"/>
        <v/>
      </c>
      <c r="R94" s="7" t="str">
        <f t="shared" si="38"/>
        <v/>
      </c>
      <c r="S94" s="7" t="str">
        <f t="shared" si="39"/>
        <v/>
      </c>
    </row>
    <row r="95" spans="5:19">
      <c r="E95" s="7" t="str">
        <f t="shared" si="29"/>
        <v/>
      </c>
      <c r="F95" s="7" t="str">
        <f t="shared" si="30"/>
        <v/>
      </c>
      <c r="G95" s="7" t="str">
        <f>""</f>
        <v/>
      </c>
      <c r="H95" s="7" t="str">
        <f t="shared" si="40"/>
        <v/>
      </c>
      <c r="I95" s="7" t="str">
        <f t="shared" si="31"/>
        <v/>
      </c>
      <c r="J95" s="7" t="str">
        <f t="shared" si="41"/>
        <v/>
      </c>
      <c r="K95" s="7" t="str">
        <f t="shared" si="32"/>
        <v/>
      </c>
      <c r="L95" s="7" t="str">
        <f t="shared" si="33"/>
        <v/>
      </c>
      <c r="M95" s="7"/>
      <c r="N95" s="7" t="str">
        <f t="shared" si="34"/>
        <v/>
      </c>
      <c r="O95" s="7" t="str">
        <f t="shared" si="35"/>
        <v/>
      </c>
      <c r="P95" s="7" t="str">
        <f t="shared" si="36"/>
        <v/>
      </c>
      <c r="Q95" s="7" t="str">
        <f t="shared" si="37"/>
        <v/>
      </c>
      <c r="R95" s="7" t="str">
        <f t="shared" si="38"/>
        <v/>
      </c>
      <c r="S95" s="7" t="str">
        <f t="shared" si="39"/>
        <v/>
      </c>
    </row>
    <row r="96" spans="5:19">
      <c r="E96" s="7" t="str">
        <f t="shared" si="29"/>
        <v/>
      </c>
      <c r="F96" s="7" t="str">
        <f t="shared" si="30"/>
        <v/>
      </c>
      <c r="G96" s="7" t="str">
        <f>""</f>
        <v/>
      </c>
      <c r="H96" s="7" t="str">
        <f t="shared" si="40"/>
        <v/>
      </c>
      <c r="I96" s="7" t="str">
        <f t="shared" si="31"/>
        <v/>
      </c>
      <c r="J96" s="7" t="str">
        <f t="shared" si="41"/>
        <v/>
      </c>
      <c r="K96" s="7" t="str">
        <f t="shared" si="32"/>
        <v/>
      </c>
      <c r="L96" s="7" t="str">
        <f t="shared" si="33"/>
        <v/>
      </c>
      <c r="M96" s="7"/>
      <c r="N96" s="7" t="str">
        <f t="shared" si="34"/>
        <v/>
      </c>
      <c r="O96" s="7" t="str">
        <f t="shared" si="35"/>
        <v/>
      </c>
      <c r="P96" s="7" t="str">
        <f t="shared" si="36"/>
        <v/>
      </c>
      <c r="Q96" s="7" t="str">
        <f t="shared" si="37"/>
        <v/>
      </c>
      <c r="R96" s="7" t="str">
        <f t="shared" si="38"/>
        <v/>
      </c>
      <c r="S96" s="7" t="str">
        <f t="shared" si="39"/>
        <v/>
      </c>
    </row>
    <row r="97" spans="5:19">
      <c r="E97" s="7" t="str">
        <f t="shared" si="29"/>
        <v/>
      </c>
      <c r="F97" s="7" t="str">
        <f t="shared" si="30"/>
        <v/>
      </c>
      <c r="G97" s="7" t="str">
        <f>""</f>
        <v/>
      </c>
      <c r="H97" s="7" t="str">
        <f t="shared" si="40"/>
        <v/>
      </c>
      <c r="I97" s="7" t="str">
        <f t="shared" si="31"/>
        <v/>
      </c>
      <c r="J97" s="7" t="str">
        <f t="shared" si="41"/>
        <v/>
      </c>
      <c r="K97" s="7" t="str">
        <f t="shared" si="32"/>
        <v/>
      </c>
      <c r="L97" s="7" t="str">
        <f t="shared" si="33"/>
        <v/>
      </c>
      <c r="M97" s="7"/>
      <c r="N97" s="7" t="str">
        <f t="shared" si="34"/>
        <v/>
      </c>
      <c r="O97" s="7" t="str">
        <f t="shared" si="35"/>
        <v/>
      </c>
      <c r="P97" s="7" t="str">
        <f t="shared" si="36"/>
        <v/>
      </c>
      <c r="Q97" s="7" t="str">
        <f t="shared" si="37"/>
        <v/>
      </c>
      <c r="R97" s="7" t="str">
        <f t="shared" si="38"/>
        <v/>
      </c>
      <c r="S97" s="7" t="str">
        <f t="shared" si="39"/>
        <v/>
      </c>
    </row>
    <row r="98" spans="5:19">
      <c r="E98" s="7" t="str">
        <f t="shared" si="29"/>
        <v/>
      </c>
      <c r="F98" s="7" t="str">
        <f t="shared" si="30"/>
        <v/>
      </c>
      <c r="G98" s="7" t="str">
        <f>""</f>
        <v/>
      </c>
      <c r="H98" s="7" t="str">
        <f t="shared" si="40"/>
        <v/>
      </c>
      <c r="I98" s="7" t="str">
        <f t="shared" si="31"/>
        <v/>
      </c>
      <c r="J98" s="7" t="str">
        <f t="shared" si="41"/>
        <v/>
      </c>
      <c r="K98" s="7" t="str">
        <f t="shared" si="32"/>
        <v/>
      </c>
      <c r="L98" s="7" t="str">
        <f t="shared" si="33"/>
        <v/>
      </c>
      <c r="M98" s="7"/>
      <c r="N98" s="7" t="str">
        <f t="shared" si="34"/>
        <v/>
      </c>
      <c r="O98" s="7" t="str">
        <f t="shared" si="35"/>
        <v/>
      </c>
      <c r="P98" s="7" t="str">
        <f t="shared" si="36"/>
        <v/>
      </c>
      <c r="Q98" s="7" t="str">
        <f t="shared" si="37"/>
        <v/>
      </c>
      <c r="R98" s="7" t="str">
        <f t="shared" si="38"/>
        <v/>
      </c>
      <c r="S98" s="7" t="str">
        <f t="shared" si="39"/>
        <v/>
      </c>
    </row>
    <row r="99" spans="5:19">
      <c r="E99" s="7" t="str">
        <f t="shared" ref="E99:E120" si="42">IF(OR(ISNUMBER(SEARCH("lavori straordinari preparatori di base",LOWER(B99))),ISNUMBER(SEARCH("trinciatura infestanti pre",LOWER(B99))),ISNUMBER(SEARCH("aratura",LOWER(B99))),ISNUMBER(SEARCH("zappatura",LOWER(B99))),ISNUMBER(SEARCH("ripuntatura",LOWER(B99))),ISNUMBER(SEARCH("rippatura",LOWER(B99))),ISNUMBER(SEARCH("lavorazione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rullatura",LOWER(B99)))),IF(ISNUMBER(C99),C99*0.5,IF(ISNUMBER(D99),D99*0.5,"")),"")</f>
        <v/>
      </c>
      <c r="F99" s="7" t="str">
        <f t="shared" ref="F99:F120" si="43">IF(OR(ISNUMBER(SEARCH("lavori straordinari preparatori di base",LOWER(B99))),ISNUMBER(SEARCH("trinciatura infestanti pre",LOWER(B99))),ISNUMBER(SEARCH("aratura",LOWER(B99))),ISNUMBER(SEARCH("zappatura",LOWER(B99))),ISNUMBER(SEARCH("ripuntatura",LOWER(B99))),ISNUMBER(SEARCH("rippatura",LOWER(B99))),ISNUMBER(SEARCH("lavorazione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rullatura",LOWER(B99)))),IF(ISNUMBER(C99),C99*0.8,IF(ISNUMBER(D99),D99*0.8,"")),"")</f>
        <v/>
      </c>
      <c r="G99" s="7" t="str">
        <f>""</f>
        <v/>
      </c>
      <c r="H99" s="7" t="str">
        <f t="shared" si="40"/>
        <v/>
      </c>
      <c r="I99" s="7" t="str">
        <f t="shared" ref="I99:I120" si="44">IF(ISNUMBER(F99),IF(ISNUMBER(C99),C99+F99,IF(ISNUMBER(D99),D99+F99,"")),"")</f>
        <v/>
      </c>
      <c r="J99" s="7" t="str">
        <f t="shared" si="41"/>
        <v/>
      </c>
      <c r="K99" s="7" t="str">
        <f t="shared" ref="K99:K120" si="45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H99),H99*0.5,""),"")</f>
        <v/>
      </c>
      <c r="L99" s="7" t="str">
        <f t="shared" ref="L99:L120" si="46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I99),I99*0.5,""),"")</f>
        <v/>
      </c>
      <c r="M99" s="7"/>
      <c r="N99" s="7" t="str">
        <f t="shared" ref="N99:N120" si="47">IF(ISNUMBER(M99),M99*IF(ISNUMBER(C99),C99,IF(ISNUMBER(D99),D99,0)),"")</f>
        <v/>
      </c>
      <c r="O99" s="7" t="str">
        <f t="shared" ref="O99:O120" si="48">IF(ISNUMBER(M99),M99*(IF(ISNUMBER(C99),C99,IF(ISNUMBER(D99),D99,0))+IF(ISNUMBER(E99),E99,0)),"")</f>
        <v/>
      </c>
      <c r="P99" s="7" t="str">
        <f t="shared" ref="P99:P120" si="49">IF(ISNUMBER(M99),M99*(IF(ISNUMBER(C99),C99,IF(ISNUMBER(D99),D99,0))+IF(ISNUMBER(F99),F99,0)),"")</f>
        <v/>
      </c>
      <c r="Q99" s="7" t="str">
        <f t="shared" ref="Q99:Q120" si="50">IF(ISNUMBER(N99),N99*0.5,"")</f>
        <v/>
      </c>
      <c r="R99" s="7" t="str">
        <f t="shared" ref="R99:R120" si="51">IF(ISNUMBER(O99),O99*0.5,"")</f>
        <v/>
      </c>
      <c r="S99" s="7" t="str">
        <f t="shared" ref="S99:S120" si="52">IF(ISNUMBER(P99),P99*0.5,"")</f>
        <v/>
      </c>
    </row>
    <row r="100" spans="5:19">
      <c r="E100" s="7" t="str">
        <f t="shared" si="42"/>
        <v/>
      </c>
      <c r="F100" s="7" t="str">
        <f t="shared" si="43"/>
        <v/>
      </c>
      <c r="G100" s="7" t="str">
        <f>""</f>
        <v/>
      </c>
      <c r="H100" s="7" t="str">
        <f t="shared" si="40"/>
        <v/>
      </c>
      <c r="I100" s="7" t="str">
        <f t="shared" si="44"/>
        <v/>
      </c>
      <c r="J100" s="7" t="str">
        <f t="shared" si="41"/>
        <v/>
      </c>
      <c r="K100" s="7" t="str">
        <f t="shared" si="45"/>
        <v/>
      </c>
      <c r="L100" s="7" t="str">
        <f t="shared" si="46"/>
        <v/>
      </c>
      <c r="M100" s="7"/>
      <c r="N100" s="7" t="str">
        <f t="shared" si="47"/>
        <v/>
      </c>
      <c r="O100" s="7" t="str">
        <f t="shared" si="48"/>
        <v/>
      </c>
      <c r="P100" s="7" t="str">
        <f t="shared" si="49"/>
        <v/>
      </c>
      <c r="Q100" s="7" t="str">
        <f t="shared" si="50"/>
        <v/>
      </c>
      <c r="R100" s="7" t="str">
        <f t="shared" si="51"/>
        <v/>
      </c>
      <c r="S100" s="7" t="str">
        <f t="shared" si="52"/>
        <v/>
      </c>
    </row>
    <row r="101" spans="5:19">
      <c r="E101" s="7" t="str">
        <f t="shared" si="42"/>
        <v/>
      </c>
      <c r="F101" s="7" t="str">
        <f t="shared" si="43"/>
        <v/>
      </c>
      <c r="G101" s="7" t="str">
        <f>""</f>
        <v/>
      </c>
      <c r="H101" s="7" t="str">
        <f t="shared" si="40"/>
        <v/>
      </c>
      <c r="I101" s="7" t="str">
        <f t="shared" si="44"/>
        <v/>
      </c>
      <c r="J101" s="7" t="str">
        <f t="shared" si="41"/>
        <v/>
      </c>
      <c r="K101" s="7" t="str">
        <f t="shared" si="45"/>
        <v/>
      </c>
      <c r="L101" s="7" t="str">
        <f t="shared" si="46"/>
        <v/>
      </c>
      <c r="M101" s="7"/>
      <c r="N101" s="7" t="str">
        <f t="shared" si="47"/>
        <v/>
      </c>
      <c r="O101" s="7" t="str">
        <f t="shared" si="48"/>
        <v/>
      </c>
      <c r="P101" s="7" t="str">
        <f t="shared" si="49"/>
        <v/>
      </c>
      <c r="Q101" s="7" t="str">
        <f t="shared" si="50"/>
        <v/>
      </c>
      <c r="R101" s="7" t="str">
        <f t="shared" si="51"/>
        <v/>
      </c>
      <c r="S101" s="7" t="str">
        <f t="shared" si="52"/>
        <v/>
      </c>
    </row>
    <row r="102" spans="5:19">
      <c r="E102" s="7" t="str">
        <f t="shared" si="42"/>
        <v/>
      </c>
      <c r="F102" s="7" t="str">
        <f t="shared" si="43"/>
        <v/>
      </c>
      <c r="G102" s="7" t="str">
        <f>""</f>
        <v/>
      </c>
      <c r="H102" s="7" t="str">
        <f t="shared" si="40"/>
        <v/>
      </c>
      <c r="I102" s="7" t="str">
        <f t="shared" si="44"/>
        <v/>
      </c>
      <c r="J102" s="7" t="str">
        <f t="shared" si="41"/>
        <v/>
      </c>
      <c r="K102" s="7" t="str">
        <f t="shared" si="45"/>
        <v/>
      </c>
      <c r="L102" s="7" t="str">
        <f t="shared" si="46"/>
        <v/>
      </c>
      <c r="M102" s="7"/>
      <c r="N102" s="7" t="str">
        <f t="shared" si="47"/>
        <v/>
      </c>
      <c r="O102" s="7" t="str">
        <f t="shared" si="48"/>
        <v/>
      </c>
      <c r="P102" s="7" t="str">
        <f t="shared" si="49"/>
        <v/>
      </c>
      <c r="Q102" s="7" t="str">
        <f t="shared" si="50"/>
        <v/>
      </c>
      <c r="R102" s="7" t="str">
        <f t="shared" si="51"/>
        <v/>
      </c>
      <c r="S102" s="7" t="str">
        <f t="shared" si="52"/>
        <v/>
      </c>
    </row>
    <row r="103" spans="5:19">
      <c r="E103" s="7" t="str">
        <f t="shared" si="42"/>
        <v/>
      </c>
      <c r="F103" s="7" t="str">
        <f t="shared" si="43"/>
        <v/>
      </c>
      <c r="G103" s="7" t="str">
        <f>""</f>
        <v/>
      </c>
      <c r="H103" s="7" t="str">
        <f t="shared" si="40"/>
        <v/>
      </c>
      <c r="I103" s="7" t="str">
        <f t="shared" si="44"/>
        <v/>
      </c>
      <c r="J103" s="7" t="str">
        <f t="shared" si="41"/>
        <v/>
      </c>
      <c r="K103" s="7" t="str">
        <f t="shared" si="45"/>
        <v/>
      </c>
      <c r="L103" s="7" t="str">
        <f t="shared" si="46"/>
        <v/>
      </c>
      <c r="M103" s="7"/>
      <c r="N103" s="7" t="str">
        <f t="shared" si="47"/>
        <v/>
      </c>
      <c r="O103" s="7" t="str">
        <f t="shared" si="48"/>
        <v/>
      </c>
      <c r="P103" s="7" t="str">
        <f t="shared" si="49"/>
        <v/>
      </c>
      <c r="Q103" s="7" t="str">
        <f t="shared" si="50"/>
        <v/>
      </c>
      <c r="R103" s="7" t="str">
        <f t="shared" si="51"/>
        <v/>
      </c>
      <c r="S103" s="7" t="str">
        <f t="shared" si="52"/>
        <v/>
      </c>
    </row>
    <row r="104" spans="5:19">
      <c r="E104" s="7" t="str">
        <f t="shared" si="42"/>
        <v/>
      </c>
      <c r="F104" s="7" t="str">
        <f t="shared" si="43"/>
        <v/>
      </c>
      <c r="G104" s="7" t="str">
        <f>""</f>
        <v/>
      </c>
      <c r="H104" s="7" t="str">
        <f t="shared" si="40"/>
        <v/>
      </c>
      <c r="I104" s="7" t="str">
        <f t="shared" si="44"/>
        <v/>
      </c>
      <c r="J104" s="7" t="str">
        <f t="shared" si="41"/>
        <v/>
      </c>
      <c r="K104" s="7" t="str">
        <f t="shared" si="45"/>
        <v/>
      </c>
      <c r="L104" s="7" t="str">
        <f t="shared" si="46"/>
        <v/>
      </c>
      <c r="M104" s="7"/>
      <c r="N104" s="7" t="str">
        <f t="shared" si="47"/>
        <v/>
      </c>
      <c r="O104" s="7" t="str">
        <f t="shared" si="48"/>
        <v/>
      </c>
      <c r="P104" s="7" t="str">
        <f t="shared" si="49"/>
        <v/>
      </c>
      <c r="Q104" s="7" t="str">
        <f t="shared" si="50"/>
        <v/>
      </c>
      <c r="R104" s="7" t="str">
        <f t="shared" si="51"/>
        <v/>
      </c>
      <c r="S104" s="7" t="str">
        <f t="shared" si="52"/>
        <v/>
      </c>
    </row>
    <row r="105" spans="5:19">
      <c r="E105" s="7" t="str">
        <f t="shared" si="42"/>
        <v/>
      </c>
      <c r="F105" s="7" t="str">
        <f t="shared" si="43"/>
        <v/>
      </c>
      <c r="G105" s="7" t="str">
        <f>""</f>
        <v/>
      </c>
      <c r="H105" s="7" t="str">
        <f t="shared" si="40"/>
        <v/>
      </c>
      <c r="I105" s="7" t="str">
        <f t="shared" si="44"/>
        <v/>
      </c>
      <c r="J105" s="7" t="str">
        <f t="shared" si="41"/>
        <v/>
      </c>
      <c r="K105" s="7" t="str">
        <f t="shared" si="45"/>
        <v/>
      </c>
      <c r="L105" s="7" t="str">
        <f t="shared" si="46"/>
        <v/>
      </c>
      <c r="M105" s="7"/>
      <c r="N105" s="7" t="str">
        <f t="shared" si="47"/>
        <v/>
      </c>
      <c r="O105" s="7" t="str">
        <f t="shared" si="48"/>
        <v/>
      </c>
      <c r="P105" s="7" t="str">
        <f t="shared" si="49"/>
        <v/>
      </c>
      <c r="Q105" s="7" t="str">
        <f t="shared" si="50"/>
        <v/>
      </c>
      <c r="R105" s="7" t="str">
        <f t="shared" si="51"/>
        <v/>
      </c>
      <c r="S105" s="7" t="str">
        <f t="shared" si="52"/>
        <v/>
      </c>
    </row>
    <row r="106" spans="5:19">
      <c r="E106" s="7" t="str">
        <f t="shared" si="42"/>
        <v/>
      </c>
      <c r="F106" s="7" t="str">
        <f t="shared" si="43"/>
        <v/>
      </c>
      <c r="G106" s="7" t="str">
        <f>""</f>
        <v/>
      </c>
      <c r="H106" s="7" t="str">
        <f t="shared" si="40"/>
        <v/>
      </c>
      <c r="I106" s="7" t="str">
        <f t="shared" si="44"/>
        <v/>
      </c>
      <c r="J106" s="7" t="str">
        <f t="shared" si="41"/>
        <v/>
      </c>
      <c r="K106" s="7" t="str">
        <f t="shared" si="45"/>
        <v/>
      </c>
      <c r="L106" s="7" t="str">
        <f t="shared" si="46"/>
        <v/>
      </c>
      <c r="M106" s="7"/>
      <c r="N106" s="7" t="str">
        <f t="shared" si="47"/>
        <v/>
      </c>
      <c r="O106" s="7" t="str">
        <f t="shared" si="48"/>
        <v/>
      </c>
      <c r="P106" s="7" t="str">
        <f t="shared" si="49"/>
        <v/>
      </c>
      <c r="Q106" s="7" t="str">
        <f t="shared" si="50"/>
        <v/>
      </c>
      <c r="R106" s="7" t="str">
        <f t="shared" si="51"/>
        <v/>
      </c>
      <c r="S106" s="7" t="str">
        <f t="shared" si="52"/>
        <v/>
      </c>
    </row>
    <row r="107" spans="5:19">
      <c r="E107" s="7" t="str">
        <f t="shared" si="42"/>
        <v/>
      </c>
      <c r="F107" s="7" t="str">
        <f t="shared" si="43"/>
        <v/>
      </c>
      <c r="G107" s="7" t="str">
        <f>""</f>
        <v/>
      </c>
      <c r="H107" s="7" t="str">
        <f t="shared" si="40"/>
        <v/>
      </c>
      <c r="I107" s="7" t="str">
        <f t="shared" si="44"/>
        <v/>
      </c>
      <c r="J107" s="7" t="str">
        <f t="shared" si="41"/>
        <v/>
      </c>
      <c r="K107" s="7" t="str">
        <f t="shared" si="45"/>
        <v/>
      </c>
      <c r="L107" s="7" t="str">
        <f t="shared" si="46"/>
        <v/>
      </c>
      <c r="M107" s="7"/>
      <c r="N107" s="7" t="str">
        <f t="shared" si="47"/>
        <v/>
      </c>
      <c r="O107" s="7" t="str">
        <f t="shared" si="48"/>
        <v/>
      </c>
      <c r="P107" s="7" t="str">
        <f t="shared" si="49"/>
        <v/>
      </c>
      <c r="Q107" s="7" t="str">
        <f t="shared" si="50"/>
        <v/>
      </c>
      <c r="R107" s="7" t="str">
        <f t="shared" si="51"/>
        <v/>
      </c>
      <c r="S107" s="7" t="str">
        <f t="shared" si="52"/>
        <v/>
      </c>
    </row>
    <row r="108" spans="5:19">
      <c r="E108" s="7" t="str">
        <f t="shared" si="42"/>
        <v/>
      </c>
      <c r="F108" s="7" t="str">
        <f t="shared" si="43"/>
        <v/>
      </c>
      <c r="G108" s="7" t="str">
        <f>""</f>
        <v/>
      </c>
      <c r="H108" s="7" t="str">
        <f t="shared" si="40"/>
        <v/>
      </c>
      <c r="I108" s="7" t="str">
        <f t="shared" si="44"/>
        <v/>
      </c>
      <c r="J108" s="7" t="str">
        <f t="shared" si="41"/>
        <v/>
      </c>
      <c r="K108" s="7" t="str">
        <f t="shared" si="45"/>
        <v/>
      </c>
      <c r="L108" s="7" t="str">
        <f t="shared" si="46"/>
        <v/>
      </c>
      <c r="M108" s="7"/>
      <c r="N108" s="7" t="str">
        <f t="shared" si="47"/>
        <v/>
      </c>
      <c r="O108" s="7" t="str">
        <f t="shared" si="48"/>
        <v/>
      </c>
      <c r="P108" s="7" t="str">
        <f t="shared" si="49"/>
        <v/>
      </c>
      <c r="Q108" s="7" t="str">
        <f t="shared" si="50"/>
        <v/>
      </c>
      <c r="R108" s="7" t="str">
        <f t="shared" si="51"/>
        <v/>
      </c>
      <c r="S108" s="7" t="str">
        <f t="shared" si="52"/>
        <v/>
      </c>
    </row>
    <row r="109" spans="5:19">
      <c r="E109" s="7" t="str">
        <f t="shared" si="42"/>
        <v/>
      </c>
      <c r="F109" s="7" t="str">
        <f t="shared" si="43"/>
        <v/>
      </c>
      <c r="G109" s="7" t="str">
        <f>""</f>
        <v/>
      </c>
      <c r="H109" s="7" t="str">
        <f t="shared" si="40"/>
        <v/>
      </c>
      <c r="I109" s="7" t="str">
        <f t="shared" si="44"/>
        <v/>
      </c>
      <c r="J109" s="7" t="str">
        <f t="shared" si="41"/>
        <v/>
      </c>
      <c r="K109" s="7" t="str">
        <f t="shared" si="45"/>
        <v/>
      </c>
      <c r="L109" s="7" t="str">
        <f t="shared" si="46"/>
        <v/>
      </c>
      <c r="M109" s="7"/>
      <c r="N109" s="7" t="str">
        <f t="shared" si="47"/>
        <v/>
      </c>
      <c r="O109" s="7" t="str">
        <f t="shared" si="48"/>
        <v/>
      </c>
      <c r="P109" s="7" t="str">
        <f t="shared" si="49"/>
        <v/>
      </c>
      <c r="Q109" s="7" t="str">
        <f t="shared" si="50"/>
        <v/>
      </c>
      <c r="R109" s="7" t="str">
        <f t="shared" si="51"/>
        <v/>
      </c>
      <c r="S109" s="7" t="str">
        <f t="shared" si="52"/>
        <v/>
      </c>
    </row>
    <row r="110" spans="5:19">
      <c r="E110" s="7" t="str">
        <f t="shared" si="42"/>
        <v/>
      </c>
      <c r="F110" s="7" t="str">
        <f t="shared" si="43"/>
        <v/>
      </c>
      <c r="G110" s="7" t="str">
        <f>""</f>
        <v/>
      </c>
      <c r="H110" s="7" t="str">
        <f t="shared" si="40"/>
        <v/>
      </c>
      <c r="I110" s="7" t="str">
        <f t="shared" si="44"/>
        <v/>
      </c>
      <c r="J110" s="7" t="str">
        <f t="shared" si="41"/>
        <v/>
      </c>
      <c r="K110" s="7" t="str">
        <f t="shared" si="45"/>
        <v/>
      </c>
      <c r="L110" s="7" t="str">
        <f t="shared" si="46"/>
        <v/>
      </c>
      <c r="M110" s="7"/>
      <c r="N110" s="7" t="str">
        <f t="shared" si="47"/>
        <v/>
      </c>
      <c r="O110" s="7" t="str">
        <f t="shared" si="48"/>
        <v/>
      </c>
      <c r="P110" s="7" t="str">
        <f t="shared" si="49"/>
        <v/>
      </c>
      <c r="Q110" s="7" t="str">
        <f t="shared" si="50"/>
        <v/>
      </c>
      <c r="R110" s="7" t="str">
        <f t="shared" si="51"/>
        <v/>
      </c>
      <c r="S110" s="7" t="str">
        <f t="shared" si="52"/>
        <v/>
      </c>
    </row>
    <row r="111" spans="5:19">
      <c r="E111" s="7" t="str">
        <f t="shared" si="42"/>
        <v/>
      </c>
      <c r="F111" s="7" t="str">
        <f t="shared" si="43"/>
        <v/>
      </c>
      <c r="G111" s="7" t="str">
        <f>""</f>
        <v/>
      </c>
      <c r="H111" s="7" t="str">
        <f t="shared" si="40"/>
        <v/>
      </c>
      <c r="I111" s="7" t="str">
        <f t="shared" si="44"/>
        <v/>
      </c>
      <c r="J111" s="7" t="str">
        <f t="shared" si="41"/>
        <v/>
      </c>
      <c r="K111" s="7" t="str">
        <f t="shared" si="45"/>
        <v/>
      </c>
      <c r="L111" s="7" t="str">
        <f t="shared" si="46"/>
        <v/>
      </c>
      <c r="M111" s="7"/>
      <c r="N111" s="7" t="str">
        <f t="shared" si="47"/>
        <v/>
      </c>
      <c r="O111" s="7" t="str">
        <f t="shared" si="48"/>
        <v/>
      </c>
      <c r="P111" s="7" t="str">
        <f t="shared" si="49"/>
        <v/>
      </c>
      <c r="Q111" s="7" t="str">
        <f t="shared" si="50"/>
        <v/>
      </c>
      <c r="R111" s="7" t="str">
        <f t="shared" si="51"/>
        <v/>
      </c>
      <c r="S111" s="7" t="str">
        <f t="shared" si="52"/>
        <v/>
      </c>
    </row>
    <row r="112" spans="5:19">
      <c r="E112" s="7" t="str">
        <f t="shared" si="42"/>
        <v/>
      </c>
      <c r="F112" s="7" t="str">
        <f t="shared" si="43"/>
        <v/>
      </c>
      <c r="G112" s="7" t="str">
        <f>""</f>
        <v/>
      </c>
      <c r="H112" s="7" t="str">
        <f t="shared" si="40"/>
        <v/>
      </c>
      <c r="I112" s="7" t="str">
        <f t="shared" si="44"/>
        <v/>
      </c>
      <c r="J112" s="7" t="str">
        <f t="shared" si="41"/>
        <v/>
      </c>
      <c r="K112" s="7" t="str">
        <f t="shared" si="45"/>
        <v/>
      </c>
      <c r="L112" s="7" t="str">
        <f t="shared" si="46"/>
        <v/>
      </c>
      <c r="M112" s="7"/>
      <c r="N112" s="7" t="str">
        <f t="shared" si="47"/>
        <v/>
      </c>
      <c r="O112" s="7" t="str">
        <f t="shared" si="48"/>
        <v/>
      </c>
      <c r="P112" s="7" t="str">
        <f t="shared" si="49"/>
        <v/>
      </c>
      <c r="Q112" s="7" t="str">
        <f t="shared" si="50"/>
        <v/>
      </c>
      <c r="R112" s="7" t="str">
        <f t="shared" si="51"/>
        <v/>
      </c>
      <c r="S112" s="7" t="str">
        <f t="shared" si="52"/>
        <v/>
      </c>
    </row>
    <row r="113" spans="5:19">
      <c r="E113" s="7" t="str">
        <f t="shared" si="42"/>
        <v/>
      </c>
      <c r="F113" s="7" t="str">
        <f t="shared" si="43"/>
        <v/>
      </c>
      <c r="G113" s="7" t="str">
        <f>""</f>
        <v/>
      </c>
      <c r="H113" s="7" t="str">
        <f t="shared" si="40"/>
        <v/>
      </c>
      <c r="I113" s="7" t="str">
        <f t="shared" si="44"/>
        <v/>
      </c>
      <c r="J113" s="7" t="str">
        <f t="shared" si="41"/>
        <v/>
      </c>
      <c r="K113" s="7" t="str">
        <f t="shared" si="45"/>
        <v/>
      </c>
      <c r="L113" s="7" t="str">
        <f t="shared" si="46"/>
        <v/>
      </c>
      <c r="M113" s="7"/>
      <c r="N113" s="7" t="str">
        <f t="shared" si="47"/>
        <v/>
      </c>
      <c r="O113" s="7" t="str">
        <f t="shared" si="48"/>
        <v/>
      </c>
      <c r="P113" s="7" t="str">
        <f t="shared" si="49"/>
        <v/>
      </c>
      <c r="Q113" s="7" t="str">
        <f t="shared" si="50"/>
        <v/>
      </c>
      <c r="R113" s="7" t="str">
        <f t="shared" si="51"/>
        <v/>
      </c>
      <c r="S113" s="7" t="str">
        <f t="shared" si="52"/>
        <v/>
      </c>
    </row>
    <row r="114" spans="5:19">
      <c r="E114" s="7" t="str">
        <f t="shared" si="42"/>
        <v/>
      </c>
      <c r="F114" s="7" t="str">
        <f t="shared" si="43"/>
        <v/>
      </c>
      <c r="G114" s="7" t="str">
        <f>""</f>
        <v/>
      </c>
      <c r="H114" s="7" t="str">
        <f t="shared" si="40"/>
        <v/>
      </c>
      <c r="I114" s="7" t="str">
        <f t="shared" si="44"/>
        <v/>
      </c>
      <c r="J114" s="7" t="str">
        <f t="shared" si="41"/>
        <v/>
      </c>
      <c r="K114" s="7" t="str">
        <f t="shared" si="45"/>
        <v/>
      </c>
      <c r="L114" s="7" t="str">
        <f t="shared" si="46"/>
        <v/>
      </c>
      <c r="M114" s="7"/>
      <c r="N114" s="7" t="str">
        <f t="shared" si="47"/>
        <v/>
      </c>
      <c r="O114" s="7" t="str">
        <f t="shared" si="48"/>
        <v/>
      </c>
      <c r="P114" s="7" t="str">
        <f t="shared" si="49"/>
        <v/>
      </c>
      <c r="Q114" s="7" t="str">
        <f t="shared" si="50"/>
        <v/>
      </c>
      <c r="R114" s="7" t="str">
        <f t="shared" si="51"/>
        <v/>
      </c>
      <c r="S114" s="7" t="str">
        <f t="shared" si="52"/>
        <v/>
      </c>
    </row>
    <row r="115" spans="5:19">
      <c r="E115" s="7" t="str">
        <f t="shared" si="42"/>
        <v/>
      </c>
      <c r="F115" s="7" t="str">
        <f t="shared" si="43"/>
        <v/>
      </c>
      <c r="G115" s="7" t="str">
        <f>""</f>
        <v/>
      </c>
      <c r="H115" s="7" t="str">
        <f t="shared" si="40"/>
        <v/>
      </c>
      <c r="I115" s="7" t="str">
        <f t="shared" si="44"/>
        <v/>
      </c>
      <c r="J115" s="7" t="str">
        <f t="shared" si="41"/>
        <v/>
      </c>
      <c r="K115" s="7" t="str">
        <f t="shared" si="45"/>
        <v/>
      </c>
      <c r="L115" s="7" t="str">
        <f t="shared" si="46"/>
        <v/>
      </c>
      <c r="M115" s="7"/>
      <c r="N115" s="7" t="str">
        <f t="shared" si="47"/>
        <v/>
      </c>
      <c r="O115" s="7" t="str">
        <f t="shared" si="48"/>
        <v/>
      </c>
      <c r="P115" s="7" t="str">
        <f t="shared" si="49"/>
        <v/>
      </c>
      <c r="Q115" s="7" t="str">
        <f t="shared" si="50"/>
        <v/>
      </c>
      <c r="R115" s="7" t="str">
        <f t="shared" si="51"/>
        <v/>
      </c>
      <c r="S115" s="7" t="str">
        <f t="shared" si="52"/>
        <v/>
      </c>
    </row>
    <row r="116" spans="5:19">
      <c r="E116" s="7" t="str">
        <f t="shared" si="42"/>
        <v/>
      </c>
      <c r="F116" s="7" t="str">
        <f t="shared" si="43"/>
        <v/>
      </c>
      <c r="G116" s="7" t="str">
        <f>""</f>
        <v/>
      </c>
      <c r="H116" s="7" t="str">
        <f t="shared" si="40"/>
        <v/>
      </c>
      <c r="I116" s="7" t="str">
        <f t="shared" si="44"/>
        <v/>
      </c>
      <c r="J116" s="7" t="str">
        <f t="shared" si="41"/>
        <v/>
      </c>
      <c r="K116" s="7" t="str">
        <f t="shared" si="45"/>
        <v/>
      </c>
      <c r="L116" s="7" t="str">
        <f t="shared" si="46"/>
        <v/>
      </c>
      <c r="M116" s="7"/>
      <c r="N116" s="7" t="str">
        <f t="shared" si="47"/>
        <v/>
      </c>
      <c r="O116" s="7" t="str">
        <f t="shared" si="48"/>
        <v/>
      </c>
      <c r="P116" s="7" t="str">
        <f t="shared" si="49"/>
        <v/>
      </c>
      <c r="Q116" s="7" t="str">
        <f t="shared" si="50"/>
        <v/>
      </c>
      <c r="R116" s="7" t="str">
        <f t="shared" si="51"/>
        <v/>
      </c>
      <c r="S116" s="7" t="str">
        <f t="shared" si="52"/>
        <v/>
      </c>
    </row>
    <row r="117" spans="5:19">
      <c r="E117" s="7" t="str">
        <f t="shared" si="42"/>
        <v/>
      </c>
      <c r="F117" s="7" t="str">
        <f t="shared" si="43"/>
        <v/>
      </c>
      <c r="G117" s="7" t="str">
        <f>""</f>
        <v/>
      </c>
      <c r="H117" s="7" t="str">
        <f t="shared" si="40"/>
        <v/>
      </c>
      <c r="I117" s="7" t="str">
        <f t="shared" si="44"/>
        <v/>
      </c>
      <c r="J117" s="7" t="str">
        <f t="shared" si="41"/>
        <v/>
      </c>
      <c r="K117" s="7" t="str">
        <f t="shared" si="45"/>
        <v/>
      </c>
      <c r="L117" s="7" t="str">
        <f t="shared" si="46"/>
        <v/>
      </c>
      <c r="M117" s="7"/>
      <c r="N117" s="7" t="str">
        <f t="shared" si="47"/>
        <v/>
      </c>
      <c r="O117" s="7" t="str">
        <f t="shared" si="48"/>
        <v/>
      </c>
      <c r="P117" s="7" t="str">
        <f t="shared" si="49"/>
        <v/>
      </c>
      <c r="Q117" s="7" t="str">
        <f t="shared" si="50"/>
        <v/>
      </c>
      <c r="R117" s="7" t="str">
        <f t="shared" si="51"/>
        <v/>
      </c>
      <c r="S117" s="7" t="str">
        <f t="shared" si="52"/>
        <v/>
      </c>
    </row>
    <row r="118" spans="5:19">
      <c r="E118" s="7" t="str">
        <f t="shared" si="42"/>
        <v/>
      </c>
      <c r="F118" s="7" t="str">
        <f t="shared" si="43"/>
        <v/>
      </c>
      <c r="G118" s="7" t="str">
        <f>""</f>
        <v/>
      </c>
      <c r="H118" s="7" t="str">
        <f t="shared" si="40"/>
        <v/>
      </c>
      <c r="I118" s="7" t="str">
        <f t="shared" si="44"/>
        <v/>
      </c>
      <c r="J118" s="7" t="str">
        <f t="shared" si="41"/>
        <v/>
      </c>
      <c r="K118" s="7" t="str">
        <f t="shared" si="45"/>
        <v/>
      </c>
      <c r="L118" s="7" t="str">
        <f t="shared" si="46"/>
        <v/>
      </c>
      <c r="M118" s="7"/>
      <c r="N118" s="7" t="str">
        <f t="shared" si="47"/>
        <v/>
      </c>
      <c r="O118" s="7" t="str">
        <f t="shared" si="48"/>
        <v/>
      </c>
      <c r="P118" s="7" t="str">
        <f t="shared" si="49"/>
        <v/>
      </c>
      <c r="Q118" s="7" t="str">
        <f t="shared" si="50"/>
        <v/>
      </c>
      <c r="R118" s="7" t="str">
        <f t="shared" si="51"/>
        <v/>
      </c>
      <c r="S118" s="7" t="str">
        <f t="shared" si="52"/>
        <v/>
      </c>
    </row>
    <row r="119" spans="5:19">
      <c r="E119" s="7" t="str">
        <f t="shared" si="42"/>
        <v/>
      </c>
      <c r="F119" s="7" t="str">
        <f t="shared" si="43"/>
        <v/>
      </c>
      <c r="G119" s="7" t="str">
        <f>""</f>
        <v/>
      </c>
      <c r="H119" s="7" t="str">
        <f t="shared" si="40"/>
        <v/>
      </c>
      <c r="I119" s="7" t="str">
        <f t="shared" si="44"/>
        <v/>
      </c>
      <c r="J119" s="7" t="str">
        <f t="shared" si="41"/>
        <v/>
      </c>
      <c r="K119" s="7" t="str">
        <f t="shared" si="45"/>
        <v/>
      </c>
      <c r="L119" s="7" t="str">
        <f t="shared" si="46"/>
        <v/>
      </c>
      <c r="M119" s="7"/>
      <c r="N119" s="7" t="str">
        <f t="shared" si="47"/>
        <v/>
      </c>
      <c r="O119" s="7" t="str">
        <f t="shared" si="48"/>
        <v/>
      </c>
      <c r="P119" s="7" t="str">
        <f t="shared" si="49"/>
        <v/>
      </c>
      <c r="Q119" s="7" t="str">
        <f t="shared" si="50"/>
        <v/>
      </c>
      <c r="R119" s="7" t="str">
        <f t="shared" si="51"/>
        <v/>
      </c>
      <c r="S119" s="7" t="str">
        <f t="shared" si="52"/>
        <v/>
      </c>
    </row>
    <row r="120" spans="5:19">
      <c r="E120" s="7" t="str">
        <f t="shared" si="42"/>
        <v/>
      </c>
      <c r="F120" s="7" t="str">
        <f t="shared" si="43"/>
        <v/>
      </c>
      <c r="G120" s="7" t="str">
        <f>""</f>
        <v/>
      </c>
      <c r="H120" s="7" t="str">
        <f t="shared" si="40"/>
        <v/>
      </c>
      <c r="I120" s="7" t="str">
        <f t="shared" si="44"/>
        <v/>
      </c>
      <c r="J120" s="7" t="str">
        <f t="shared" si="41"/>
        <v/>
      </c>
      <c r="K120" s="7" t="str">
        <f t="shared" si="45"/>
        <v/>
      </c>
      <c r="L120" s="7" t="str">
        <f t="shared" si="46"/>
        <v/>
      </c>
      <c r="M120" s="7"/>
      <c r="N120" s="7" t="str">
        <f t="shared" si="47"/>
        <v/>
      </c>
      <c r="O120" s="7" t="str">
        <f t="shared" si="48"/>
        <v/>
      </c>
      <c r="P120" s="7" t="str">
        <f t="shared" si="49"/>
        <v/>
      </c>
      <c r="Q120" s="7" t="str">
        <f t="shared" si="50"/>
        <v/>
      </c>
      <c r="R120" s="7" t="str">
        <f t="shared" si="51"/>
        <v/>
      </c>
      <c r="S120" s="7" t="str">
        <f t="shared" si="52"/>
        <v/>
      </c>
    </row>
  </sheetData>
  <mergeCells count="1">
    <mergeCell ref="A1:S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120"/>
  <sheetViews>
    <sheetView workbookViewId="0">
      <selection sqref="A1:S1"/>
    </sheetView>
  </sheetViews>
  <sheetFormatPr defaultRowHeight="13.8"/>
  <cols>
    <col min="1" max="1" width="12" customWidth="1"/>
    <col min="2" max="2" width="46" customWidth="1"/>
    <col min="3" max="4" width="18" customWidth="1"/>
    <col min="5" max="5" width="29" customWidth="1"/>
    <col min="6" max="6" width="27" customWidth="1"/>
    <col min="7" max="7" width="24" customWidth="1"/>
    <col min="8" max="10" width="31" customWidth="1"/>
    <col min="11" max="12" width="30" customWidth="1"/>
    <col min="13" max="13" width="12" customWidth="1"/>
    <col min="14" max="14" width="18" customWidth="1"/>
    <col min="15" max="16" width="28" customWidth="1"/>
    <col min="17" max="19" width="30" customWidth="1"/>
  </cols>
  <sheetData>
    <row r="1" spans="1:19" ht="17.399999999999999">
      <c r="A1" s="18" t="s">
        <v>306</v>
      </c>
      <c r="B1" s="18"/>
      <c r="C1" s="18"/>
      <c r="D1" s="18"/>
      <c r="E1" s="18"/>
      <c r="F1" s="18"/>
      <c r="G1" s="18"/>
      <c r="H1" s="18"/>
      <c r="I1" s="18"/>
      <c r="J1" s="18"/>
      <c r="K1" s="19"/>
      <c r="L1" s="19"/>
      <c r="M1" s="19"/>
      <c r="N1" s="19"/>
      <c r="O1" s="19"/>
      <c r="P1" s="19"/>
      <c r="Q1" s="19"/>
      <c r="R1" s="19"/>
      <c r="S1" s="19"/>
    </row>
    <row r="2" spans="1:19" ht="55.2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5" t="s">
        <v>948</v>
      </c>
      <c r="I2" s="5" t="s">
        <v>949</v>
      </c>
      <c r="J2" s="5" t="s">
        <v>950</v>
      </c>
      <c r="K2" s="5" t="s">
        <v>951</v>
      </c>
      <c r="L2" s="5" t="s">
        <v>952</v>
      </c>
      <c r="M2" s="6" t="s">
        <v>953</v>
      </c>
      <c r="N2" s="6" t="s">
        <v>954</v>
      </c>
      <c r="O2" s="8" t="s">
        <v>955</v>
      </c>
      <c r="P2" s="8" t="s">
        <v>956</v>
      </c>
      <c r="Q2" s="9" t="s">
        <v>957</v>
      </c>
      <c r="R2" s="9" t="s">
        <v>958</v>
      </c>
      <c r="S2" s="9" t="s">
        <v>959</v>
      </c>
    </row>
    <row r="3" spans="1:19" ht="27.6">
      <c r="A3" t="s">
        <v>307</v>
      </c>
      <c r="B3" s="1" t="s">
        <v>76</v>
      </c>
      <c r="C3" s="2"/>
      <c r="D3" s="2">
        <v>62</v>
      </c>
      <c r="E3" s="7">
        <f t="shared" ref="E3:E34" si="0">IF(OR(ISNUMBER(SEARCH("lavori straordinari preparatori di base",LOWER(B3))),ISNUMBER(SEARCH("trinciatura infestanti pre",LOWER(B3))),ISNUMBER(SEARCH("aratura",LOWER(B3))),ISNUMBER(SEARCH("zappatura",LOWER(B3))),ISNUMBER(SEARCH("ripuntatura",LOWER(B3))),ISNUMBER(SEARCH("rippatura",LOWER(B3))),ISNUMBER(SEARCH("lavorazione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rullatura",LOWER(B3)))),IF(ISNUMBER(C3),C3*0.5,IF(ISNUMBER(D3),D3*0.5,"")),"")</f>
        <v>31</v>
      </c>
      <c r="F3" s="7">
        <f t="shared" ref="F3:F34" si="1">IF(OR(ISNUMBER(SEARCH("lavori straordinari preparatori di base",LOWER(B3))),ISNUMBER(SEARCH("trinciatura infestanti pre",LOWER(B3))),ISNUMBER(SEARCH("aratura",LOWER(B3))),ISNUMBER(SEARCH("zappatura",LOWER(B3))),ISNUMBER(SEARCH("ripuntatura",LOWER(B3))),ISNUMBER(SEARCH("rippatura",LOWER(B3))),ISNUMBER(SEARCH("lavorazione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rullatura",LOWER(B3)))),IF(ISNUMBER(C3),C3*0.8,IF(ISNUMBER(D3),D3*0.8,"")),"")</f>
        <v>49.6</v>
      </c>
      <c r="G3" s="7" t="str">
        <f t="shared" ref="G3:G30" si="2">""</f>
        <v/>
      </c>
      <c r="H3" s="7">
        <f t="shared" ref="H3:H30" si="3">IF(ISNUMBER(E3),IF(ISNUMBER(C3),C3+E3,IF(ISNUMBER(D3),D3+E3,"")),"")</f>
        <v>93</v>
      </c>
      <c r="I3" s="7">
        <f t="shared" ref="I3:I34" si="4">IF(ISNUMBER(F3),IF(ISNUMBER(C3),C3+F3,IF(ISNUMBER(D3),D3+F3,"")),"")</f>
        <v>111.6</v>
      </c>
      <c r="J3" s="7">
        <f t="shared" ref="J3:J30" si="5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C3),C3*0.5,IF(ISNUMBER(D3),D3*0.5,"")),"")</f>
        <v>31</v>
      </c>
      <c r="K3" s="7">
        <f t="shared" ref="K3:K34" si="6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H3),H3*0.5,""),"")</f>
        <v>46.5</v>
      </c>
      <c r="L3" s="7">
        <f t="shared" ref="L3:L34" si="7">IF(OR(ISNUMBER(SEARCH("lavori straordinari preparatori di base",LOWER(B3))),ISNUMBER(SEARCH("aratura",LOWER(B3))),ISNUMBER(SEARCH("zappatura",LOWER(B3))),ISNUMBER(SEARCH("ripuntatura",LOWER(B3))),ISNUMBER(SEARCH("lavorazione a due strati",LOWER(B3))),ISNUMBER(SEARCH("lavorazioni a due strati",LOWER(B3))),ISNUMBER(SEARCH("erpicatura",LOWER(B3))),ISNUMBER(SEARCH("affinatura",LOWER(B3))),ISNUMBER(SEARCH("estirpatura",LOWER(B3))),ISNUMBER(SEARCH("fresatura",LOWER(B3))),ISNUMBER(SEARCH("frangizollatura",LOWER(B3))),ISNUMBER(SEARCH("irrigazione",LOWER(B3)))),IF(ISNUMBER(I3),I3*0.5,""),"")</f>
        <v>55.8</v>
      </c>
      <c r="M3" s="7"/>
      <c r="N3" s="7" t="str">
        <f t="shared" ref="N3:N34" si="8">IF(ISNUMBER(M3),M3*IF(ISNUMBER(C3),C3,IF(ISNUMBER(D3),D3,0)),"")</f>
        <v/>
      </c>
      <c r="O3" s="7" t="str">
        <f t="shared" ref="O3:O34" si="9">IF(ISNUMBER(M3),M3*(IF(ISNUMBER(C3),C3,IF(ISNUMBER(D3),D3,0))+IF(ISNUMBER(E3),E3,0)),"")</f>
        <v/>
      </c>
      <c r="P3" s="7" t="str">
        <f t="shared" ref="P3:P34" si="10">IF(ISNUMBER(M3),M3*(IF(ISNUMBER(C3),C3,IF(ISNUMBER(D3),D3,0))+IF(ISNUMBER(F3),F3,0)),"")</f>
        <v/>
      </c>
      <c r="Q3" s="7" t="str">
        <f t="shared" ref="Q3:Q34" si="11">IF(ISNUMBER(N3),N3*0.5,"")</f>
        <v/>
      </c>
      <c r="R3" s="7" t="str">
        <f t="shared" ref="R3:R34" si="12">IF(ISNUMBER(O3),O3*0.5,"")</f>
        <v/>
      </c>
      <c r="S3" s="7" t="str">
        <f t="shared" ref="S3:S34" si="13">IF(ISNUMBER(P3),P3*0.5,"")</f>
        <v/>
      </c>
    </row>
    <row r="4" spans="1:19">
      <c r="A4" t="s">
        <v>308</v>
      </c>
      <c r="B4" s="1" t="s">
        <v>13</v>
      </c>
      <c r="C4" s="2">
        <v>54</v>
      </c>
      <c r="D4" s="2"/>
      <c r="E4" s="7">
        <f t="shared" si="0"/>
        <v>27</v>
      </c>
      <c r="F4" s="7">
        <f t="shared" si="1"/>
        <v>43.2</v>
      </c>
      <c r="G4" s="7" t="str">
        <f t="shared" si="2"/>
        <v/>
      </c>
      <c r="H4" s="7">
        <f t="shared" si="3"/>
        <v>81</v>
      </c>
      <c r="I4" s="7">
        <f t="shared" si="4"/>
        <v>97.2</v>
      </c>
      <c r="J4" s="7">
        <f t="shared" si="5"/>
        <v>27</v>
      </c>
      <c r="K4" s="7">
        <f t="shared" si="6"/>
        <v>40.5</v>
      </c>
      <c r="L4" s="7">
        <f t="shared" si="7"/>
        <v>48.6</v>
      </c>
      <c r="M4" s="7"/>
      <c r="N4" s="7" t="str">
        <f t="shared" si="8"/>
        <v/>
      </c>
      <c r="O4" s="7" t="str">
        <f t="shared" si="9"/>
        <v/>
      </c>
      <c r="P4" s="7" t="str">
        <f t="shared" si="10"/>
        <v/>
      </c>
      <c r="Q4" s="7" t="str">
        <f t="shared" si="11"/>
        <v/>
      </c>
      <c r="R4" s="7" t="str">
        <f t="shared" si="12"/>
        <v/>
      </c>
      <c r="S4" s="7" t="str">
        <f t="shared" si="13"/>
        <v/>
      </c>
    </row>
    <row r="5" spans="1:19">
      <c r="A5" t="s">
        <v>309</v>
      </c>
      <c r="B5" s="1" t="s">
        <v>79</v>
      </c>
      <c r="C5" s="2"/>
      <c r="D5" s="2">
        <v>62</v>
      </c>
      <c r="E5" s="7">
        <f t="shared" si="0"/>
        <v>31</v>
      </c>
      <c r="F5" s="7">
        <f t="shared" si="1"/>
        <v>49.6</v>
      </c>
      <c r="G5" s="7" t="str">
        <f t="shared" si="2"/>
        <v/>
      </c>
      <c r="H5" s="7">
        <f t="shared" si="3"/>
        <v>93</v>
      </c>
      <c r="I5" s="7">
        <f t="shared" si="4"/>
        <v>111.6</v>
      </c>
      <c r="J5" s="7">
        <f t="shared" si="5"/>
        <v>31</v>
      </c>
      <c r="K5" s="7">
        <f t="shared" si="6"/>
        <v>46.5</v>
      </c>
      <c r="L5" s="7">
        <f t="shared" si="7"/>
        <v>55.8</v>
      </c>
      <c r="M5" s="7"/>
      <c r="N5" s="7" t="str">
        <f t="shared" si="8"/>
        <v/>
      </c>
      <c r="O5" s="7" t="str">
        <f t="shared" si="9"/>
        <v/>
      </c>
      <c r="P5" s="7" t="str">
        <f t="shared" si="10"/>
        <v/>
      </c>
      <c r="Q5" s="7" t="str">
        <f t="shared" si="11"/>
        <v/>
      </c>
      <c r="R5" s="7" t="str">
        <f t="shared" si="12"/>
        <v/>
      </c>
      <c r="S5" s="7" t="str">
        <f t="shared" si="13"/>
        <v/>
      </c>
    </row>
    <row r="6" spans="1:19">
      <c r="A6" t="s">
        <v>310</v>
      </c>
      <c r="B6" s="1" t="s">
        <v>81</v>
      </c>
      <c r="C6" s="2">
        <v>19</v>
      </c>
      <c r="D6" s="2"/>
      <c r="E6" s="7">
        <f t="shared" si="0"/>
        <v>9.5</v>
      </c>
      <c r="F6" s="7">
        <f t="shared" si="1"/>
        <v>15.200000000000001</v>
      </c>
      <c r="G6" s="7" t="str">
        <f t="shared" si="2"/>
        <v/>
      </c>
      <c r="H6" s="7">
        <f t="shared" si="3"/>
        <v>28.5</v>
      </c>
      <c r="I6" s="7">
        <f t="shared" si="4"/>
        <v>34.200000000000003</v>
      </c>
      <c r="J6" s="7">
        <f t="shared" si="5"/>
        <v>9.5</v>
      </c>
      <c r="K6" s="7">
        <f t="shared" si="6"/>
        <v>14.25</v>
      </c>
      <c r="L6" s="7">
        <f t="shared" si="7"/>
        <v>17.100000000000001</v>
      </c>
      <c r="M6" s="7"/>
      <c r="N6" s="7" t="str">
        <f t="shared" si="8"/>
        <v/>
      </c>
      <c r="O6" s="7" t="str">
        <f t="shared" si="9"/>
        <v/>
      </c>
      <c r="P6" s="7" t="str">
        <f t="shared" si="10"/>
        <v/>
      </c>
      <c r="Q6" s="7" t="str">
        <f t="shared" si="11"/>
        <v/>
      </c>
      <c r="R6" s="7" t="str">
        <f t="shared" si="12"/>
        <v/>
      </c>
      <c r="S6" s="7" t="str">
        <f t="shared" si="13"/>
        <v/>
      </c>
    </row>
    <row r="7" spans="1:19">
      <c r="A7" t="s">
        <v>311</v>
      </c>
      <c r="B7" s="1" t="s">
        <v>83</v>
      </c>
      <c r="C7" s="2">
        <v>19</v>
      </c>
      <c r="D7" s="2"/>
      <c r="E7" s="7">
        <f t="shared" si="0"/>
        <v>9.5</v>
      </c>
      <c r="F7" s="7">
        <f t="shared" si="1"/>
        <v>15.200000000000001</v>
      </c>
      <c r="G7" s="7" t="str">
        <f t="shared" si="2"/>
        <v/>
      </c>
      <c r="H7" s="7">
        <f t="shared" si="3"/>
        <v>28.5</v>
      </c>
      <c r="I7" s="7">
        <f t="shared" si="4"/>
        <v>34.200000000000003</v>
      </c>
      <c r="J7" s="7">
        <f t="shared" si="5"/>
        <v>9.5</v>
      </c>
      <c r="K7" s="7">
        <f t="shared" si="6"/>
        <v>14.25</v>
      </c>
      <c r="L7" s="7">
        <f t="shared" si="7"/>
        <v>17.100000000000001</v>
      </c>
      <c r="M7" s="7"/>
      <c r="N7" s="7" t="str">
        <f t="shared" si="8"/>
        <v/>
      </c>
      <c r="O7" s="7" t="str">
        <f t="shared" si="9"/>
        <v/>
      </c>
      <c r="P7" s="7" t="str">
        <f t="shared" si="10"/>
        <v/>
      </c>
      <c r="Q7" s="7" t="str">
        <f t="shared" si="11"/>
        <v/>
      </c>
      <c r="R7" s="7" t="str">
        <f t="shared" si="12"/>
        <v/>
      </c>
      <c r="S7" s="7" t="str">
        <f t="shared" si="13"/>
        <v/>
      </c>
    </row>
    <row r="8" spans="1:19">
      <c r="A8" t="s">
        <v>312</v>
      </c>
      <c r="B8" s="1" t="s">
        <v>85</v>
      </c>
      <c r="C8" s="2">
        <v>3</v>
      </c>
      <c r="D8" s="2"/>
      <c r="E8" s="7">
        <f t="shared" si="0"/>
        <v>1.5</v>
      </c>
      <c r="F8" s="7">
        <f t="shared" si="1"/>
        <v>2.4000000000000004</v>
      </c>
      <c r="G8" s="7" t="str">
        <f t="shared" si="2"/>
        <v/>
      </c>
      <c r="H8" s="7">
        <f t="shared" si="3"/>
        <v>4.5</v>
      </c>
      <c r="I8" s="7">
        <f t="shared" si="4"/>
        <v>5.4</v>
      </c>
      <c r="J8" s="7" t="str">
        <f t="shared" si="5"/>
        <v/>
      </c>
      <c r="K8" s="7" t="str">
        <f t="shared" si="6"/>
        <v/>
      </c>
      <c r="L8" s="7" t="str">
        <f t="shared" si="7"/>
        <v/>
      </c>
      <c r="M8" s="7"/>
      <c r="N8" s="7" t="str">
        <f t="shared" si="8"/>
        <v/>
      </c>
      <c r="O8" s="7" t="str">
        <f t="shared" si="9"/>
        <v/>
      </c>
      <c r="P8" s="7" t="str">
        <f t="shared" si="10"/>
        <v/>
      </c>
      <c r="Q8" s="7" t="str">
        <f t="shared" si="11"/>
        <v/>
      </c>
      <c r="R8" s="7" t="str">
        <f t="shared" si="12"/>
        <v/>
      </c>
      <c r="S8" s="7" t="str">
        <f t="shared" si="13"/>
        <v/>
      </c>
    </row>
    <row r="9" spans="1:19">
      <c r="A9" t="s">
        <v>313</v>
      </c>
      <c r="B9" s="1" t="s">
        <v>87</v>
      </c>
      <c r="C9" s="2">
        <v>8</v>
      </c>
      <c r="D9" s="2"/>
      <c r="E9" s="7" t="str">
        <f t="shared" si="0"/>
        <v/>
      </c>
      <c r="F9" s="7" t="str">
        <f t="shared" si="1"/>
        <v/>
      </c>
      <c r="G9" s="7" t="str">
        <f t="shared" si="2"/>
        <v/>
      </c>
      <c r="H9" s="7" t="str">
        <f t="shared" si="3"/>
        <v/>
      </c>
      <c r="I9" s="7" t="str">
        <f t="shared" si="4"/>
        <v/>
      </c>
      <c r="J9" s="7" t="str">
        <f t="shared" si="5"/>
        <v/>
      </c>
      <c r="K9" s="7" t="str">
        <f t="shared" si="6"/>
        <v/>
      </c>
      <c r="L9" s="7" t="str">
        <f t="shared" si="7"/>
        <v/>
      </c>
      <c r="M9" s="7"/>
      <c r="N9" s="7" t="str">
        <f t="shared" si="8"/>
        <v/>
      </c>
      <c r="O9" s="7" t="str">
        <f t="shared" si="9"/>
        <v/>
      </c>
      <c r="P9" s="7" t="str">
        <f t="shared" si="10"/>
        <v/>
      </c>
      <c r="Q9" s="7" t="str">
        <f t="shared" si="11"/>
        <v/>
      </c>
      <c r="R9" s="7" t="str">
        <f t="shared" si="12"/>
        <v/>
      </c>
      <c r="S9" s="7" t="str">
        <f t="shared" si="13"/>
        <v/>
      </c>
    </row>
    <row r="10" spans="1:19">
      <c r="A10" t="s">
        <v>314</v>
      </c>
      <c r="B10" s="1" t="s">
        <v>91</v>
      </c>
      <c r="C10" s="2">
        <v>8</v>
      </c>
      <c r="D10" s="2"/>
      <c r="E10" s="7" t="str">
        <f t="shared" si="0"/>
        <v/>
      </c>
      <c r="F10" s="7" t="str">
        <f t="shared" si="1"/>
        <v/>
      </c>
      <c r="G10" s="7" t="str">
        <f t="shared" si="2"/>
        <v/>
      </c>
      <c r="H10" s="7" t="str">
        <f t="shared" si="3"/>
        <v/>
      </c>
      <c r="I10" s="7" t="str">
        <f t="shared" si="4"/>
        <v/>
      </c>
      <c r="J10" s="7" t="str">
        <f t="shared" si="5"/>
        <v/>
      </c>
      <c r="K10" s="7" t="str">
        <f t="shared" si="6"/>
        <v/>
      </c>
      <c r="L10" s="7" t="str">
        <f t="shared" si="7"/>
        <v/>
      </c>
      <c r="M10" s="7"/>
      <c r="N10" s="7" t="str">
        <f t="shared" si="8"/>
        <v/>
      </c>
      <c r="O10" s="7" t="str">
        <f t="shared" si="9"/>
        <v/>
      </c>
      <c r="P10" s="7" t="str">
        <f t="shared" si="10"/>
        <v/>
      </c>
      <c r="Q10" s="7" t="str">
        <f t="shared" si="11"/>
        <v/>
      </c>
      <c r="R10" s="7" t="str">
        <f t="shared" si="12"/>
        <v/>
      </c>
      <c r="S10" s="7" t="str">
        <f t="shared" si="13"/>
        <v/>
      </c>
    </row>
    <row r="11" spans="1:19">
      <c r="A11" t="s">
        <v>315</v>
      </c>
      <c r="B11" s="1" t="s">
        <v>95</v>
      </c>
      <c r="C11" s="2">
        <v>8</v>
      </c>
      <c r="D11" s="2"/>
      <c r="E11" s="7" t="str">
        <f t="shared" si="0"/>
        <v/>
      </c>
      <c r="F11" s="7" t="str">
        <f t="shared" si="1"/>
        <v/>
      </c>
      <c r="G11" s="7" t="str">
        <f t="shared" si="2"/>
        <v/>
      </c>
      <c r="H11" s="7" t="str">
        <f t="shared" si="3"/>
        <v/>
      </c>
      <c r="I11" s="7" t="str">
        <f t="shared" si="4"/>
        <v/>
      </c>
      <c r="J11" s="7" t="str">
        <f t="shared" si="5"/>
        <v/>
      </c>
      <c r="K11" s="7" t="str">
        <f t="shared" si="6"/>
        <v/>
      </c>
      <c r="L11" s="7" t="str">
        <f t="shared" si="7"/>
        <v/>
      </c>
      <c r="M11" s="7"/>
      <c r="N11" s="7" t="str">
        <f t="shared" si="8"/>
        <v/>
      </c>
      <c r="O11" s="7" t="str">
        <f t="shared" si="9"/>
        <v/>
      </c>
      <c r="P11" s="7" t="str">
        <f t="shared" si="10"/>
        <v/>
      </c>
      <c r="Q11" s="7" t="str">
        <f t="shared" si="11"/>
        <v/>
      </c>
      <c r="R11" s="7" t="str">
        <f t="shared" si="12"/>
        <v/>
      </c>
      <c r="S11" s="7" t="str">
        <f t="shared" si="13"/>
        <v/>
      </c>
    </row>
    <row r="12" spans="1:19">
      <c r="A12" t="s">
        <v>316</v>
      </c>
      <c r="B12" s="1" t="s">
        <v>317</v>
      </c>
      <c r="C12" s="2">
        <v>11</v>
      </c>
      <c r="D12" s="2"/>
      <c r="E12" s="7" t="str">
        <f t="shared" si="0"/>
        <v/>
      </c>
      <c r="F12" s="7" t="str">
        <f t="shared" si="1"/>
        <v/>
      </c>
      <c r="G12" s="7" t="str">
        <f t="shared" si="2"/>
        <v/>
      </c>
      <c r="H12" s="7" t="str">
        <f t="shared" si="3"/>
        <v/>
      </c>
      <c r="I12" s="7" t="str">
        <f t="shared" si="4"/>
        <v/>
      </c>
      <c r="J12" s="7" t="str">
        <f t="shared" si="5"/>
        <v/>
      </c>
      <c r="K12" s="7" t="str">
        <f t="shared" si="6"/>
        <v/>
      </c>
      <c r="L12" s="7" t="str">
        <f t="shared" si="7"/>
        <v/>
      </c>
      <c r="M12" s="7"/>
      <c r="N12" s="7" t="str">
        <f t="shared" si="8"/>
        <v/>
      </c>
      <c r="O12" s="7" t="str">
        <f t="shared" si="9"/>
        <v/>
      </c>
      <c r="P12" s="7" t="str">
        <f t="shared" si="10"/>
        <v/>
      </c>
      <c r="Q12" s="7" t="str">
        <f t="shared" si="11"/>
        <v/>
      </c>
      <c r="R12" s="7" t="str">
        <f t="shared" si="12"/>
        <v/>
      </c>
      <c r="S12" s="7" t="str">
        <f t="shared" si="13"/>
        <v/>
      </c>
    </row>
    <row r="13" spans="1:19">
      <c r="A13" t="s">
        <v>318</v>
      </c>
      <c r="B13" s="1" t="s">
        <v>97</v>
      </c>
      <c r="C13" s="2">
        <v>8</v>
      </c>
      <c r="D13" s="2"/>
      <c r="E13" s="7" t="str">
        <f t="shared" si="0"/>
        <v/>
      </c>
      <c r="F13" s="7" t="str">
        <f t="shared" si="1"/>
        <v/>
      </c>
      <c r="G13" s="7" t="str">
        <f t="shared" si="2"/>
        <v/>
      </c>
      <c r="H13" s="7" t="str">
        <f t="shared" si="3"/>
        <v/>
      </c>
      <c r="I13" s="7" t="str">
        <f t="shared" si="4"/>
        <v/>
      </c>
      <c r="J13" s="7" t="str">
        <f t="shared" si="5"/>
        <v/>
      </c>
      <c r="K13" s="7" t="str">
        <f t="shared" si="6"/>
        <v/>
      </c>
      <c r="L13" s="7" t="str">
        <f t="shared" si="7"/>
        <v/>
      </c>
      <c r="M13" s="7"/>
      <c r="N13" s="7" t="str">
        <f t="shared" si="8"/>
        <v/>
      </c>
      <c r="O13" s="7" t="str">
        <f t="shared" si="9"/>
        <v/>
      </c>
      <c r="P13" s="7" t="str">
        <f t="shared" si="10"/>
        <v/>
      </c>
      <c r="Q13" s="7" t="str">
        <f t="shared" si="11"/>
        <v/>
      </c>
      <c r="R13" s="7" t="str">
        <f t="shared" si="12"/>
        <v/>
      </c>
      <c r="S13" s="7" t="str">
        <f t="shared" si="13"/>
        <v/>
      </c>
    </row>
    <row r="14" spans="1:19">
      <c r="A14" t="s">
        <v>319</v>
      </c>
      <c r="B14" s="1" t="s">
        <v>99</v>
      </c>
      <c r="C14" s="2">
        <v>35</v>
      </c>
      <c r="D14" s="2"/>
      <c r="E14" s="7" t="str">
        <f t="shared" si="0"/>
        <v/>
      </c>
      <c r="F14" s="7" t="str">
        <f t="shared" si="1"/>
        <v/>
      </c>
      <c r="G14" s="7" t="str">
        <f t="shared" si="2"/>
        <v/>
      </c>
      <c r="H14" s="7" t="str">
        <f t="shared" si="3"/>
        <v/>
      </c>
      <c r="I14" s="7" t="str">
        <f t="shared" si="4"/>
        <v/>
      </c>
      <c r="J14" s="7" t="str">
        <f t="shared" si="5"/>
        <v/>
      </c>
      <c r="K14" s="7" t="str">
        <f t="shared" si="6"/>
        <v/>
      </c>
      <c r="L14" s="7" t="str">
        <f t="shared" si="7"/>
        <v/>
      </c>
      <c r="M14" s="7"/>
      <c r="N14" s="7" t="str">
        <f t="shared" si="8"/>
        <v/>
      </c>
      <c r="O14" s="7" t="str">
        <f t="shared" si="9"/>
        <v/>
      </c>
      <c r="P14" s="7" t="str">
        <f t="shared" si="10"/>
        <v/>
      </c>
      <c r="Q14" s="7" t="str">
        <f t="shared" si="11"/>
        <v/>
      </c>
      <c r="R14" s="7" t="str">
        <f t="shared" si="12"/>
        <v/>
      </c>
      <c r="S14" s="7" t="str">
        <f t="shared" si="13"/>
        <v/>
      </c>
    </row>
    <row r="15" spans="1:19">
      <c r="A15" t="s">
        <v>320</v>
      </c>
      <c r="B15" s="1" t="s">
        <v>321</v>
      </c>
      <c r="C15" s="2">
        <v>15</v>
      </c>
      <c r="D15" s="2"/>
      <c r="E15" s="7" t="str">
        <f t="shared" si="0"/>
        <v/>
      </c>
      <c r="F15" s="7" t="str">
        <f t="shared" si="1"/>
        <v/>
      </c>
      <c r="G15" s="7" t="str">
        <f t="shared" si="2"/>
        <v/>
      </c>
      <c r="H15" s="7" t="str">
        <f t="shared" si="3"/>
        <v/>
      </c>
      <c r="I15" s="7" t="str">
        <f t="shared" si="4"/>
        <v/>
      </c>
      <c r="J15" s="7" t="str">
        <f t="shared" si="5"/>
        <v/>
      </c>
      <c r="K15" s="7" t="str">
        <f t="shared" si="6"/>
        <v/>
      </c>
      <c r="L15" s="7" t="str">
        <f t="shared" si="7"/>
        <v/>
      </c>
      <c r="M15" s="7"/>
      <c r="N15" s="7" t="str">
        <f t="shared" si="8"/>
        <v/>
      </c>
      <c r="O15" s="7" t="str">
        <f t="shared" si="9"/>
        <v/>
      </c>
      <c r="P15" s="7" t="str">
        <f t="shared" si="10"/>
        <v/>
      </c>
      <c r="Q15" s="7" t="str">
        <f t="shared" si="11"/>
        <v/>
      </c>
      <c r="R15" s="7" t="str">
        <f t="shared" si="12"/>
        <v/>
      </c>
      <c r="S15" s="7" t="str">
        <f t="shared" si="13"/>
        <v/>
      </c>
    </row>
    <row r="16" spans="1:19">
      <c r="A16" t="s">
        <v>322</v>
      </c>
      <c r="B16" s="1" t="s">
        <v>323</v>
      </c>
      <c r="C16" s="2">
        <v>42</v>
      </c>
      <c r="D16" s="2"/>
      <c r="E16" s="7" t="str">
        <f t="shared" si="0"/>
        <v/>
      </c>
      <c r="F16" s="7" t="str">
        <f t="shared" si="1"/>
        <v/>
      </c>
      <c r="G16" s="7" t="str">
        <f t="shared" si="2"/>
        <v/>
      </c>
      <c r="H16" s="7" t="str">
        <f t="shared" si="3"/>
        <v/>
      </c>
      <c r="I16" s="7" t="str">
        <f t="shared" si="4"/>
        <v/>
      </c>
      <c r="J16" s="7" t="str">
        <f t="shared" si="5"/>
        <v/>
      </c>
      <c r="K16" s="7" t="str">
        <f t="shared" si="6"/>
        <v/>
      </c>
      <c r="L16" s="7" t="str">
        <f t="shared" si="7"/>
        <v/>
      </c>
      <c r="M16" s="7"/>
      <c r="N16" s="7" t="str">
        <f t="shared" si="8"/>
        <v/>
      </c>
      <c r="O16" s="7" t="str">
        <f t="shared" si="9"/>
        <v/>
      </c>
      <c r="P16" s="7" t="str">
        <f t="shared" si="10"/>
        <v/>
      </c>
      <c r="Q16" s="7" t="str">
        <f t="shared" si="11"/>
        <v/>
      </c>
      <c r="R16" s="7" t="str">
        <f t="shared" si="12"/>
        <v/>
      </c>
      <c r="S16" s="7" t="str">
        <f t="shared" si="13"/>
        <v/>
      </c>
    </row>
    <row r="17" spans="1:19">
      <c r="A17" t="s">
        <v>324</v>
      </c>
      <c r="B17" s="1" t="s">
        <v>113</v>
      </c>
      <c r="C17" s="2">
        <v>15</v>
      </c>
      <c r="D17" s="2"/>
      <c r="E17" s="7" t="str">
        <f t="shared" si="0"/>
        <v/>
      </c>
      <c r="F17" s="7" t="str">
        <f t="shared" si="1"/>
        <v/>
      </c>
      <c r="G17" s="7" t="str">
        <f t="shared" si="2"/>
        <v/>
      </c>
      <c r="H17" s="7" t="str">
        <f t="shared" si="3"/>
        <v/>
      </c>
      <c r="I17" s="7" t="str">
        <f t="shared" si="4"/>
        <v/>
      </c>
      <c r="J17" s="7" t="str">
        <f t="shared" si="5"/>
        <v/>
      </c>
      <c r="K17" s="7" t="str">
        <f t="shared" si="6"/>
        <v/>
      </c>
      <c r="L17" s="7" t="str">
        <f t="shared" si="7"/>
        <v/>
      </c>
      <c r="M17" s="7"/>
      <c r="N17" s="7" t="str">
        <f t="shared" si="8"/>
        <v/>
      </c>
      <c r="O17" s="7" t="str">
        <f t="shared" si="9"/>
        <v/>
      </c>
      <c r="P17" s="7" t="str">
        <f t="shared" si="10"/>
        <v/>
      </c>
      <c r="Q17" s="7" t="str">
        <f t="shared" si="11"/>
        <v/>
      </c>
      <c r="R17" s="7" t="str">
        <f t="shared" si="12"/>
        <v/>
      </c>
      <c r="S17" s="7" t="str">
        <f t="shared" si="13"/>
        <v/>
      </c>
    </row>
    <row r="18" spans="1:19">
      <c r="A18" t="s">
        <v>325</v>
      </c>
      <c r="B18" s="1" t="s">
        <v>326</v>
      </c>
      <c r="C18" s="2"/>
      <c r="D18" s="2">
        <v>74</v>
      </c>
      <c r="E18" s="7" t="str">
        <f t="shared" si="0"/>
        <v/>
      </c>
      <c r="F18" s="7" t="str">
        <f t="shared" si="1"/>
        <v/>
      </c>
      <c r="G18" s="7" t="str">
        <f t="shared" si="2"/>
        <v/>
      </c>
      <c r="H18" s="7" t="str">
        <f t="shared" si="3"/>
        <v/>
      </c>
      <c r="I18" s="7" t="str">
        <f t="shared" si="4"/>
        <v/>
      </c>
      <c r="J18" s="7">
        <f t="shared" si="5"/>
        <v>37</v>
      </c>
      <c r="K18" s="7" t="str">
        <f t="shared" si="6"/>
        <v/>
      </c>
      <c r="L18" s="7" t="str">
        <f t="shared" si="7"/>
        <v/>
      </c>
      <c r="M18" s="7"/>
      <c r="N18" s="7" t="str">
        <f t="shared" si="8"/>
        <v/>
      </c>
      <c r="O18" s="7" t="str">
        <f t="shared" si="9"/>
        <v/>
      </c>
      <c r="P18" s="7" t="str">
        <f t="shared" si="10"/>
        <v/>
      </c>
      <c r="Q18" s="7" t="str">
        <f t="shared" si="11"/>
        <v/>
      </c>
      <c r="R18" s="7" t="str">
        <f t="shared" si="12"/>
        <v/>
      </c>
      <c r="S18" s="7" t="str">
        <f t="shared" si="13"/>
        <v/>
      </c>
    </row>
    <row r="19" spans="1:19">
      <c r="A19" t="s">
        <v>327</v>
      </c>
      <c r="B19" s="1" t="s">
        <v>117</v>
      </c>
      <c r="C19" s="2"/>
      <c r="D19" s="2">
        <v>102</v>
      </c>
      <c r="E19" s="7" t="str">
        <f t="shared" si="0"/>
        <v/>
      </c>
      <c r="F19" s="7" t="str">
        <f t="shared" si="1"/>
        <v/>
      </c>
      <c r="G19" s="7" t="str">
        <f t="shared" si="2"/>
        <v/>
      </c>
      <c r="H19" s="7" t="str">
        <f t="shared" si="3"/>
        <v/>
      </c>
      <c r="I19" s="7" t="str">
        <f t="shared" si="4"/>
        <v/>
      </c>
      <c r="J19" s="7" t="str">
        <f t="shared" si="5"/>
        <v/>
      </c>
      <c r="K19" s="7" t="str">
        <f t="shared" si="6"/>
        <v/>
      </c>
      <c r="L19" s="7" t="str">
        <f t="shared" si="7"/>
        <v/>
      </c>
      <c r="M19" s="7"/>
      <c r="N19" s="7" t="str">
        <f t="shared" si="8"/>
        <v/>
      </c>
      <c r="O19" s="7" t="str">
        <f t="shared" si="9"/>
        <v/>
      </c>
      <c r="P19" s="7" t="str">
        <f t="shared" si="10"/>
        <v/>
      </c>
      <c r="Q19" s="7" t="str">
        <f t="shared" si="11"/>
        <v/>
      </c>
      <c r="R19" s="7" t="str">
        <f t="shared" si="12"/>
        <v/>
      </c>
      <c r="S19" s="7" t="str">
        <f t="shared" si="13"/>
        <v/>
      </c>
    </row>
    <row r="20" spans="1:19">
      <c r="A20" t="s">
        <v>328</v>
      </c>
      <c r="B20" s="1" t="s">
        <v>329</v>
      </c>
      <c r="C20" s="2">
        <v>35</v>
      </c>
      <c r="D20" s="2"/>
      <c r="E20" s="7" t="str">
        <f t="shared" si="0"/>
        <v/>
      </c>
      <c r="F20" s="7" t="str">
        <f t="shared" si="1"/>
        <v/>
      </c>
      <c r="G20" s="7" t="str">
        <f t="shared" si="2"/>
        <v/>
      </c>
      <c r="H20" s="7" t="str">
        <f t="shared" si="3"/>
        <v/>
      </c>
      <c r="I20" s="7" t="str">
        <f t="shared" si="4"/>
        <v/>
      </c>
      <c r="J20" s="7" t="str">
        <f t="shared" si="5"/>
        <v/>
      </c>
      <c r="K20" s="7" t="str">
        <f t="shared" si="6"/>
        <v/>
      </c>
      <c r="L20" s="7" t="str">
        <f t="shared" si="7"/>
        <v/>
      </c>
      <c r="M20" s="7"/>
      <c r="N20" s="7" t="str">
        <f t="shared" si="8"/>
        <v/>
      </c>
      <c r="O20" s="7" t="str">
        <f t="shared" si="9"/>
        <v/>
      </c>
      <c r="P20" s="7" t="str">
        <f t="shared" si="10"/>
        <v/>
      </c>
      <c r="Q20" s="7" t="str">
        <f t="shared" si="11"/>
        <v/>
      </c>
      <c r="R20" s="7" t="str">
        <f t="shared" si="12"/>
        <v/>
      </c>
      <c r="S20" s="7" t="str">
        <f t="shared" si="13"/>
        <v/>
      </c>
    </row>
    <row r="21" spans="1:19">
      <c r="A21" t="s">
        <v>330</v>
      </c>
      <c r="B21" s="1" t="s">
        <v>331</v>
      </c>
      <c r="C21" s="2">
        <v>8</v>
      </c>
      <c r="D21" s="2"/>
      <c r="E21" s="7" t="str">
        <f t="shared" si="0"/>
        <v/>
      </c>
      <c r="F21" s="7" t="str">
        <f t="shared" si="1"/>
        <v/>
      </c>
      <c r="G21" s="7" t="str">
        <f t="shared" si="2"/>
        <v/>
      </c>
      <c r="H21" s="7" t="str">
        <f t="shared" si="3"/>
        <v/>
      </c>
      <c r="I21" s="7" t="str">
        <f t="shared" si="4"/>
        <v/>
      </c>
      <c r="J21" s="7" t="str">
        <f t="shared" si="5"/>
        <v/>
      </c>
      <c r="K21" s="7" t="str">
        <f t="shared" si="6"/>
        <v/>
      </c>
      <c r="L21" s="7" t="str">
        <f t="shared" si="7"/>
        <v/>
      </c>
      <c r="M21" s="7"/>
      <c r="N21" s="7" t="str">
        <f t="shared" si="8"/>
        <v/>
      </c>
      <c r="O21" s="7" t="str">
        <f t="shared" si="9"/>
        <v/>
      </c>
      <c r="P21" s="7" t="str">
        <f t="shared" si="10"/>
        <v/>
      </c>
      <c r="Q21" s="7" t="str">
        <f t="shared" si="11"/>
        <v/>
      </c>
      <c r="R21" s="7" t="str">
        <f t="shared" si="12"/>
        <v/>
      </c>
      <c r="S21" s="7" t="str">
        <f t="shared" si="13"/>
        <v/>
      </c>
    </row>
    <row r="22" spans="1:19">
      <c r="A22" t="s">
        <v>332</v>
      </c>
      <c r="B22" s="1" t="s">
        <v>121</v>
      </c>
      <c r="C22" s="2"/>
      <c r="D22" s="2">
        <v>23</v>
      </c>
      <c r="E22" s="7" t="str">
        <f t="shared" si="0"/>
        <v/>
      </c>
      <c r="F22" s="7" t="str">
        <f t="shared" si="1"/>
        <v/>
      </c>
      <c r="G22" s="7" t="str">
        <f t="shared" si="2"/>
        <v/>
      </c>
      <c r="H22" s="7" t="str">
        <f t="shared" si="3"/>
        <v/>
      </c>
      <c r="I22" s="7" t="str">
        <f t="shared" si="4"/>
        <v/>
      </c>
      <c r="J22" s="7" t="str">
        <f t="shared" si="5"/>
        <v/>
      </c>
      <c r="K22" s="7" t="str">
        <f t="shared" si="6"/>
        <v/>
      </c>
      <c r="L22" s="7" t="str">
        <f t="shared" si="7"/>
        <v/>
      </c>
      <c r="M22" s="7"/>
      <c r="N22" s="7" t="str">
        <f t="shared" si="8"/>
        <v/>
      </c>
      <c r="O22" s="7" t="str">
        <f t="shared" si="9"/>
        <v/>
      </c>
      <c r="P22" s="7" t="str">
        <f t="shared" si="10"/>
        <v/>
      </c>
      <c r="Q22" s="7" t="str">
        <f t="shared" si="11"/>
        <v/>
      </c>
      <c r="R22" s="7" t="str">
        <f t="shared" si="12"/>
        <v/>
      </c>
      <c r="S22" s="7" t="str">
        <f t="shared" si="13"/>
        <v/>
      </c>
    </row>
    <row r="23" spans="1:19">
      <c r="A23" t="s">
        <v>333</v>
      </c>
      <c r="B23" s="1" t="s">
        <v>334</v>
      </c>
      <c r="C23" s="2"/>
      <c r="D23" s="2">
        <v>19</v>
      </c>
      <c r="E23" s="7" t="str">
        <f t="shared" si="0"/>
        <v/>
      </c>
      <c r="F23" s="7" t="str">
        <f t="shared" si="1"/>
        <v/>
      </c>
      <c r="G23" s="7" t="str">
        <f t="shared" si="2"/>
        <v/>
      </c>
      <c r="H23" s="7" t="str">
        <f t="shared" si="3"/>
        <v/>
      </c>
      <c r="I23" s="7" t="str">
        <f t="shared" si="4"/>
        <v/>
      </c>
      <c r="J23" s="7" t="str">
        <f t="shared" si="5"/>
        <v/>
      </c>
      <c r="K23" s="7" t="str">
        <f t="shared" si="6"/>
        <v/>
      </c>
      <c r="L23" s="7" t="str">
        <f t="shared" si="7"/>
        <v/>
      </c>
      <c r="M23" s="7"/>
      <c r="N23" s="7" t="str">
        <f t="shared" si="8"/>
        <v/>
      </c>
      <c r="O23" s="7" t="str">
        <f t="shared" si="9"/>
        <v/>
      </c>
      <c r="P23" s="7" t="str">
        <f t="shared" si="10"/>
        <v/>
      </c>
      <c r="Q23" s="7" t="str">
        <f t="shared" si="11"/>
        <v/>
      </c>
      <c r="R23" s="7" t="str">
        <f t="shared" si="12"/>
        <v/>
      </c>
      <c r="S23" s="7" t="str">
        <f t="shared" si="13"/>
        <v/>
      </c>
    </row>
    <row r="24" spans="1:19">
      <c r="A24" t="s">
        <v>335</v>
      </c>
      <c r="B24" s="1" t="s">
        <v>123</v>
      </c>
      <c r="C24" s="2"/>
      <c r="D24" s="2">
        <v>15</v>
      </c>
      <c r="E24" s="7" t="str">
        <f t="shared" si="0"/>
        <v/>
      </c>
      <c r="F24" s="7" t="str">
        <f t="shared" si="1"/>
        <v/>
      </c>
      <c r="G24" s="7" t="str">
        <f t="shared" si="2"/>
        <v/>
      </c>
      <c r="H24" s="7" t="str">
        <f t="shared" si="3"/>
        <v/>
      </c>
      <c r="I24" s="7" t="str">
        <f t="shared" si="4"/>
        <v/>
      </c>
      <c r="J24" s="7" t="str">
        <f t="shared" si="5"/>
        <v/>
      </c>
      <c r="K24" s="7" t="str">
        <f t="shared" si="6"/>
        <v/>
      </c>
      <c r="L24" s="7" t="str">
        <f t="shared" si="7"/>
        <v/>
      </c>
      <c r="M24" s="7"/>
      <c r="N24" s="7" t="str">
        <f t="shared" si="8"/>
        <v/>
      </c>
      <c r="O24" s="7" t="str">
        <f t="shared" si="9"/>
        <v/>
      </c>
      <c r="P24" s="7" t="str">
        <f t="shared" si="10"/>
        <v/>
      </c>
      <c r="Q24" s="7" t="str">
        <f t="shared" si="11"/>
        <v/>
      </c>
      <c r="R24" s="7" t="str">
        <f t="shared" si="12"/>
        <v/>
      </c>
      <c r="S24" s="7" t="str">
        <f t="shared" si="13"/>
        <v/>
      </c>
    </row>
    <row r="25" spans="1:19">
      <c r="A25" t="s">
        <v>336</v>
      </c>
      <c r="B25" s="1" t="s">
        <v>125</v>
      </c>
      <c r="C25" s="2"/>
      <c r="D25" s="2">
        <v>38</v>
      </c>
      <c r="E25" s="7">
        <f t="shared" si="0"/>
        <v>19</v>
      </c>
      <c r="F25" s="7">
        <f t="shared" si="1"/>
        <v>30.400000000000002</v>
      </c>
      <c r="G25" s="7" t="str">
        <f t="shared" si="2"/>
        <v/>
      </c>
      <c r="H25" s="7">
        <f t="shared" si="3"/>
        <v>57</v>
      </c>
      <c r="I25" s="7">
        <f t="shared" si="4"/>
        <v>68.400000000000006</v>
      </c>
      <c r="J25" s="7">
        <f t="shared" si="5"/>
        <v>19</v>
      </c>
      <c r="K25" s="7">
        <f t="shared" si="6"/>
        <v>28.5</v>
      </c>
      <c r="L25" s="7">
        <f t="shared" si="7"/>
        <v>34.200000000000003</v>
      </c>
      <c r="M25" s="7"/>
      <c r="N25" s="7" t="str">
        <f t="shared" si="8"/>
        <v/>
      </c>
      <c r="O25" s="7" t="str">
        <f t="shared" si="9"/>
        <v/>
      </c>
      <c r="P25" s="7" t="str">
        <f t="shared" si="10"/>
        <v/>
      </c>
      <c r="Q25" s="7" t="str">
        <f t="shared" si="11"/>
        <v/>
      </c>
      <c r="R25" s="7" t="str">
        <f t="shared" si="12"/>
        <v/>
      </c>
      <c r="S25" s="7" t="str">
        <f t="shared" si="13"/>
        <v/>
      </c>
    </row>
    <row r="26" spans="1:19">
      <c r="A26" t="s">
        <v>337</v>
      </c>
      <c r="B26" s="1" t="s">
        <v>127</v>
      </c>
      <c r="C26" s="2"/>
      <c r="D26" s="2">
        <v>12</v>
      </c>
      <c r="E26" s="7" t="str">
        <f t="shared" si="0"/>
        <v/>
      </c>
      <c r="F26" s="7" t="str">
        <f t="shared" si="1"/>
        <v/>
      </c>
      <c r="G26" s="7" t="str">
        <f t="shared" si="2"/>
        <v/>
      </c>
      <c r="H26" s="7" t="str">
        <f t="shared" si="3"/>
        <v/>
      </c>
      <c r="I26" s="7" t="str">
        <f t="shared" si="4"/>
        <v/>
      </c>
      <c r="J26" s="7" t="str">
        <f t="shared" si="5"/>
        <v/>
      </c>
      <c r="K26" s="7" t="str">
        <f t="shared" si="6"/>
        <v/>
      </c>
      <c r="L26" s="7" t="str">
        <f t="shared" si="7"/>
        <v/>
      </c>
      <c r="M26" s="7"/>
      <c r="N26" s="7" t="str">
        <f t="shared" si="8"/>
        <v/>
      </c>
      <c r="O26" s="7" t="str">
        <f t="shared" si="9"/>
        <v/>
      </c>
      <c r="P26" s="7" t="str">
        <f t="shared" si="10"/>
        <v/>
      </c>
      <c r="Q26" s="7" t="str">
        <f t="shared" si="11"/>
        <v/>
      </c>
      <c r="R26" s="7" t="str">
        <f t="shared" si="12"/>
        <v/>
      </c>
      <c r="S26" s="7" t="str">
        <f t="shared" si="13"/>
        <v/>
      </c>
    </row>
    <row r="27" spans="1:19">
      <c r="A27" t="s">
        <v>338</v>
      </c>
      <c r="B27" s="1" t="s">
        <v>339</v>
      </c>
      <c r="C27" s="2"/>
      <c r="D27" s="2">
        <v>23</v>
      </c>
      <c r="E27" s="7" t="str">
        <f t="shared" si="0"/>
        <v/>
      </c>
      <c r="F27" s="7" t="str">
        <f t="shared" si="1"/>
        <v/>
      </c>
      <c r="G27" s="7" t="str">
        <f t="shared" si="2"/>
        <v/>
      </c>
      <c r="H27" s="7" t="str">
        <f t="shared" si="3"/>
        <v/>
      </c>
      <c r="I27" s="7" t="str">
        <f t="shared" si="4"/>
        <v/>
      </c>
      <c r="J27" s="7" t="str">
        <f t="shared" si="5"/>
        <v/>
      </c>
      <c r="K27" s="7" t="str">
        <f t="shared" si="6"/>
        <v/>
      </c>
      <c r="L27" s="7" t="str">
        <f t="shared" si="7"/>
        <v/>
      </c>
      <c r="M27" s="7"/>
      <c r="N27" s="7" t="str">
        <f t="shared" si="8"/>
        <v/>
      </c>
      <c r="O27" s="7" t="str">
        <f t="shared" si="9"/>
        <v/>
      </c>
      <c r="P27" s="7" t="str">
        <f t="shared" si="10"/>
        <v/>
      </c>
      <c r="Q27" s="7" t="str">
        <f t="shared" si="11"/>
        <v/>
      </c>
      <c r="R27" s="7" t="str">
        <f t="shared" si="12"/>
        <v/>
      </c>
      <c r="S27" s="7" t="str">
        <f t="shared" si="13"/>
        <v/>
      </c>
    </row>
    <row r="28" spans="1:19">
      <c r="A28" t="s">
        <v>340</v>
      </c>
      <c r="B28" s="1" t="s">
        <v>131</v>
      </c>
      <c r="C28" s="2"/>
      <c r="D28" s="2"/>
      <c r="E28" s="7" t="str">
        <f t="shared" si="0"/>
        <v/>
      </c>
      <c r="F28" s="7" t="str">
        <f t="shared" si="1"/>
        <v/>
      </c>
      <c r="G28" s="7" t="str">
        <f t="shared" si="2"/>
        <v/>
      </c>
      <c r="H28" s="7" t="str">
        <f t="shared" si="3"/>
        <v/>
      </c>
      <c r="I28" s="7" t="str">
        <f t="shared" si="4"/>
        <v/>
      </c>
      <c r="J28" s="7" t="str">
        <f t="shared" si="5"/>
        <v/>
      </c>
      <c r="K28" s="7" t="str">
        <f t="shared" si="6"/>
        <v/>
      </c>
      <c r="L28" s="7" t="str">
        <f t="shared" si="7"/>
        <v/>
      </c>
      <c r="M28" s="7"/>
      <c r="N28" s="7" t="str">
        <f t="shared" si="8"/>
        <v/>
      </c>
      <c r="O28" s="7" t="str">
        <f t="shared" si="9"/>
        <v/>
      </c>
      <c r="P28" s="7" t="str">
        <f t="shared" si="10"/>
        <v/>
      </c>
      <c r="Q28" s="7" t="str">
        <f t="shared" si="11"/>
        <v/>
      </c>
      <c r="R28" s="7" t="str">
        <f t="shared" si="12"/>
        <v/>
      </c>
      <c r="S28" s="7" t="str">
        <f t="shared" si="13"/>
        <v/>
      </c>
    </row>
    <row r="29" spans="1:19">
      <c r="A29" t="s">
        <v>341</v>
      </c>
      <c r="B29" s="1" t="s">
        <v>216</v>
      </c>
      <c r="C29" s="2">
        <v>7</v>
      </c>
      <c r="D29" s="2"/>
      <c r="E29" s="7" t="str">
        <f t="shared" si="0"/>
        <v/>
      </c>
      <c r="F29" s="7" t="str">
        <f t="shared" si="1"/>
        <v/>
      </c>
      <c r="G29" s="7" t="str">
        <f t="shared" si="2"/>
        <v/>
      </c>
      <c r="H29" s="7" t="str">
        <f t="shared" si="3"/>
        <v/>
      </c>
      <c r="I29" s="7" t="str">
        <f t="shared" si="4"/>
        <v/>
      </c>
      <c r="J29" s="7" t="str">
        <f t="shared" si="5"/>
        <v/>
      </c>
      <c r="K29" s="7" t="str">
        <f t="shared" si="6"/>
        <v/>
      </c>
      <c r="L29" s="7" t="str">
        <f t="shared" si="7"/>
        <v/>
      </c>
      <c r="M29" s="7"/>
      <c r="N29" s="7" t="str">
        <f t="shared" si="8"/>
        <v/>
      </c>
      <c r="O29" s="7" t="str">
        <f t="shared" si="9"/>
        <v/>
      </c>
      <c r="P29" s="7" t="str">
        <f t="shared" si="10"/>
        <v/>
      </c>
      <c r="Q29" s="7" t="str">
        <f t="shared" si="11"/>
        <v/>
      </c>
      <c r="R29" s="7" t="str">
        <f t="shared" si="12"/>
        <v/>
      </c>
      <c r="S29" s="7" t="str">
        <f t="shared" si="13"/>
        <v/>
      </c>
    </row>
    <row r="30" spans="1:19">
      <c r="A30" t="s">
        <v>342</v>
      </c>
      <c r="B30" s="1" t="s">
        <v>71</v>
      </c>
      <c r="C30" s="2">
        <v>3</v>
      </c>
      <c r="D30" s="2"/>
      <c r="E30" s="7" t="str">
        <f t="shared" si="0"/>
        <v/>
      </c>
      <c r="F30" s="7" t="str">
        <f t="shared" si="1"/>
        <v/>
      </c>
      <c r="G30" s="7" t="str">
        <f t="shared" si="2"/>
        <v/>
      </c>
      <c r="H30" s="7" t="str">
        <f t="shared" si="3"/>
        <v/>
      </c>
      <c r="I30" s="7" t="str">
        <f t="shared" si="4"/>
        <v/>
      </c>
      <c r="J30" s="7" t="str">
        <f t="shared" si="5"/>
        <v/>
      </c>
      <c r="K30" s="7" t="str">
        <f t="shared" si="6"/>
        <v/>
      </c>
      <c r="L30" s="7" t="str">
        <f t="shared" si="7"/>
        <v/>
      </c>
      <c r="M30" s="7"/>
      <c r="N30" s="7" t="str">
        <f t="shared" si="8"/>
        <v/>
      </c>
      <c r="O30" s="7" t="str">
        <f t="shared" si="9"/>
        <v/>
      </c>
      <c r="P30" s="7" t="str">
        <f t="shared" si="10"/>
        <v/>
      </c>
      <c r="Q30" s="7" t="str">
        <f t="shared" si="11"/>
        <v/>
      </c>
      <c r="R30" s="7" t="str">
        <f t="shared" si="12"/>
        <v/>
      </c>
      <c r="S30" s="7" t="str">
        <f t="shared" si="13"/>
        <v/>
      </c>
    </row>
    <row r="31" spans="1:19">
      <c r="E31" s="7" t="str">
        <f t="shared" si="0"/>
        <v/>
      </c>
      <c r="F31" s="7" t="str">
        <f t="shared" si="1"/>
        <v/>
      </c>
      <c r="G31" s="7" t="str">
        <f>""</f>
        <v/>
      </c>
      <c r="H31" s="7" t="str">
        <f t="shared" ref="H31:H62" si="14">IF(ISNUMBER(E31),IF(ISNUMBER(C31),C31+E31,IF(ISNUMBER(D31),D31+E31,"")),"")</f>
        <v/>
      </c>
      <c r="I31" s="7" t="str">
        <f t="shared" si="4"/>
        <v/>
      </c>
      <c r="J31" s="7" t="str">
        <f t="shared" ref="J31:J62" si="15">IF(OR(ISNUMBER(SEARCH("lavori straordinari preparatori di base",LOWER(B31))),ISNUMBER(SEARCH("aratura",LOWER(B31))),ISNUMBER(SEARCH("zappatura",LOWER(B31))),ISNUMBER(SEARCH("ripuntatura",LOWER(B31))),ISNUMBER(SEARCH("lavorazione a due strati",LOWER(B31))),ISNUMBER(SEARCH("lavorazioni a due strati",LOWER(B31))),ISNUMBER(SEARCH("erpicatura",LOWER(B31))),ISNUMBER(SEARCH("affinatura",LOWER(B31))),ISNUMBER(SEARCH("estirpatura",LOWER(B31))),ISNUMBER(SEARCH("fresatura",LOWER(B31))),ISNUMBER(SEARCH("frangizollatura",LOWER(B31))),ISNUMBER(SEARCH("irrigazione",LOWER(B31)))),IF(ISNUMBER(C31),C31*0.5,IF(ISNUMBER(D31),D31*0.5,"")),"")</f>
        <v/>
      </c>
      <c r="K31" s="7" t="str">
        <f t="shared" si="6"/>
        <v/>
      </c>
      <c r="L31" s="7" t="str">
        <f t="shared" si="7"/>
        <v/>
      </c>
      <c r="M31" s="7"/>
      <c r="N31" s="7" t="str">
        <f t="shared" si="8"/>
        <v/>
      </c>
      <c r="O31" s="7" t="str">
        <f t="shared" si="9"/>
        <v/>
      </c>
      <c r="P31" s="7" t="str">
        <f t="shared" si="10"/>
        <v/>
      </c>
      <c r="Q31" s="7" t="str">
        <f t="shared" si="11"/>
        <v/>
      </c>
      <c r="R31" s="7" t="str">
        <f t="shared" si="12"/>
        <v/>
      </c>
      <c r="S31" s="7" t="str">
        <f t="shared" si="13"/>
        <v/>
      </c>
    </row>
    <row r="32" spans="1:19">
      <c r="E32" s="7" t="str">
        <f t="shared" si="0"/>
        <v/>
      </c>
      <c r="F32" s="7" t="str">
        <f t="shared" si="1"/>
        <v/>
      </c>
      <c r="G32" s="7" t="str">
        <f>""</f>
        <v/>
      </c>
      <c r="H32" s="7" t="str">
        <f t="shared" si="14"/>
        <v/>
      </c>
      <c r="I32" s="7" t="str">
        <f t="shared" si="4"/>
        <v/>
      </c>
      <c r="J32" s="7" t="str">
        <f t="shared" si="15"/>
        <v/>
      </c>
      <c r="K32" s="7" t="str">
        <f t="shared" si="6"/>
        <v/>
      </c>
      <c r="L32" s="7" t="str">
        <f t="shared" si="7"/>
        <v/>
      </c>
      <c r="M32" s="7"/>
      <c r="N32" s="7" t="str">
        <f t="shared" si="8"/>
        <v/>
      </c>
      <c r="O32" s="7" t="str">
        <f t="shared" si="9"/>
        <v/>
      </c>
      <c r="P32" s="7" t="str">
        <f t="shared" si="10"/>
        <v/>
      </c>
      <c r="Q32" s="7" t="str">
        <f t="shared" si="11"/>
        <v/>
      </c>
      <c r="R32" s="7" t="str">
        <f t="shared" si="12"/>
        <v/>
      </c>
      <c r="S32" s="7" t="str">
        <f t="shared" si="13"/>
        <v/>
      </c>
    </row>
    <row r="33" spans="5:19">
      <c r="E33" s="7" t="str">
        <f t="shared" si="0"/>
        <v/>
      </c>
      <c r="F33" s="7" t="str">
        <f t="shared" si="1"/>
        <v/>
      </c>
      <c r="G33" s="7" t="str">
        <f>""</f>
        <v/>
      </c>
      <c r="H33" s="7" t="str">
        <f t="shared" si="14"/>
        <v/>
      </c>
      <c r="I33" s="7" t="str">
        <f t="shared" si="4"/>
        <v/>
      </c>
      <c r="J33" s="7" t="str">
        <f t="shared" si="15"/>
        <v/>
      </c>
      <c r="K33" s="7" t="str">
        <f t="shared" si="6"/>
        <v/>
      </c>
      <c r="L33" s="7" t="str">
        <f t="shared" si="7"/>
        <v/>
      </c>
      <c r="M33" s="7"/>
      <c r="N33" s="7" t="str">
        <f t="shared" si="8"/>
        <v/>
      </c>
      <c r="O33" s="7" t="str">
        <f t="shared" si="9"/>
        <v/>
      </c>
      <c r="P33" s="7" t="str">
        <f t="shared" si="10"/>
        <v/>
      </c>
      <c r="Q33" s="7" t="str">
        <f t="shared" si="11"/>
        <v/>
      </c>
      <c r="R33" s="7" t="str">
        <f t="shared" si="12"/>
        <v/>
      </c>
      <c r="S33" s="7" t="str">
        <f t="shared" si="13"/>
        <v/>
      </c>
    </row>
    <row r="34" spans="5:19">
      <c r="E34" s="7" t="str">
        <f t="shared" si="0"/>
        <v/>
      </c>
      <c r="F34" s="7" t="str">
        <f t="shared" si="1"/>
        <v/>
      </c>
      <c r="G34" s="7" t="str">
        <f>""</f>
        <v/>
      </c>
      <c r="H34" s="7" t="str">
        <f t="shared" si="14"/>
        <v/>
      </c>
      <c r="I34" s="7" t="str">
        <f t="shared" si="4"/>
        <v/>
      </c>
      <c r="J34" s="7" t="str">
        <f t="shared" si="15"/>
        <v/>
      </c>
      <c r="K34" s="7" t="str">
        <f t="shared" si="6"/>
        <v/>
      </c>
      <c r="L34" s="7" t="str">
        <f t="shared" si="7"/>
        <v/>
      </c>
      <c r="M34" s="7"/>
      <c r="N34" s="7" t="str">
        <f t="shared" si="8"/>
        <v/>
      </c>
      <c r="O34" s="7" t="str">
        <f t="shared" si="9"/>
        <v/>
      </c>
      <c r="P34" s="7" t="str">
        <f t="shared" si="10"/>
        <v/>
      </c>
      <c r="Q34" s="7" t="str">
        <f t="shared" si="11"/>
        <v/>
      </c>
      <c r="R34" s="7" t="str">
        <f t="shared" si="12"/>
        <v/>
      </c>
      <c r="S34" s="7" t="str">
        <f t="shared" si="13"/>
        <v/>
      </c>
    </row>
    <row r="35" spans="5:19">
      <c r="E35" s="7" t="str">
        <f t="shared" ref="E35:E66" si="16">IF(OR(ISNUMBER(SEARCH("lavori straordinari preparatori di base",LOWER(B35))),ISNUMBER(SEARCH("trinciatura infestanti pre",LOWER(B35))),ISNUMBER(SEARCH("aratura",LOWER(B35))),ISNUMBER(SEARCH("zappatura",LOWER(B35))),ISNUMBER(SEARCH("ripuntatura",LOWER(B35))),ISNUMBER(SEARCH("rippatura",LOWER(B35))),ISNUMBER(SEARCH("lavorazione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rullatura",LOWER(B35)))),IF(ISNUMBER(C35),C35*0.5,IF(ISNUMBER(D35),D35*0.5,"")),"")</f>
        <v/>
      </c>
      <c r="F35" s="7" t="str">
        <f t="shared" ref="F35:F66" si="17">IF(OR(ISNUMBER(SEARCH("lavori straordinari preparatori di base",LOWER(B35))),ISNUMBER(SEARCH("trinciatura infestanti pre",LOWER(B35))),ISNUMBER(SEARCH("aratura",LOWER(B35))),ISNUMBER(SEARCH("zappatura",LOWER(B35))),ISNUMBER(SEARCH("ripuntatura",LOWER(B35))),ISNUMBER(SEARCH("rippatura",LOWER(B35))),ISNUMBER(SEARCH("lavorazione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rullatura",LOWER(B35)))),IF(ISNUMBER(C35),C35*0.8,IF(ISNUMBER(D35),D35*0.8,"")),"")</f>
        <v/>
      </c>
      <c r="G35" s="7" t="str">
        <f>""</f>
        <v/>
      </c>
      <c r="H35" s="7" t="str">
        <f t="shared" si="14"/>
        <v/>
      </c>
      <c r="I35" s="7" t="str">
        <f t="shared" ref="I35:I66" si="18">IF(ISNUMBER(F35),IF(ISNUMBER(C35),C35+F35,IF(ISNUMBER(D35),D35+F35,"")),"")</f>
        <v/>
      </c>
      <c r="J35" s="7" t="str">
        <f t="shared" si="15"/>
        <v/>
      </c>
      <c r="K35" s="7" t="str">
        <f t="shared" ref="K35:K66" si="19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H35),H35*0.5,""),"")</f>
        <v/>
      </c>
      <c r="L35" s="7" t="str">
        <f t="shared" ref="L35:L66" si="20">IF(OR(ISNUMBER(SEARCH("lavori straordinari preparatori di base",LOWER(B35))),ISNUMBER(SEARCH("aratura",LOWER(B35))),ISNUMBER(SEARCH("zappatura",LOWER(B35))),ISNUMBER(SEARCH("ripuntatura",LOWER(B35))),ISNUMBER(SEARCH("lavorazione a due strati",LOWER(B35))),ISNUMBER(SEARCH("lavorazioni a due strati",LOWER(B35))),ISNUMBER(SEARCH("erpicatura",LOWER(B35))),ISNUMBER(SEARCH("affinatura",LOWER(B35))),ISNUMBER(SEARCH("estirpatura",LOWER(B35))),ISNUMBER(SEARCH("fresatura",LOWER(B35))),ISNUMBER(SEARCH("frangizollatura",LOWER(B35))),ISNUMBER(SEARCH("irrigazione",LOWER(B35)))),IF(ISNUMBER(I35),I35*0.5,""),"")</f>
        <v/>
      </c>
      <c r="M35" s="7"/>
      <c r="N35" s="7" t="str">
        <f t="shared" ref="N35:N66" si="21">IF(ISNUMBER(M35),M35*IF(ISNUMBER(C35),C35,IF(ISNUMBER(D35),D35,0)),"")</f>
        <v/>
      </c>
      <c r="O35" s="7" t="str">
        <f t="shared" ref="O35:O66" si="22">IF(ISNUMBER(M35),M35*(IF(ISNUMBER(C35),C35,IF(ISNUMBER(D35),D35,0))+IF(ISNUMBER(E35),E35,0)),"")</f>
        <v/>
      </c>
      <c r="P35" s="7" t="str">
        <f t="shared" ref="P35:P66" si="23">IF(ISNUMBER(M35),M35*(IF(ISNUMBER(C35),C35,IF(ISNUMBER(D35),D35,0))+IF(ISNUMBER(F35),F35,0)),"")</f>
        <v/>
      </c>
      <c r="Q35" s="7" t="str">
        <f t="shared" ref="Q35:Q66" si="24">IF(ISNUMBER(N35),N35*0.5,"")</f>
        <v/>
      </c>
      <c r="R35" s="7" t="str">
        <f t="shared" ref="R35:R66" si="25">IF(ISNUMBER(O35),O35*0.5,"")</f>
        <v/>
      </c>
      <c r="S35" s="7" t="str">
        <f t="shared" ref="S35:S66" si="26">IF(ISNUMBER(P35),P35*0.5,"")</f>
        <v/>
      </c>
    </row>
    <row r="36" spans="5:19">
      <c r="E36" s="7" t="str">
        <f t="shared" si="16"/>
        <v/>
      </c>
      <c r="F36" s="7" t="str">
        <f t="shared" si="17"/>
        <v/>
      </c>
      <c r="G36" s="7" t="str">
        <f>""</f>
        <v/>
      </c>
      <c r="H36" s="7" t="str">
        <f t="shared" si="14"/>
        <v/>
      </c>
      <c r="I36" s="7" t="str">
        <f t="shared" si="18"/>
        <v/>
      </c>
      <c r="J36" s="7" t="str">
        <f t="shared" si="15"/>
        <v/>
      </c>
      <c r="K36" s="7" t="str">
        <f t="shared" si="19"/>
        <v/>
      </c>
      <c r="L36" s="7" t="str">
        <f t="shared" si="20"/>
        <v/>
      </c>
      <c r="M36" s="7"/>
      <c r="N36" s="7" t="str">
        <f t="shared" si="21"/>
        <v/>
      </c>
      <c r="O36" s="7" t="str">
        <f t="shared" si="22"/>
        <v/>
      </c>
      <c r="P36" s="7" t="str">
        <f t="shared" si="23"/>
        <v/>
      </c>
      <c r="Q36" s="7" t="str">
        <f t="shared" si="24"/>
        <v/>
      </c>
      <c r="R36" s="7" t="str">
        <f t="shared" si="25"/>
        <v/>
      </c>
      <c r="S36" s="7" t="str">
        <f t="shared" si="26"/>
        <v/>
      </c>
    </row>
    <row r="37" spans="5:19">
      <c r="E37" s="7" t="str">
        <f t="shared" si="16"/>
        <v/>
      </c>
      <c r="F37" s="7" t="str">
        <f t="shared" si="17"/>
        <v/>
      </c>
      <c r="G37" s="7" t="str">
        <f>""</f>
        <v/>
      </c>
      <c r="H37" s="7" t="str">
        <f t="shared" si="14"/>
        <v/>
      </c>
      <c r="I37" s="7" t="str">
        <f t="shared" si="18"/>
        <v/>
      </c>
      <c r="J37" s="7" t="str">
        <f t="shared" si="15"/>
        <v/>
      </c>
      <c r="K37" s="7" t="str">
        <f t="shared" si="19"/>
        <v/>
      </c>
      <c r="L37" s="7" t="str">
        <f t="shared" si="20"/>
        <v/>
      </c>
      <c r="M37" s="7"/>
      <c r="N37" s="7" t="str">
        <f t="shared" si="21"/>
        <v/>
      </c>
      <c r="O37" s="7" t="str">
        <f t="shared" si="22"/>
        <v/>
      </c>
      <c r="P37" s="7" t="str">
        <f t="shared" si="23"/>
        <v/>
      </c>
      <c r="Q37" s="7" t="str">
        <f t="shared" si="24"/>
        <v/>
      </c>
      <c r="R37" s="7" t="str">
        <f t="shared" si="25"/>
        <v/>
      </c>
      <c r="S37" s="7" t="str">
        <f t="shared" si="26"/>
        <v/>
      </c>
    </row>
    <row r="38" spans="5:19">
      <c r="E38" s="7" t="str">
        <f t="shared" si="16"/>
        <v/>
      </c>
      <c r="F38" s="7" t="str">
        <f t="shared" si="17"/>
        <v/>
      </c>
      <c r="G38" s="7" t="str">
        <f>""</f>
        <v/>
      </c>
      <c r="H38" s="7" t="str">
        <f t="shared" si="14"/>
        <v/>
      </c>
      <c r="I38" s="7" t="str">
        <f t="shared" si="18"/>
        <v/>
      </c>
      <c r="J38" s="7" t="str">
        <f t="shared" si="15"/>
        <v/>
      </c>
      <c r="K38" s="7" t="str">
        <f t="shared" si="19"/>
        <v/>
      </c>
      <c r="L38" s="7" t="str">
        <f t="shared" si="20"/>
        <v/>
      </c>
      <c r="M38" s="7"/>
      <c r="N38" s="7" t="str">
        <f t="shared" si="21"/>
        <v/>
      </c>
      <c r="O38" s="7" t="str">
        <f t="shared" si="22"/>
        <v/>
      </c>
      <c r="P38" s="7" t="str">
        <f t="shared" si="23"/>
        <v/>
      </c>
      <c r="Q38" s="7" t="str">
        <f t="shared" si="24"/>
        <v/>
      </c>
      <c r="R38" s="7" t="str">
        <f t="shared" si="25"/>
        <v/>
      </c>
      <c r="S38" s="7" t="str">
        <f t="shared" si="26"/>
        <v/>
      </c>
    </row>
    <row r="39" spans="5:19">
      <c r="E39" s="7" t="str">
        <f t="shared" si="16"/>
        <v/>
      </c>
      <c r="F39" s="7" t="str">
        <f t="shared" si="17"/>
        <v/>
      </c>
      <c r="G39" s="7" t="str">
        <f>""</f>
        <v/>
      </c>
      <c r="H39" s="7" t="str">
        <f t="shared" si="14"/>
        <v/>
      </c>
      <c r="I39" s="7" t="str">
        <f t="shared" si="18"/>
        <v/>
      </c>
      <c r="J39" s="7" t="str">
        <f t="shared" si="15"/>
        <v/>
      </c>
      <c r="K39" s="7" t="str">
        <f t="shared" si="19"/>
        <v/>
      </c>
      <c r="L39" s="7" t="str">
        <f t="shared" si="20"/>
        <v/>
      </c>
      <c r="M39" s="7"/>
      <c r="N39" s="7" t="str">
        <f t="shared" si="21"/>
        <v/>
      </c>
      <c r="O39" s="7" t="str">
        <f t="shared" si="22"/>
        <v/>
      </c>
      <c r="P39" s="7" t="str">
        <f t="shared" si="23"/>
        <v/>
      </c>
      <c r="Q39" s="7" t="str">
        <f t="shared" si="24"/>
        <v/>
      </c>
      <c r="R39" s="7" t="str">
        <f t="shared" si="25"/>
        <v/>
      </c>
      <c r="S39" s="7" t="str">
        <f t="shared" si="26"/>
        <v/>
      </c>
    </row>
    <row r="40" spans="5:19">
      <c r="E40" s="7" t="str">
        <f t="shared" si="16"/>
        <v/>
      </c>
      <c r="F40" s="7" t="str">
        <f t="shared" si="17"/>
        <v/>
      </c>
      <c r="G40" s="7" t="str">
        <f>""</f>
        <v/>
      </c>
      <c r="H40" s="7" t="str">
        <f t="shared" si="14"/>
        <v/>
      </c>
      <c r="I40" s="7" t="str">
        <f t="shared" si="18"/>
        <v/>
      </c>
      <c r="J40" s="7" t="str">
        <f t="shared" si="15"/>
        <v/>
      </c>
      <c r="K40" s="7" t="str">
        <f t="shared" si="19"/>
        <v/>
      </c>
      <c r="L40" s="7" t="str">
        <f t="shared" si="20"/>
        <v/>
      </c>
      <c r="M40" s="7"/>
      <c r="N40" s="7" t="str">
        <f t="shared" si="21"/>
        <v/>
      </c>
      <c r="O40" s="7" t="str">
        <f t="shared" si="22"/>
        <v/>
      </c>
      <c r="P40" s="7" t="str">
        <f t="shared" si="23"/>
        <v/>
      </c>
      <c r="Q40" s="7" t="str">
        <f t="shared" si="24"/>
        <v/>
      </c>
      <c r="R40" s="7" t="str">
        <f t="shared" si="25"/>
        <v/>
      </c>
      <c r="S40" s="7" t="str">
        <f t="shared" si="26"/>
        <v/>
      </c>
    </row>
    <row r="41" spans="5:19">
      <c r="E41" s="7" t="str">
        <f t="shared" si="16"/>
        <v/>
      </c>
      <c r="F41" s="7" t="str">
        <f t="shared" si="17"/>
        <v/>
      </c>
      <c r="G41" s="7" t="str">
        <f>""</f>
        <v/>
      </c>
      <c r="H41" s="7" t="str">
        <f t="shared" si="14"/>
        <v/>
      </c>
      <c r="I41" s="7" t="str">
        <f t="shared" si="18"/>
        <v/>
      </c>
      <c r="J41" s="7" t="str">
        <f t="shared" si="15"/>
        <v/>
      </c>
      <c r="K41" s="7" t="str">
        <f t="shared" si="19"/>
        <v/>
      </c>
      <c r="L41" s="7" t="str">
        <f t="shared" si="20"/>
        <v/>
      </c>
      <c r="M41" s="7"/>
      <c r="N41" s="7" t="str">
        <f t="shared" si="21"/>
        <v/>
      </c>
      <c r="O41" s="7" t="str">
        <f t="shared" si="22"/>
        <v/>
      </c>
      <c r="P41" s="7" t="str">
        <f t="shared" si="23"/>
        <v/>
      </c>
      <c r="Q41" s="7" t="str">
        <f t="shared" si="24"/>
        <v/>
      </c>
      <c r="R41" s="7" t="str">
        <f t="shared" si="25"/>
        <v/>
      </c>
      <c r="S41" s="7" t="str">
        <f t="shared" si="26"/>
        <v/>
      </c>
    </row>
    <row r="42" spans="5:19">
      <c r="E42" s="7" t="str">
        <f t="shared" si="16"/>
        <v/>
      </c>
      <c r="F42" s="7" t="str">
        <f t="shared" si="17"/>
        <v/>
      </c>
      <c r="G42" s="7" t="str">
        <f>""</f>
        <v/>
      </c>
      <c r="H42" s="7" t="str">
        <f t="shared" si="14"/>
        <v/>
      </c>
      <c r="I42" s="7" t="str">
        <f t="shared" si="18"/>
        <v/>
      </c>
      <c r="J42" s="7" t="str">
        <f t="shared" si="15"/>
        <v/>
      </c>
      <c r="K42" s="7" t="str">
        <f t="shared" si="19"/>
        <v/>
      </c>
      <c r="L42" s="7" t="str">
        <f t="shared" si="20"/>
        <v/>
      </c>
      <c r="M42" s="7"/>
      <c r="N42" s="7" t="str">
        <f t="shared" si="21"/>
        <v/>
      </c>
      <c r="O42" s="7" t="str">
        <f t="shared" si="22"/>
        <v/>
      </c>
      <c r="P42" s="7" t="str">
        <f t="shared" si="23"/>
        <v/>
      </c>
      <c r="Q42" s="7" t="str">
        <f t="shared" si="24"/>
        <v/>
      </c>
      <c r="R42" s="7" t="str">
        <f t="shared" si="25"/>
        <v/>
      </c>
      <c r="S42" s="7" t="str">
        <f t="shared" si="26"/>
        <v/>
      </c>
    </row>
    <row r="43" spans="5:19">
      <c r="E43" s="7" t="str">
        <f t="shared" si="16"/>
        <v/>
      </c>
      <c r="F43" s="7" t="str">
        <f t="shared" si="17"/>
        <v/>
      </c>
      <c r="G43" s="7" t="str">
        <f>""</f>
        <v/>
      </c>
      <c r="H43" s="7" t="str">
        <f t="shared" si="14"/>
        <v/>
      </c>
      <c r="I43" s="7" t="str">
        <f t="shared" si="18"/>
        <v/>
      </c>
      <c r="J43" s="7" t="str">
        <f t="shared" si="15"/>
        <v/>
      </c>
      <c r="K43" s="7" t="str">
        <f t="shared" si="19"/>
        <v/>
      </c>
      <c r="L43" s="7" t="str">
        <f t="shared" si="20"/>
        <v/>
      </c>
      <c r="M43" s="7"/>
      <c r="N43" s="7" t="str">
        <f t="shared" si="21"/>
        <v/>
      </c>
      <c r="O43" s="7" t="str">
        <f t="shared" si="22"/>
        <v/>
      </c>
      <c r="P43" s="7" t="str">
        <f t="shared" si="23"/>
        <v/>
      </c>
      <c r="Q43" s="7" t="str">
        <f t="shared" si="24"/>
        <v/>
      </c>
      <c r="R43" s="7" t="str">
        <f t="shared" si="25"/>
        <v/>
      </c>
      <c r="S43" s="7" t="str">
        <f t="shared" si="26"/>
        <v/>
      </c>
    </row>
    <row r="44" spans="5:19">
      <c r="E44" s="7" t="str">
        <f t="shared" si="16"/>
        <v/>
      </c>
      <c r="F44" s="7" t="str">
        <f t="shared" si="17"/>
        <v/>
      </c>
      <c r="G44" s="7" t="str">
        <f>""</f>
        <v/>
      </c>
      <c r="H44" s="7" t="str">
        <f t="shared" si="14"/>
        <v/>
      </c>
      <c r="I44" s="7" t="str">
        <f t="shared" si="18"/>
        <v/>
      </c>
      <c r="J44" s="7" t="str">
        <f t="shared" si="15"/>
        <v/>
      </c>
      <c r="K44" s="7" t="str">
        <f t="shared" si="19"/>
        <v/>
      </c>
      <c r="L44" s="7" t="str">
        <f t="shared" si="20"/>
        <v/>
      </c>
      <c r="M44" s="7"/>
      <c r="N44" s="7" t="str">
        <f t="shared" si="21"/>
        <v/>
      </c>
      <c r="O44" s="7" t="str">
        <f t="shared" si="22"/>
        <v/>
      </c>
      <c r="P44" s="7" t="str">
        <f t="shared" si="23"/>
        <v/>
      </c>
      <c r="Q44" s="7" t="str">
        <f t="shared" si="24"/>
        <v/>
      </c>
      <c r="R44" s="7" t="str">
        <f t="shared" si="25"/>
        <v/>
      </c>
      <c r="S44" s="7" t="str">
        <f t="shared" si="26"/>
        <v/>
      </c>
    </row>
    <row r="45" spans="5:19">
      <c r="E45" s="7" t="str">
        <f t="shared" si="16"/>
        <v/>
      </c>
      <c r="F45" s="7" t="str">
        <f t="shared" si="17"/>
        <v/>
      </c>
      <c r="G45" s="7" t="str">
        <f>""</f>
        <v/>
      </c>
      <c r="H45" s="7" t="str">
        <f t="shared" si="14"/>
        <v/>
      </c>
      <c r="I45" s="7" t="str">
        <f t="shared" si="18"/>
        <v/>
      </c>
      <c r="J45" s="7" t="str">
        <f t="shared" si="15"/>
        <v/>
      </c>
      <c r="K45" s="7" t="str">
        <f t="shared" si="19"/>
        <v/>
      </c>
      <c r="L45" s="7" t="str">
        <f t="shared" si="20"/>
        <v/>
      </c>
      <c r="M45" s="7"/>
      <c r="N45" s="7" t="str">
        <f t="shared" si="21"/>
        <v/>
      </c>
      <c r="O45" s="7" t="str">
        <f t="shared" si="22"/>
        <v/>
      </c>
      <c r="P45" s="7" t="str">
        <f t="shared" si="23"/>
        <v/>
      </c>
      <c r="Q45" s="7" t="str">
        <f t="shared" si="24"/>
        <v/>
      </c>
      <c r="R45" s="7" t="str">
        <f t="shared" si="25"/>
        <v/>
      </c>
      <c r="S45" s="7" t="str">
        <f t="shared" si="26"/>
        <v/>
      </c>
    </row>
    <row r="46" spans="5:19">
      <c r="E46" s="7" t="str">
        <f t="shared" si="16"/>
        <v/>
      </c>
      <c r="F46" s="7" t="str">
        <f t="shared" si="17"/>
        <v/>
      </c>
      <c r="G46" s="7" t="str">
        <f>""</f>
        <v/>
      </c>
      <c r="H46" s="7" t="str">
        <f t="shared" si="14"/>
        <v/>
      </c>
      <c r="I46" s="7" t="str">
        <f t="shared" si="18"/>
        <v/>
      </c>
      <c r="J46" s="7" t="str">
        <f t="shared" si="15"/>
        <v/>
      </c>
      <c r="K46" s="7" t="str">
        <f t="shared" si="19"/>
        <v/>
      </c>
      <c r="L46" s="7" t="str">
        <f t="shared" si="20"/>
        <v/>
      </c>
      <c r="M46" s="7"/>
      <c r="N46" s="7" t="str">
        <f t="shared" si="21"/>
        <v/>
      </c>
      <c r="O46" s="7" t="str">
        <f t="shared" si="22"/>
        <v/>
      </c>
      <c r="P46" s="7" t="str">
        <f t="shared" si="23"/>
        <v/>
      </c>
      <c r="Q46" s="7" t="str">
        <f t="shared" si="24"/>
        <v/>
      </c>
      <c r="R46" s="7" t="str">
        <f t="shared" si="25"/>
        <v/>
      </c>
      <c r="S46" s="7" t="str">
        <f t="shared" si="26"/>
        <v/>
      </c>
    </row>
    <row r="47" spans="5:19">
      <c r="E47" s="7" t="str">
        <f t="shared" si="16"/>
        <v/>
      </c>
      <c r="F47" s="7" t="str">
        <f t="shared" si="17"/>
        <v/>
      </c>
      <c r="G47" s="7" t="str">
        <f>""</f>
        <v/>
      </c>
      <c r="H47" s="7" t="str">
        <f t="shared" si="14"/>
        <v/>
      </c>
      <c r="I47" s="7" t="str">
        <f t="shared" si="18"/>
        <v/>
      </c>
      <c r="J47" s="7" t="str">
        <f t="shared" si="15"/>
        <v/>
      </c>
      <c r="K47" s="7" t="str">
        <f t="shared" si="19"/>
        <v/>
      </c>
      <c r="L47" s="7" t="str">
        <f t="shared" si="20"/>
        <v/>
      </c>
      <c r="M47" s="7"/>
      <c r="N47" s="7" t="str">
        <f t="shared" si="21"/>
        <v/>
      </c>
      <c r="O47" s="7" t="str">
        <f t="shared" si="22"/>
        <v/>
      </c>
      <c r="P47" s="7" t="str">
        <f t="shared" si="23"/>
        <v/>
      </c>
      <c r="Q47" s="7" t="str">
        <f t="shared" si="24"/>
        <v/>
      </c>
      <c r="R47" s="7" t="str">
        <f t="shared" si="25"/>
        <v/>
      </c>
      <c r="S47" s="7" t="str">
        <f t="shared" si="26"/>
        <v/>
      </c>
    </row>
    <row r="48" spans="5:19">
      <c r="E48" s="7" t="str">
        <f t="shared" si="16"/>
        <v/>
      </c>
      <c r="F48" s="7" t="str">
        <f t="shared" si="17"/>
        <v/>
      </c>
      <c r="G48" s="7" t="str">
        <f>""</f>
        <v/>
      </c>
      <c r="H48" s="7" t="str">
        <f t="shared" si="14"/>
        <v/>
      </c>
      <c r="I48" s="7" t="str">
        <f t="shared" si="18"/>
        <v/>
      </c>
      <c r="J48" s="7" t="str">
        <f t="shared" si="15"/>
        <v/>
      </c>
      <c r="K48" s="7" t="str">
        <f t="shared" si="19"/>
        <v/>
      </c>
      <c r="L48" s="7" t="str">
        <f t="shared" si="20"/>
        <v/>
      </c>
      <c r="M48" s="7"/>
      <c r="N48" s="7" t="str">
        <f t="shared" si="21"/>
        <v/>
      </c>
      <c r="O48" s="7" t="str">
        <f t="shared" si="22"/>
        <v/>
      </c>
      <c r="P48" s="7" t="str">
        <f t="shared" si="23"/>
        <v/>
      </c>
      <c r="Q48" s="7" t="str">
        <f t="shared" si="24"/>
        <v/>
      </c>
      <c r="R48" s="7" t="str">
        <f t="shared" si="25"/>
        <v/>
      </c>
      <c r="S48" s="7" t="str">
        <f t="shared" si="26"/>
        <v/>
      </c>
    </row>
    <row r="49" spans="5:19">
      <c r="E49" s="7" t="str">
        <f t="shared" si="16"/>
        <v/>
      </c>
      <c r="F49" s="7" t="str">
        <f t="shared" si="17"/>
        <v/>
      </c>
      <c r="G49" s="7" t="str">
        <f>""</f>
        <v/>
      </c>
      <c r="H49" s="7" t="str">
        <f t="shared" si="14"/>
        <v/>
      </c>
      <c r="I49" s="7" t="str">
        <f t="shared" si="18"/>
        <v/>
      </c>
      <c r="J49" s="7" t="str">
        <f t="shared" si="15"/>
        <v/>
      </c>
      <c r="K49" s="7" t="str">
        <f t="shared" si="19"/>
        <v/>
      </c>
      <c r="L49" s="7" t="str">
        <f t="shared" si="20"/>
        <v/>
      </c>
      <c r="M49" s="7"/>
      <c r="N49" s="7" t="str">
        <f t="shared" si="21"/>
        <v/>
      </c>
      <c r="O49" s="7" t="str">
        <f t="shared" si="22"/>
        <v/>
      </c>
      <c r="P49" s="7" t="str">
        <f t="shared" si="23"/>
        <v/>
      </c>
      <c r="Q49" s="7" t="str">
        <f t="shared" si="24"/>
        <v/>
      </c>
      <c r="R49" s="7" t="str">
        <f t="shared" si="25"/>
        <v/>
      </c>
      <c r="S49" s="7" t="str">
        <f t="shared" si="26"/>
        <v/>
      </c>
    </row>
    <row r="50" spans="5:19">
      <c r="E50" s="7" t="str">
        <f t="shared" si="16"/>
        <v/>
      </c>
      <c r="F50" s="7" t="str">
        <f t="shared" si="17"/>
        <v/>
      </c>
      <c r="G50" s="7" t="str">
        <f>""</f>
        <v/>
      </c>
      <c r="H50" s="7" t="str">
        <f t="shared" si="14"/>
        <v/>
      </c>
      <c r="I50" s="7" t="str">
        <f t="shared" si="18"/>
        <v/>
      </c>
      <c r="J50" s="7" t="str">
        <f t="shared" si="15"/>
        <v/>
      </c>
      <c r="K50" s="7" t="str">
        <f t="shared" si="19"/>
        <v/>
      </c>
      <c r="L50" s="7" t="str">
        <f t="shared" si="20"/>
        <v/>
      </c>
      <c r="M50" s="7"/>
      <c r="N50" s="7" t="str">
        <f t="shared" si="21"/>
        <v/>
      </c>
      <c r="O50" s="7" t="str">
        <f t="shared" si="22"/>
        <v/>
      </c>
      <c r="P50" s="7" t="str">
        <f t="shared" si="23"/>
        <v/>
      </c>
      <c r="Q50" s="7" t="str">
        <f t="shared" si="24"/>
        <v/>
      </c>
      <c r="R50" s="7" t="str">
        <f t="shared" si="25"/>
        <v/>
      </c>
      <c r="S50" s="7" t="str">
        <f t="shared" si="26"/>
        <v/>
      </c>
    </row>
    <row r="51" spans="5:19">
      <c r="E51" s="7" t="str">
        <f t="shared" si="16"/>
        <v/>
      </c>
      <c r="F51" s="7" t="str">
        <f t="shared" si="17"/>
        <v/>
      </c>
      <c r="G51" s="7" t="str">
        <f>""</f>
        <v/>
      </c>
      <c r="H51" s="7" t="str">
        <f t="shared" si="14"/>
        <v/>
      </c>
      <c r="I51" s="7" t="str">
        <f t="shared" si="18"/>
        <v/>
      </c>
      <c r="J51" s="7" t="str">
        <f t="shared" si="15"/>
        <v/>
      </c>
      <c r="K51" s="7" t="str">
        <f t="shared" si="19"/>
        <v/>
      </c>
      <c r="L51" s="7" t="str">
        <f t="shared" si="20"/>
        <v/>
      </c>
      <c r="M51" s="7"/>
      <c r="N51" s="7" t="str">
        <f t="shared" si="21"/>
        <v/>
      </c>
      <c r="O51" s="7" t="str">
        <f t="shared" si="22"/>
        <v/>
      </c>
      <c r="P51" s="7" t="str">
        <f t="shared" si="23"/>
        <v/>
      </c>
      <c r="Q51" s="7" t="str">
        <f t="shared" si="24"/>
        <v/>
      </c>
      <c r="R51" s="7" t="str">
        <f t="shared" si="25"/>
        <v/>
      </c>
      <c r="S51" s="7" t="str">
        <f t="shared" si="26"/>
        <v/>
      </c>
    </row>
    <row r="52" spans="5:19">
      <c r="E52" s="7" t="str">
        <f t="shared" si="16"/>
        <v/>
      </c>
      <c r="F52" s="7" t="str">
        <f t="shared" si="17"/>
        <v/>
      </c>
      <c r="G52" s="7" t="str">
        <f>""</f>
        <v/>
      </c>
      <c r="H52" s="7" t="str">
        <f t="shared" si="14"/>
        <v/>
      </c>
      <c r="I52" s="7" t="str">
        <f t="shared" si="18"/>
        <v/>
      </c>
      <c r="J52" s="7" t="str">
        <f t="shared" si="15"/>
        <v/>
      </c>
      <c r="K52" s="7" t="str">
        <f t="shared" si="19"/>
        <v/>
      </c>
      <c r="L52" s="7" t="str">
        <f t="shared" si="20"/>
        <v/>
      </c>
      <c r="M52" s="7"/>
      <c r="N52" s="7" t="str">
        <f t="shared" si="21"/>
        <v/>
      </c>
      <c r="O52" s="7" t="str">
        <f t="shared" si="22"/>
        <v/>
      </c>
      <c r="P52" s="7" t="str">
        <f t="shared" si="23"/>
        <v/>
      </c>
      <c r="Q52" s="7" t="str">
        <f t="shared" si="24"/>
        <v/>
      </c>
      <c r="R52" s="7" t="str">
        <f t="shared" si="25"/>
        <v/>
      </c>
      <c r="S52" s="7" t="str">
        <f t="shared" si="26"/>
        <v/>
      </c>
    </row>
    <row r="53" spans="5:19">
      <c r="E53" s="7" t="str">
        <f t="shared" si="16"/>
        <v/>
      </c>
      <c r="F53" s="7" t="str">
        <f t="shared" si="17"/>
        <v/>
      </c>
      <c r="G53" s="7" t="str">
        <f>""</f>
        <v/>
      </c>
      <c r="H53" s="7" t="str">
        <f t="shared" si="14"/>
        <v/>
      </c>
      <c r="I53" s="7" t="str">
        <f t="shared" si="18"/>
        <v/>
      </c>
      <c r="J53" s="7" t="str">
        <f t="shared" si="15"/>
        <v/>
      </c>
      <c r="K53" s="7" t="str">
        <f t="shared" si="19"/>
        <v/>
      </c>
      <c r="L53" s="7" t="str">
        <f t="shared" si="20"/>
        <v/>
      </c>
      <c r="M53" s="7"/>
      <c r="N53" s="7" t="str">
        <f t="shared" si="21"/>
        <v/>
      </c>
      <c r="O53" s="7" t="str">
        <f t="shared" si="22"/>
        <v/>
      </c>
      <c r="P53" s="7" t="str">
        <f t="shared" si="23"/>
        <v/>
      </c>
      <c r="Q53" s="7" t="str">
        <f t="shared" si="24"/>
        <v/>
      </c>
      <c r="R53" s="7" t="str">
        <f t="shared" si="25"/>
        <v/>
      </c>
      <c r="S53" s="7" t="str">
        <f t="shared" si="26"/>
        <v/>
      </c>
    </row>
    <row r="54" spans="5:19">
      <c r="E54" s="7" t="str">
        <f t="shared" si="16"/>
        <v/>
      </c>
      <c r="F54" s="7" t="str">
        <f t="shared" si="17"/>
        <v/>
      </c>
      <c r="G54" s="7" t="str">
        <f>""</f>
        <v/>
      </c>
      <c r="H54" s="7" t="str">
        <f t="shared" si="14"/>
        <v/>
      </c>
      <c r="I54" s="7" t="str">
        <f t="shared" si="18"/>
        <v/>
      </c>
      <c r="J54" s="7" t="str">
        <f t="shared" si="15"/>
        <v/>
      </c>
      <c r="K54" s="7" t="str">
        <f t="shared" si="19"/>
        <v/>
      </c>
      <c r="L54" s="7" t="str">
        <f t="shared" si="20"/>
        <v/>
      </c>
      <c r="M54" s="7"/>
      <c r="N54" s="7" t="str">
        <f t="shared" si="21"/>
        <v/>
      </c>
      <c r="O54" s="7" t="str">
        <f t="shared" si="22"/>
        <v/>
      </c>
      <c r="P54" s="7" t="str">
        <f t="shared" si="23"/>
        <v/>
      </c>
      <c r="Q54" s="7" t="str">
        <f t="shared" si="24"/>
        <v/>
      </c>
      <c r="R54" s="7" t="str">
        <f t="shared" si="25"/>
        <v/>
      </c>
      <c r="S54" s="7" t="str">
        <f t="shared" si="26"/>
        <v/>
      </c>
    </row>
    <row r="55" spans="5:19">
      <c r="E55" s="7" t="str">
        <f t="shared" si="16"/>
        <v/>
      </c>
      <c r="F55" s="7" t="str">
        <f t="shared" si="17"/>
        <v/>
      </c>
      <c r="G55" s="7" t="str">
        <f>""</f>
        <v/>
      </c>
      <c r="H55" s="7" t="str">
        <f t="shared" si="14"/>
        <v/>
      </c>
      <c r="I55" s="7" t="str">
        <f t="shared" si="18"/>
        <v/>
      </c>
      <c r="J55" s="7" t="str">
        <f t="shared" si="15"/>
        <v/>
      </c>
      <c r="K55" s="7" t="str">
        <f t="shared" si="19"/>
        <v/>
      </c>
      <c r="L55" s="7" t="str">
        <f t="shared" si="20"/>
        <v/>
      </c>
      <c r="M55" s="7"/>
      <c r="N55" s="7" t="str">
        <f t="shared" si="21"/>
        <v/>
      </c>
      <c r="O55" s="7" t="str">
        <f t="shared" si="22"/>
        <v/>
      </c>
      <c r="P55" s="7" t="str">
        <f t="shared" si="23"/>
        <v/>
      </c>
      <c r="Q55" s="7" t="str">
        <f t="shared" si="24"/>
        <v/>
      </c>
      <c r="R55" s="7" t="str">
        <f t="shared" si="25"/>
        <v/>
      </c>
      <c r="S55" s="7" t="str">
        <f t="shared" si="26"/>
        <v/>
      </c>
    </row>
    <row r="56" spans="5:19">
      <c r="E56" s="7" t="str">
        <f t="shared" si="16"/>
        <v/>
      </c>
      <c r="F56" s="7" t="str">
        <f t="shared" si="17"/>
        <v/>
      </c>
      <c r="G56" s="7" t="str">
        <f>""</f>
        <v/>
      </c>
      <c r="H56" s="7" t="str">
        <f t="shared" si="14"/>
        <v/>
      </c>
      <c r="I56" s="7" t="str">
        <f t="shared" si="18"/>
        <v/>
      </c>
      <c r="J56" s="7" t="str">
        <f t="shared" si="15"/>
        <v/>
      </c>
      <c r="K56" s="7" t="str">
        <f t="shared" si="19"/>
        <v/>
      </c>
      <c r="L56" s="7" t="str">
        <f t="shared" si="20"/>
        <v/>
      </c>
      <c r="M56" s="7"/>
      <c r="N56" s="7" t="str">
        <f t="shared" si="21"/>
        <v/>
      </c>
      <c r="O56" s="7" t="str">
        <f t="shared" si="22"/>
        <v/>
      </c>
      <c r="P56" s="7" t="str">
        <f t="shared" si="23"/>
        <v/>
      </c>
      <c r="Q56" s="7" t="str">
        <f t="shared" si="24"/>
        <v/>
      </c>
      <c r="R56" s="7" t="str">
        <f t="shared" si="25"/>
        <v/>
      </c>
      <c r="S56" s="7" t="str">
        <f t="shared" si="26"/>
        <v/>
      </c>
    </row>
    <row r="57" spans="5:19">
      <c r="E57" s="7" t="str">
        <f t="shared" si="16"/>
        <v/>
      </c>
      <c r="F57" s="7" t="str">
        <f t="shared" si="17"/>
        <v/>
      </c>
      <c r="G57" s="7" t="str">
        <f>""</f>
        <v/>
      </c>
      <c r="H57" s="7" t="str">
        <f t="shared" si="14"/>
        <v/>
      </c>
      <c r="I57" s="7" t="str">
        <f t="shared" si="18"/>
        <v/>
      </c>
      <c r="J57" s="7" t="str">
        <f t="shared" si="15"/>
        <v/>
      </c>
      <c r="K57" s="7" t="str">
        <f t="shared" si="19"/>
        <v/>
      </c>
      <c r="L57" s="7" t="str">
        <f t="shared" si="20"/>
        <v/>
      </c>
      <c r="M57" s="7"/>
      <c r="N57" s="7" t="str">
        <f t="shared" si="21"/>
        <v/>
      </c>
      <c r="O57" s="7" t="str">
        <f t="shared" si="22"/>
        <v/>
      </c>
      <c r="P57" s="7" t="str">
        <f t="shared" si="23"/>
        <v/>
      </c>
      <c r="Q57" s="7" t="str">
        <f t="shared" si="24"/>
        <v/>
      </c>
      <c r="R57" s="7" t="str">
        <f t="shared" si="25"/>
        <v/>
      </c>
      <c r="S57" s="7" t="str">
        <f t="shared" si="26"/>
        <v/>
      </c>
    </row>
    <row r="58" spans="5:19">
      <c r="E58" s="7" t="str">
        <f t="shared" si="16"/>
        <v/>
      </c>
      <c r="F58" s="7" t="str">
        <f t="shared" si="17"/>
        <v/>
      </c>
      <c r="G58" s="7" t="str">
        <f>""</f>
        <v/>
      </c>
      <c r="H58" s="7" t="str">
        <f t="shared" si="14"/>
        <v/>
      </c>
      <c r="I58" s="7" t="str">
        <f t="shared" si="18"/>
        <v/>
      </c>
      <c r="J58" s="7" t="str">
        <f t="shared" si="15"/>
        <v/>
      </c>
      <c r="K58" s="7" t="str">
        <f t="shared" si="19"/>
        <v/>
      </c>
      <c r="L58" s="7" t="str">
        <f t="shared" si="20"/>
        <v/>
      </c>
      <c r="M58" s="7"/>
      <c r="N58" s="7" t="str">
        <f t="shared" si="21"/>
        <v/>
      </c>
      <c r="O58" s="7" t="str">
        <f t="shared" si="22"/>
        <v/>
      </c>
      <c r="P58" s="7" t="str">
        <f t="shared" si="23"/>
        <v/>
      </c>
      <c r="Q58" s="7" t="str">
        <f t="shared" si="24"/>
        <v/>
      </c>
      <c r="R58" s="7" t="str">
        <f t="shared" si="25"/>
        <v/>
      </c>
      <c r="S58" s="7" t="str">
        <f t="shared" si="26"/>
        <v/>
      </c>
    </row>
    <row r="59" spans="5:19">
      <c r="E59" s="7" t="str">
        <f t="shared" si="16"/>
        <v/>
      </c>
      <c r="F59" s="7" t="str">
        <f t="shared" si="17"/>
        <v/>
      </c>
      <c r="G59" s="7" t="str">
        <f>""</f>
        <v/>
      </c>
      <c r="H59" s="7" t="str">
        <f t="shared" si="14"/>
        <v/>
      </c>
      <c r="I59" s="7" t="str">
        <f t="shared" si="18"/>
        <v/>
      </c>
      <c r="J59" s="7" t="str">
        <f t="shared" si="15"/>
        <v/>
      </c>
      <c r="K59" s="7" t="str">
        <f t="shared" si="19"/>
        <v/>
      </c>
      <c r="L59" s="7" t="str">
        <f t="shared" si="20"/>
        <v/>
      </c>
      <c r="M59" s="7"/>
      <c r="N59" s="7" t="str">
        <f t="shared" si="21"/>
        <v/>
      </c>
      <c r="O59" s="7" t="str">
        <f t="shared" si="22"/>
        <v/>
      </c>
      <c r="P59" s="7" t="str">
        <f t="shared" si="23"/>
        <v/>
      </c>
      <c r="Q59" s="7" t="str">
        <f t="shared" si="24"/>
        <v/>
      </c>
      <c r="R59" s="7" t="str">
        <f t="shared" si="25"/>
        <v/>
      </c>
      <c r="S59" s="7" t="str">
        <f t="shared" si="26"/>
        <v/>
      </c>
    </row>
    <row r="60" spans="5:19">
      <c r="E60" s="7" t="str">
        <f t="shared" si="16"/>
        <v/>
      </c>
      <c r="F60" s="7" t="str">
        <f t="shared" si="17"/>
        <v/>
      </c>
      <c r="G60" s="7" t="str">
        <f>""</f>
        <v/>
      </c>
      <c r="H60" s="7" t="str">
        <f t="shared" si="14"/>
        <v/>
      </c>
      <c r="I60" s="7" t="str">
        <f t="shared" si="18"/>
        <v/>
      </c>
      <c r="J60" s="7" t="str">
        <f t="shared" si="15"/>
        <v/>
      </c>
      <c r="K60" s="7" t="str">
        <f t="shared" si="19"/>
        <v/>
      </c>
      <c r="L60" s="7" t="str">
        <f t="shared" si="20"/>
        <v/>
      </c>
      <c r="M60" s="7"/>
      <c r="N60" s="7" t="str">
        <f t="shared" si="21"/>
        <v/>
      </c>
      <c r="O60" s="7" t="str">
        <f t="shared" si="22"/>
        <v/>
      </c>
      <c r="P60" s="7" t="str">
        <f t="shared" si="23"/>
        <v/>
      </c>
      <c r="Q60" s="7" t="str">
        <f t="shared" si="24"/>
        <v/>
      </c>
      <c r="R60" s="7" t="str">
        <f t="shared" si="25"/>
        <v/>
      </c>
      <c r="S60" s="7" t="str">
        <f t="shared" si="26"/>
        <v/>
      </c>
    </row>
    <row r="61" spans="5:19">
      <c r="E61" s="7" t="str">
        <f t="shared" si="16"/>
        <v/>
      </c>
      <c r="F61" s="7" t="str">
        <f t="shared" si="17"/>
        <v/>
      </c>
      <c r="G61" s="7" t="str">
        <f>""</f>
        <v/>
      </c>
      <c r="H61" s="7" t="str">
        <f t="shared" si="14"/>
        <v/>
      </c>
      <c r="I61" s="7" t="str">
        <f t="shared" si="18"/>
        <v/>
      </c>
      <c r="J61" s="7" t="str">
        <f t="shared" si="15"/>
        <v/>
      </c>
      <c r="K61" s="7" t="str">
        <f t="shared" si="19"/>
        <v/>
      </c>
      <c r="L61" s="7" t="str">
        <f t="shared" si="20"/>
        <v/>
      </c>
      <c r="M61" s="7"/>
      <c r="N61" s="7" t="str">
        <f t="shared" si="21"/>
        <v/>
      </c>
      <c r="O61" s="7" t="str">
        <f t="shared" si="22"/>
        <v/>
      </c>
      <c r="P61" s="7" t="str">
        <f t="shared" si="23"/>
        <v/>
      </c>
      <c r="Q61" s="7" t="str">
        <f t="shared" si="24"/>
        <v/>
      </c>
      <c r="R61" s="7" t="str">
        <f t="shared" si="25"/>
        <v/>
      </c>
      <c r="S61" s="7" t="str">
        <f t="shared" si="26"/>
        <v/>
      </c>
    </row>
    <row r="62" spans="5:19">
      <c r="E62" s="7" t="str">
        <f t="shared" si="16"/>
        <v/>
      </c>
      <c r="F62" s="7" t="str">
        <f t="shared" si="17"/>
        <v/>
      </c>
      <c r="G62" s="7" t="str">
        <f>""</f>
        <v/>
      </c>
      <c r="H62" s="7" t="str">
        <f t="shared" si="14"/>
        <v/>
      </c>
      <c r="I62" s="7" t="str">
        <f t="shared" si="18"/>
        <v/>
      </c>
      <c r="J62" s="7" t="str">
        <f t="shared" si="15"/>
        <v/>
      </c>
      <c r="K62" s="7" t="str">
        <f t="shared" si="19"/>
        <v/>
      </c>
      <c r="L62" s="7" t="str">
        <f t="shared" si="20"/>
        <v/>
      </c>
      <c r="M62" s="7"/>
      <c r="N62" s="7" t="str">
        <f t="shared" si="21"/>
        <v/>
      </c>
      <c r="O62" s="7" t="str">
        <f t="shared" si="22"/>
        <v/>
      </c>
      <c r="P62" s="7" t="str">
        <f t="shared" si="23"/>
        <v/>
      </c>
      <c r="Q62" s="7" t="str">
        <f t="shared" si="24"/>
        <v/>
      </c>
      <c r="R62" s="7" t="str">
        <f t="shared" si="25"/>
        <v/>
      </c>
      <c r="S62" s="7" t="str">
        <f t="shared" si="26"/>
        <v/>
      </c>
    </row>
    <row r="63" spans="5:19">
      <c r="E63" s="7" t="str">
        <f t="shared" si="16"/>
        <v/>
      </c>
      <c r="F63" s="7" t="str">
        <f t="shared" si="17"/>
        <v/>
      </c>
      <c r="G63" s="7" t="str">
        <f>""</f>
        <v/>
      </c>
      <c r="H63" s="7" t="str">
        <f t="shared" ref="H63:H94" si="27">IF(ISNUMBER(E63),IF(ISNUMBER(C63),C63+E63,IF(ISNUMBER(D63),D63+E63,"")),"")</f>
        <v/>
      </c>
      <c r="I63" s="7" t="str">
        <f t="shared" si="18"/>
        <v/>
      </c>
      <c r="J63" s="7" t="str">
        <f t="shared" ref="J63:J94" si="28">IF(OR(ISNUMBER(SEARCH("lavori straordinari preparatori di base",LOWER(B63))),ISNUMBER(SEARCH("aratura",LOWER(B63))),ISNUMBER(SEARCH("zappatura",LOWER(B63))),ISNUMBER(SEARCH("ripuntatura",LOWER(B63))),ISNUMBER(SEARCH("lavorazione a due strati",LOWER(B63))),ISNUMBER(SEARCH("lavorazioni a due strati",LOWER(B63))),ISNUMBER(SEARCH("erpicatura",LOWER(B63))),ISNUMBER(SEARCH("affinatura",LOWER(B63))),ISNUMBER(SEARCH("estirpatura",LOWER(B63))),ISNUMBER(SEARCH("fresatura",LOWER(B63))),ISNUMBER(SEARCH("frangizollatura",LOWER(B63))),ISNUMBER(SEARCH("irrigazione",LOWER(B63)))),IF(ISNUMBER(C63),C63*0.5,IF(ISNUMBER(D63),D63*0.5,"")),"")</f>
        <v/>
      </c>
      <c r="K63" s="7" t="str">
        <f t="shared" si="19"/>
        <v/>
      </c>
      <c r="L63" s="7" t="str">
        <f t="shared" si="20"/>
        <v/>
      </c>
      <c r="M63" s="7"/>
      <c r="N63" s="7" t="str">
        <f t="shared" si="21"/>
        <v/>
      </c>
      <c r="O63" s="7" t="str">
        <f t="shared" si="22"/>
        <v/>
      </c>
      <c r="P63" s="7" t="str">
        <f t="shared" si="23"/>
        <v/>
      </c>
      <c r="Q63" s="7" t="str">
        <f t="shared" si="24"/>
        <v/>
      </c>
      <c r="R63" s="7" t="str">
        <f t="shared" si="25"/>
        <v/>
      </c>
      <c r="S63" s="7" t="str">
        <f t="shared" si="26"/>
        <v/>
      </c>
    </row>
    <row r="64" spans="5:19">
      <c r="E64" s="7" t="str">
        <f t="shared" si="16"/>
        <v/>
      </c>
      <c r="F64" s="7" t="str">
        <f t="shared" si="17"/>
        <v/>
      </c>
      <c r="G64" s="7" t="str">
        <f>""</f>
        <v/>
      </c>
      <c r="H64" s="7" t="str">
        <f t="shared" si="27"/>
        <v/>
      </c>
      <c r="I64" s="7" t="str">
        <f t="shared" si="18"/>
        <v/>
      </c>
      <c r="J64" s="7" t="str">
        <f t="shared" si="28"/>
        <v/>
      </c>
      <c r="K64" s="7" t="str">
        <f t="shared" si="19"/>
        <v/>
      </c>
      <c r="L64" s="7" t="str">
        <f t="shared" si="20"/>
        <v/>
      </c>
      <c r="M64" s="7"/>
      <c r="N64" s="7" t="str">
        <f t="shared" si="21"/>
        <v/>
      </c>
      <c r="O64" s="7" t="str">
        <f t="shared" si="22"/>
        <v/>
      </c>
      <c r="P64" s="7" t="str">
        <f t="shared" si="23"/>
        <v/>
      </c>
      <c r="Q64" s="7" t="str">
        <f t="shared" si="24"/>
        <v/>
      </c>
      <c r="R64" s="7" t="str">
        <f t="shared" si="25"/>
        <v/>
      </c>
      <c r="S64" s="7" t="str">
        <f t="shared" si="26"/>
        <v/>
      </c>
    </row>
    <row r="65" spans="5:19">
      <c r="E65" s="7" t="str">
        <f t="shared" si="16"/>
        <v/>
      </c>
      <c r="F65" s="7" t="str">
        <f t="shared" si="17"/>
        <v/>
      </c>
      <c r="G65" s="7" t="str">
        <f>""</f>
        <v/>
      </c>
      <c r="H65" s="7" t="str">
        <f t="shared" si="27"/>
        <v/>
      </c>
      <c r="I65" s="7" t="str">
        <f t="shared" si="18"/>
        <v/>
      </c>
      <c r="J65" s="7" t="str">
        <f t="shared" si="28"/>
        <v/>
      </c>
      <c r="K65" s="7" t="str">
        <f t="shared" si="19"/>
        <v/>
      </c>
      <c r="L65" s="7" t="str">
        <f t="shared" si="20"/>
        <v/>
      </c>
      <c r="M65" s="7"/>
      <c r="N65" s="7" t="str">
        <f t="shared" si="21"/>
        <v/>
      </c>
      <c r="O65" s="7" t="str">
        <f t="shared" si="22"/>
        <v/>
      </c>
      <c r="P65" s="7" t="str">
        <f t="shared" si="23"/>
        <v/>
      </c>
      <c r="Q65" s="7" t="str">
        <f t="shared" si="24"/>
        <v/>
      </c>
      <c r="R65" s="7" t="str">
        <f t="shared" si="25"/>
        <v/>
      </c>
      <c r="S65" s="7" t="str">
        <f t="shared" si="26"/>
        <v/>
      </c>
    </row>
    <row r="66" spans="5:19">
      <c r="E66" s="7" t="str">
        <f t="shared" si="16"/>
        <v/>
      </c>
      <c r="F66" s="7" t="str">
        <f t="shared" si="17"/>
        <v/>
      </c>
      <c r="G66" s="7" t="str">
        <f>""</f>
        <v/>
      </c>
      <c r="H66" s="7" t="str">
        <f t="shared" si="27"/>
        <v/>
      </c>
      <c r="I66" s="7" t="str">
        <f t="shared" si="18"/>
        <v/>
      </c>
      <c r="J66" s="7" t="str">
        <f t="shared" si="28"/>
        <v/>
      </c>
      <c r="K66" s="7" t="str">
        <f t="shared" si="19"/>
        <v/>
      </c>
      <c r="L66" s="7" t="str">
        <f t="shared" si="20"/>
        <v/>
      </c>
      <c r="M66" s="7"/>
      <c r="N66" s="7" t="str">
        <f t="shared" si="21"/>
        <v/>
      </c>
      <c r="O66" s="7" t="str">
        <f t="shared" si="22"/>
        <v/>
      </c>
      <c r="P66" s="7" t="str">
        <f t="shared" si="23"/>
        <v/>
      </c>
      <c r="Q66" s="7" t="str">
        <f t="shared" si="24"/>
        <v/>
      </c>
      <c r="R66" s="7" t="str">
        <f t="shared" si="25"/>
        <v/>
      </c>
      <c r="S66" s="7" t="str">
        <f t="shared" si="26"/>
        <v/>
      </c>
    </row>
    <row r="67" spans="5:19">
      <c r="E67" s="7" t="str">
        <f t="shared" ref="E67:E98" si="29">IF(OR(ISNUMBER(SEARCH("lavori straordinari preparatori di base",LOWER(B67))),ISNUMBER(SEARCH("trinciatura infestanti pre",LOWER(B67))),ISNUMBER(SEARCH("aratura",LOWER(B67))),ISNUMBER(SEARCH("zappatura",LOWER(B67))),ISNUMBER(SEARCH("ripuntatura",LOWER(B67))),ISNUMBER(SEARCH("rippatura",LOWER(B67))),ISNUMBER(SEARCH("lavorazione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rullatura",LOWER(B67)))),IF(ISNUMBER(C67),C67*0.5,IF(ISNUMBER(D67),D67*0.5,"")),"")</f>
        <v/>
      </c>
      <c r="F67" s="7" t="str">
        <f t="shared" ref="F67:F98" si="30">IF(OR(ISNUMBER(SEARCH("lavori straordinari preparatori di base",LOWER(B67))),ISNUMBER(SEARCH("trinciatura infestanti pre",LOWER(B67))),ISNUMBER(SEARCH("aratura",LOWER(B67))),ISNUMBER(SEARCH("zappatura",LOWER(B67))),ISNUMBER(SEARCH("ripuntatura",LOWER(B67))),ISNUMBER(SEARCH("rippatura",LOWER(B67))),ISNUMBER(SEARCH("lavorazione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rullatura",LOWER(B67)))),IF(ISNUMBER(C67),C67*0.8,IF(ISNUMBER(D67),D67*0.8,"")),"")</f>
        <v/>
      </c>
      <c r="G67" s="7" t="str">
        <f>""</f>
        <v/>
      </c>
      <c r="H67" s="7" t="str">
        <f t="shared" si="27"/>
        <v/>
      </c>
      <c r="I67" s="7" t="str">
        <f t="shared" ref="I67:I98" si="31">IF(ISNUMBER(F67),IF(ISNUMBER(C67),C67+F67,IF(ISNUMBER(D67),D67+F67,"")),"")</f>
        <v/>
      </c>
      <c r="J67" s="7" t="str">
        <f t="shared" si="28"/>
        <v/>
      </c>
      <c r="K67" s="7" t="str">
        <f t="shared" ref="K67:K98" si="32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H67),H67*0.5,""),"")</f>
        <v/>
      </c>
      <c r="L67" s="7" t="str">
        <f t="shared" ref="L67:L98" si="33">IF(OR(ISNUMBER(SEARCH("lavori straordinari preparatori di base",LOWER(B67))),ISNUMBER(SEARCH("aratura",LOWER(B67))),ISNUMBER(SEARCH("zappatura",LOWER(B67))),ISNUMBER(SEARCH("ripuntatura",LOWER(B67))),ISNUMBER(SEARCH("lavorazione a due strati",LOWER(B67))),ISNUMBER(SEARCH("lavorazioni a due strati",LOWER(B67))),ISNUMBER(SEARCH("erpicatura",LOWER(B67))),ISNUMBER(SEARCH("affinatura",LOWER(B67))),ISNUMBER(SEARCH("estirpatura",LOWER(B67))),ISNUMBER(SEARCH("fresatura",LOWER(B67))),ISNUMBER(SEARCH("frangizollatura",LOWER(B67))),ISNUMBER(SEARCH("irrigazione",LOWER(B67)))),IF(ISNUMBER(I67),I67*0.5,""),"")</f>
        <v/>
      </c>
      <c r="M67" s="7"/>
      <c r="N67" s="7" t="str">
        <f t="shared" ref="N67:N98" si="34">IF(ISNUMBER(M67),M67*IF(ISNUMBER(C67),C67,IF(ISNUMBER(D67),D67,0)),"")</f>
        <v/>
      </c>
      <c r="O67" s="7" t="str">
        <f t="shared" ref="O67:O98" si="35">IF(ISNUMBER(M67),M67*(IF(ISNUMBER(C67),C67,IF(ISNUMBER(D67),D67,0))+IF(ISNUMBER(E67),E67,0)),"")</f>
        <v/>
      </c>
      <c r="P67" s="7" t="str">
        <f t="shared" ref="P67:P98" si="36">IF(ISNUMBER(M67),M67*(IF(ISNUMBER(C67),C67,IF(ISNUMBER(D67),D67,0))+IF(ISNUMBER(F67),F67,0)),"")</f>
        <v/>
      </c>
      <c r="Q67" s="7" t="str">
        <f t="shared" ref="Q67:Q98" si="37">IF(ISNUMBER(N67),N67*0.5,"")</f>
        <v/>
      </c>
      <c r="R67" s="7" t="str">
        <f t="shared" ref="R67:R98" si="38">IF(ISNUMBER(O67),O67*0.5,"")</f>
        <v/>
      </c>
      <c r="S67" s="7" t="str">
        <f t="shared" ref="S67:S98" si="39">IF(ISNUMBER(P67),P67*0.5,"")</f>
        <v/>
      </c>
    </row>
    <row r="68" spans="5:19">
      <c r="E68" s="7" t="str">
        <f t="shared" si="29"/>
        <v/>
      </c>
      <c r="F68" s="7" t="str">
        <f t="shared" si="30"/>
        <v/>
      </c>
      <c r="G68" s="7" t="str">
        <f>""</f>
        <v/>
      </c>
      <c r="H68" s="7" t="str">
        <f t="shared" si="27"/>
        <v/>
      </c>
      <c r="I68" s="7" t="str">
        <f t="shared" si="31"/>
        <v/>
      </c>
      <c r="J68" s="7" t="str">
        <f t="shared" si="28"/>
        <v/>
      </c>
      <c r="K68" s="7" t="str">
        <f t="shared" si="32"/>
        <v/>
      </c>
      <c r="L68" s="7" t="str">
        <f t="shared" si="33"/>
        <v/>
      </c>
      <c r="M68" s="7"/>
      <c r="N68" s="7" t="str">
        <f t="shared" si="34"/>
        <v/>
      </c>
      <c r="O68" s="7" t="str">
        <f t="shared" si="35"/>
        <v/>
      </c>
      <c r="P68" s="7" t="str">
        <f t="shared" si="36"/>
        <v/>
      </c>
      <c r="Q68" s="7" t="str">
        <f t="shared" si="37"/>
        <v/>
      </c>
      <c r="R68" s="7" t="str">
        <f t="shared" si="38"/>
        <v/>
      </c>
      <c r="S68" s="7" t="str">
        <f t="shared" si="39"/>
        <v/>
      </c>
    </row>
    <row r="69" spans="5:19">
      <c r="E69" s="7" t="str">
        <f t="shared" si="29"/>
        <v/>
      </c>
      <c r="F69" s="7" t="str">
        <f t="shared" si="30"/>
        <v/>
      </c>
      <c r="G69" s="7" t="str">
        <f>""</f>
        <v/>
      </c>
      <c r="H69" s="7" t="str">
        <f t="shared" si="27"/>
        <v/>
      </c>
      <c r="I69" s="7" t="str">
        <f t="shared" si="31"/>
        <v/>
      </c>
      <c r="J69" s="7" t="str">
        <f t="shared" si="28"/>
        <v/>
      </c>
      <c r="K69" s="7" t="str">
        <f t="shared" si="32"/>
        <v/>
      </c>
      <c r="L69" s="7" t="str">
        <f t="shared" si="33"/>
        <v/>
      </c>
      <c r="M69" s="7"/>
      <c r="N69" s="7" t="str">
        <f t="shared" si="34"/>
        <v/>
      </c>
      <c r="O69" s="7" t="str">
        <f t="shared" si="35"/>
        <v/>
      </c>
      <c r="P69" s="7" t="str">
        <f t="shared" si="36"/>
        <v/>
      </c>
      <c r="Q69" s="7" t="str">
        <f t="shared" si="37"/>
        <v/>
      </c>
      <c r="R69" s="7" t="str">
        <f t="shared" si="38"/>
        <v/>
      </c>
      <c r="S69" s="7" t="str">
        <f t="shared" si="39"/>
        <v/>
      </c>
    </row>
    <row r="70" spans="5:19">
      <c r="E70" s="7" t="str">
        <f t="shared" si="29"/>
        <v/>
      </c>
      <c r="F70" s="7" t="str">
        <f t="shared" si="30"/>
        <v/>
      </c>
      <c r="G70" s="7" t="str">
        <f>""</f>
        <v/>
      </c>
      <c r="H70" s="7" t="str">
        <f t="shared" si="27"/>
        <v/>
      </c>
      <c r="I70" s="7" t="str">
        <f t="shared" si="31"/>
        <v/>
      </c>
      <c r="J70" s="7" t="str">
        <f t="shared" si="28"/>
        <v/>
      </c>
      <c r="K70" s="7" t="str">
        <f t="shared" si="32"/>
        <v/>
      </c>
      <c r="L70" s="7" t="str">
        <f t="shared" si="33"/>
        <v/>
      </c>
      <c r="M70" s="7"/>
      <c r="N70" s="7" t="str">
        <f t="shared" si="34"/>
        <v/>
      </c>
      <c r="O70" s="7" t="str">
        <f t="shared" si="35"/>
        <v/>
      </c>
      <c r="P70" s="7" t="str">
        <f t="shared" si="36"/>
        <v/>
      </c>
      <c r="Q70" s="7" t="str">
        <f t="shared" si="37"/>
        <v/>
      </c>
      <c r="R70" s="7" t="str">
        <f t="shared" si="38"/>
        <v/>
      </c>
      <c r="S70" s="7" t="str">
        <f t="shared" si="39"/>
        <v/>
      </c>
    </row>
    <row r="71" spans="5:19">
      <c r="E71" s="7" t="str">
        <f t="shared" si="29"/>
        <v/>
      </c>
      <c r="F71" s="7" t="str">
        <f t="shared" si="30"/>
        <v/>
      </c>
      <c r="G71" s="7" t="str">
        <f>""</f>
        <v/>
      </c>
      <c r="H71" s="7" t="str">
        <f t="shared" si="27"/>
        <v/>
      </c>
      <c r="I71" s="7" t="str">
        <f t="shared" si="31"/>
        <v/>
      </c>
      <c r="J71" s="7" t="str">
        <f t="shared" si="28"/>
        <v/>
      </c>
      <c r="K71" s="7" t="str">
        <f t="shared" si="32"/>
        <v/>
      </c>
      <c r="L71" s="7" t="str">
        <f t="shared" si="33"/>
        <v/>
      </c>
      <c r="M71" s="7"/>
      <c r="N71" s="7" t="str">
        <f t="shared" si="34"/>
        <v/>
      </c>
      <c r="O71" s="7" t="str">
        <f t="shared" si="35"/>
        <v/>
      </c>
      <c r="P71" s="7" t="str">
        <f t="shared" si="36"/>
        <v/>
      </c>
      <c r="Q71" s="7" t="str">
        <f t="shared" si="37"/>
        <v/>
      </c>
      <c r="R71" s="7" t="str">
        <f t="shared" si="38"/>
        <v/>
      </c>
      <c r="S71" s="7" t="str">
        <f t="shared" si="39"/>
        <v/>
      </c>
    </row>
    <row r="72" spans="5:19">
      <c r="E72" s="7" t="str">
        <f t="shared" si="29"/>
        <v/>
      </c>
      <c r="F72" s="7" t="str">
        <f t="shared" si="30"/>
        <v/>
      </c>
      <c r="G72" s="7" t="str">
        <f>""</f>
        <v/>
      </c>
      <c r="H72" s="7" t="str">
        <f t="shared" si="27"/>
        <v/>
      </c>
      <c r="I72" s="7" t="str">
        <f t="shared" si="31"/>
        <v/>
      </c>
      <c r="J72" s="7" t="str">
        <f t="shared" si="28"/>
        <v/>
      </c>
      <c r="K72" s="7" t="str">
        <f t="shared" si="32"/>
        <v/>
      </c>
      <c r="L72" s="7" t="str">
        <f t="shared" si="33"/>
        <v/>
      </c>
      <c r="M72" s="7"/>
      <c r="N72" s="7" t="str">
        <f t="shared" si="34"/>
        <v/>
      </c>
      <c r="O72" s="7" t="str">
        <f t="shared" si="35"/>
        <v/>
      </c>
      <c r="P72" s="7" t="str">
        <f t="shared" si="36"/>
        <v/>
      </c>
      <c r="Q72" s="7" t="str">
        <f t="shared" si="37"/>
        <v/>
      </c>
      <c r="R72" s="7" t="str">
        <f t="shared" si="38"/>
        <v/>
      </c>
      <c r="S72" s="7" t="str">
        <f t="shared" si="39"/>
        <v/>
      </c>
    </row>
    <row r="73" spans="5:19">
      <c r="E73" s="7" t="str">
        <f t="shared" si="29"/>
        <v/>
      </c>
      <c r="F73" s="7" t="str">
        <f t="shared" si="30"/>
        <v/>
      </c>
      <c r="G73" s="7" t="str">
        <f>""</f>
        <v/>
      </c>
      <c r="H73" s="7" t="str">
        <f t="shared" si="27"/>
        <v/>
      </c>
      <c r="I73" s="7" t="str">
        <f t="shared" si="31"/>
        <v/>
      </c>
      <c r="J73" s="7" t="str">
        <f t="shared" si="28"/>
        <v/>
      </c>
      <c r="K73" s="7" t="str">
        <f t="shared" si="32"/>
        <v/>
      </c>
      <c r="L73" s="7" t="str">
        <f t="shared" si="33"/>
        <v/>
      </c>
      <c r="M73" s="7"/>
      <c r="N73" s="7" t="str">
        <f t="shared" si="34"/>
        <v/>
      </c>
      <c r="O73" s="7" t="str">
        <f t="shared" si="35"/>
        <v/>
      </c>
      <c r="P73" s="7" t="str">
        <f t="shared" si="36"/>
        <v/>
      </c>
      <c r="Q73" s="7" t="str">
        <f t="shared" si="37"/>
        <v/>
      </c>
      <c r="R73" s="7" t="str">
        <f t="shared" si="38"/>
        <v/>
      </c>
      <c r="S73" s="7" t="str">
        <f t="shared" si="39"/>
        <v/>
      </c>
    </row>
    <row r="74" spans="5:19">
      <c r="E74" s="7" t="str">
        <f t="shared" si="29"/>
        <v/>
      </c>
      <c r="F74" s="7" t="str">
        <f t="shared" si="30"/>
        <v/>
      </c>
      <c r="G74" s="7" t="str">
        <f>""</f>
        <v/>
      </c>
      <c r="H74" s="7" t="str">
        <f t="shared" si="27"/>
        <v/>
      </c>
      <c r="I74" s="7" t="str">
        <f t="shared" si="31"/>
        <v/>
      </c>
      <c r="J74" s="7" t="str">
        <f t="shared" si="28"/>
        <v/>
      </c>
      <c r="K74" s="7" t="str">
        <f t="shared" si="32"/>
        <v/>
      </c>
      <c r="L74" s="7" t="str">
        <f t="shared" si="33"/>
        <v/>
      </c>
      <c r="M74" s="7"/>
      <c r="N74" s="7" t="str">
        <f t="shared" si="34"/>
        <v/>
      </c>
      <c r="O74" s="7" t="str">
        <f t="shared" si="35"/>
        <v/>
      </c>
      <c r="P74" s="7" t="str">
        <f t="shared" si="36"/>
        <v/>
      </c>
      <c r="Q74" s="7" t="str">
        <f t="shared" si="37"/>
        <v/>
      </c>
      <c r="R74" s="7" t="str">
        <f t="shared" si="38"/>
        <v/>
      </c>
      <c r="S74" s="7" t="str">
        <f t="shared" si="39"/>
        <v/>
      </c>
    </row>
    <row r="75" spans="5:19">
      <c r="E75" s="7" t="str">
        <f t="shared" si="29"/>
        <v/>
      </c>
      <c r="F75" s="7" t="str">
        <f t="shared" si="30"/>
        <v/>
      </c>
      <c r="G75" s="7" t="str">
        <f>""</f>
        <v/>
      </c>
      <c r="H75" s="7" t="str">
        <f t="shared" si="27"/>
        <v/>
      </c>
      <c r="I75" s="7" t="str">
        <f t="shared" si="31"/>
        <v/>
      </c>
      <c r="J75" s="7" t="str">
        <f t="shared" si="28"/>
        <v/>
      </c>
      <c r="K75" s="7" t="str">
        <f t="shared" si="32"/>
        <v/>
      </c>
      <c r="L75" s="7" t="str">
        <f t="shared" si="33"/>
        <v/>
      </c>
      <c r="M75" s="7"/>
      <c r="N75" s="7" t="str">
        <f t="shared" si="34"/>
        <v/>
      </c>
      <c r="O75" s="7" t="str">
        <f t="shared" si="35"/>
        <v/>
      </c>
      <c r="P75" s="7" t="str">
        <f t="shared" si="36"/>
        <v/>
      </c>
      <c r="Q75" s="7" t="str">
        <f t="shared" si="37"/>
        <v/>
      </c>
      <c r="R75" s="7" t="str">
        <f t="shared" si="38"/>
        <v/>
      </c>
      <c r="S75" s="7" t="str">
        <f t="shared" si="39"/>
        <v/>
      </c>
    </row>
    <row r="76" spans="5:19">
      <c r="E76" s="7" t="str">
        <f t="shared" si="29"/>
        <v/>
      </c>
      <c r="F76" s="7" t="str">
        <f t="shared" si="30"/>
        <v/>
      </c>
      <c r="G76" s="7" t="str">
        <f>""</f>
        <v/>
      </c>
      <c r="H76" s="7" t="str">
        <f t="shared" si="27"/>
        <v/>
      </c>
      <c r="I76" s="7" t="str">
        <f t="shared" si="31"/>
        <v/>
      </c>
      <c r="J76" s="7" t="str">
        <f t="shared" si="28"/>
        <v/>
      </c>
      <c r="K76" s="7" t="str">
        <f t="shared" si="32"/>
        <v/>
      </c>
      <c r="L76" s="7" t="str">
        <f t="shared" si="33"/>
        <v/>
      </c>
      <c r="M76" s="7"/>
      <c r="N76" s="7" t="str">
        <f t="shared" si="34"/>
        <v/>
      </c>
      <c r="O76" s="7" t="str">
        <f t="shared" si="35"/>
        <v/>
      </c>
      <c r="P76" s="7" t="str">
        <f t="shared" si="36"/>
        <v/>
      </c>
      <c r="Q76" s="7" t="str">
        <f t="shared" si="37"/>
        <v/>
      </c>
      <c r="R76" s="7" t="str">
        <f t="shared" si="38"/>
        <v/>
      </c>
      <c r="S76" s="7" t="str">
        <f t="shared" si="39"/>
        <v/>
      </c>
    </row>
    <row r="77" spans="5:19">
      <c r="E77" s="7" t="str">
        <f t="shared" si="29"/>
        <v/>
      </c>
      <c r="F77" s="7" t="str">
        <f t="shared" si="30"/>
        <v/>
      </c>
      <c r="G77" s="7" t="str">
        <f>""</f>
        <v/>
      </c>
      <c r="H77" s="7" t="str">
        <f t="shared" si="27"/>
        <v/>
      </c>
      <c r="I77" s="7" t="str">
        <f t="shared" si="31"/>
        <v/>
      </c>
      <c r="J77" s="7" t="str">
        <f t="shared" si="28"/>
        <v/>
      </c>
      <c r="K77" s="7" t="str">
        <f t="shared" si="32"/>
        <v/>
      </c>
      <c r="L77" s="7" t="str">
        <f t="shared" si="33"/>
        <v/>
      </c>
      <c r="M77" s="7"/>
      <c r="N77" s="7" t="str">
        <f t="shared" si="34"/>
        <v/>
      </c>
      <c r="O77" s="7" t="str">
        <f t="shared" si="35"/>
        <v/>
      </c>
      <c r="P77" s="7" t="str">
        <f t="shared" si="36"/>
        <v/>
      </c>
      <c r="Q77" s="7" t="str">
        <f t="shared" si="37"/>
        <v/>
      </c>
      <c r="R77" s="7" t="str">
        <f t="shared" si="38"/>
        <v/>
      </c>
      <c r="S77" s="7" t="str">
        <f t="shared" si="39"/>
        <v/>
      </c>
    </row>
    <row r="78" spans="5:19">
      <c r="E78" s="7" t="str">
        <f t="shared" si="29"/>
        <v/>
      </c>
      <c r="F78" s="7" t="str">
        <f t="shared" si="30"/>
        <v/>
      </c>
      <c r="G78" s="7" t="str">
        <f>""</f>
        <v/>
      </c>
      <c r="H78" s="7" t="str">
        <f t="shared" si="27"/>
        <v/>
      </c>
      <c r="I78" s="7" t="str">
        <f t="shared" si="31"/>
        <v/>
      </c>
      <c r="J78" s="7" t="str">
        <f t="shared" si="28"/>
        <v/>
      </c>
      <c r="K78" s="7" t="str">
        <f t="shared" si="32"/>
        <v/>
      </c>
      <c r="L78" s="7" t="str">
        <f t="shared" si="33"/>
        <v/>
      </c>
      <c r="M78" s="7"/>
      <c r="N78" s="7" t="str">
        <f t="shared" si="34"/>
        <v/>
      </c>
      <c r="O78" s="7" t="str">
        <f t="shared" si="35"/>
        <v/>
      </c>
      <c r="P78" s="7" t="str">
        <f t="shared" si="36"/>
        <v/>
      </c>
      <c r="Q78" s="7" t="str">
        <f t="shared" si="37"/>
        <v/>
      </c>
      <c r="R78" s="7" t="str">
        <f t="shared" si="38"/>
        <v/>
      </c>
      <c r="S78" s="7" t="str">
        <f t="shared" si="39"/>
        <v/>
      </c>
    </row>
    <row r="79" spans="5:19">
      <c r="E79" s="7" t="str">
        <f t="shared" si="29"/>
        <v/>
      </c>
      <c r="F79" s="7" t="str">
        <f t="shared" si="30"/>
        <v/>
      </c>
      <c r="G79" s="7" t="str">
        <f>""</f>
        <v/>
      </c>
      <c r="H79" s="7" t="str">
        <f t="shared" si="27"/>
        <v/>
      </c>
      <c r="I79" s="7" t="str">
        <f t="shared" si="31"/>
        <v/>
      </c>
      <c r="J79" s="7" t="str">
        <f t="shared" si="28"/>
        <v/>
      </c>
      <c r="K79" s="7" t="str">
        <f t="shared" si="32"/>
        <v/>
      </c>
      <c r="L79" s="7" t="str">
        <f t="shared" si="33"/>
        <v/>
      </c>
      <c r="M79" s="7"/>
      <c r="N79" s="7" t="str">
        <f t="shared" si="34"/>
        <v/>
      </c>
      <c r="O79" s="7" t="str">
        <f t="shared" si="35"/>
        <v/>
      </c>
      <c r="P79" s="7" t="str">
        <f t="shared" si="36"/>
        <v/>
      </c>
      <c r="Q79" s="7" t="str">
        <f t="shared" si="37"/>
        <v/>
      </c>
      <c r="R79" s="7" t="str">
        <f t="shared" si="38"/>
        <v/>
      </c>
      <c r="S79" s="7" t="str">
        <f t="shared" si="39"/>
        <v/>
      </c>
    </row>
    <row r="80" spans="5:19">
      <c r="E80" s="7" t="str">
        <f t="shared" si="29"/>
        <v/>
      </c>
      <c r="F80" s="7" t="str">
        <f t="shared" si="30"/>
        <v/>
      </c>
      <c r="G80" s="7" t="str">
        <f>""</f>
        <v/>
      </c>
      <c r="H80" s="7" t="str">
        <f t="shared" si="27"/>
        <v/>
      </c>
      <c r="I80" s="7" t="str">
        <f t="shared" si="31"/>
        <v/>
      </c>
      <c r="J80" s="7" t="str">
        <f t="shared" si="28"/>
        <v/>
      </c>
      <c r="K80" s="7" t="str">
        <f t="shared" si="32"/>
        <v/>
      </c>
      <c r="L80" s="7" t="str">
        <f t="shared" si="33"/>
        <v/>
      </c>
      <c r="M80" s="7"/>
      <c r="N80" s="7" t="str">
        <f t="shared" si="34"/>
        <v/>
      </c>
      <c r="O80" s="7" t="str">
        <f t="shared" si="35"/>
        <v/>
      </c>
      <c r="P80" s="7" t="str">
        <f t="shared" si="36"/>
        <v/>
      </c>
      <c r="Q80" s="7" t="str">
        <f t="shared" si="37"/>
        <v/>
      </c>
      <c r="R80" s="7" t="str">
        <f t="shared" si="38"/>
        <v/>
      </c>
      <c r="S80" s="7" t="str">
        <f t="shared" si="39"/>
        <v/>
      </c>
    </row>
    <row r="81" spans="5:19">
      <c r="E81" s="7" t="str">
        <f t="shared" si="29"/>
        <v/>
      </c>
      <c r="F81" s="7" t="str">
        <f t="shared" si="30"/>
        <v/>
      </c>
      <c r="G81" s="7" t="str">
        <f>""</f>
        <v/>
      </c>
      <c r="H81" s="7" t="str">
        <f t="shared" si="27"/>
        <v/>
      </c>
      <c r="I81" s="7" t="str">
        <f t="shared" si="31"/>
        <v/>
      </c>
      <c r="J81" s="7" t="str">
        <f t="shared" si="28"/>
        <v/>
      </c>
      <c r="K81" s="7" t="str">
        <f t="shared" si="32"/>
        <v/>
      </c>
      <c r="L81" s="7" t="str">
        <f t="shared" si="33"/>
        <v/>
      </c>
      <c r="M81" s="7"/>
      <c r="N81" s="7" t="str">
        <f t="shared" si="34"/>
        <v/>
      </c>
      <c r="O81" s="7" t="str">
        <f t="shared" si="35"/>
        <v/>
      </c>
      <c r="P81" s="7" t="str">
        <f t="shared" si="36"/>
        <v/>
      </c>
      <c r="Q81" s="7" t="str">
        <f t="shared" si="37"/>
        <v/>
      </c>
      <c r="R81" s="7" t="str">
        <f t="shared" si="38"/>
        <v/>
      </c>
      <c r="S81" s="7" t="str">
        <f t="shared" si="39"/>
        <v/>
      </c>
    </row>
    <row r="82" spans="5:19">
      <c r="E82" s="7" t="str">
        <f t="shared" si="29"/>
        <v/>
      </c>
      <c r="F82" s="7" t="str">
        <f t="shared" si="30"/>
        <v/>
      </c>
      <c r="G82" s="7" t="str">
        <f>""</f>
        <v/>
      </c>
      <c r="H82" s="7" t="str">
        <f t="shared" si="27"/>
        <v/>
      </c>
      <c r="I82" s="7" t="str">
        <f t="shared" si="31"/>
        <v/>
      </c>
      <c r="J82" s="7" t="str">
        <f t="shared" si="28"/>
        <v/>
      </c>
      <c r="K82" s="7" t="str">
        <f t="shared" si="32"/>
        <v/>
      </c>
      <c r="L82" s="7" t="str">
        <f t="shared" si="33"/>
        <v/>
      </c>
      <c r="M82" s="7"/>
      <c r="N82" s="7" t="str">
        <f t="shared" si="34"/>
        <v/>
      </c>
      <c r="O82" s="7" t="str">
        <f t="shared" si="35"/>
        <v/>
      </c>
      <c r="P82" s="7" t="str">
        <f t="shared" si="36"/>
        <v/>
      </c>
      <c r="Q82" s="7" t="str">
        <f t="shared" si="37"/>
        <v/>
      </c>
      <c r="R82" s="7" t="str">
        <f t="shared" si="38"/>
        <v/>
      </c>
      <c r="S82" s="7" t="str">
        <f t="shared" si="39"/>
        <v/>
      </c>
    </row>
    <row r="83" spans="5:19">
      <c r="E83" s="7" t="str">
        <f t="shared" si="29"/>
        <v/>
      </c>
      <c r="F83" s="7" t="str">
        <f t="shared" si="30"/>
        <v/>
      </c>
      <c r="G83" s="7" t="str">
        <f>""</f>
        <v/>
      </c>
      <c r="H83" s="7" t="str">
        <f t="shared" si="27"/>
        <v/>
      </c>
      <c r="I83" s="7" t="str">
        <f t="shared" si="31"/>
        <v/>
      </c>
      <c r="J83" s="7" t="str">
        <f t="shared" si="28"/>
        <v/>
      </c>
      <c r="K83" s="7" t="str">
        <f t="shared" si="32"/>
        <v/>
      </c>
      <c r="L83" s="7" t="str">
        <f t="shared" si="33"/>
        <v/>
      </c>
      <c r="M83" s="7"/>
      <c r="N83" s="7" t="str">
        <f t="shared" si="34"/>
        <v/>
      </c>
      <c r="O83" s="7" t="str">
        <f t="shared" si="35"/>
        <v/>
      </c>
      <c r="P83" s="7" t="str">
        <f t="shared" si="36"/>
        <v/>
      </c>
      <c r="Q83" s="7" t="str">
        <f t="shared" si="37"/>
        <v/>
      </c>
      <c r="R83" s="7" t="str">
        <f t="shared" si="38"/>
        <v/>
      </c>
      <c r="S83" s="7" t="str">
        <f t="shared" si="39"/>
        <v/>
      </c>
    </row>
    <row r="84" spans="5:19">
      <c r="E84" s="7" t="str">
        <f t="shared" si="29"/>
        <v/>
      </c>
      <c r="F84" s="7" t="str">
        <f t="shared" si="30"/>
        <v/>
      </c>
      <c r="G84" s="7" t="str">
        <f>""</f>
        <v/>
      </c>
      <c r="H84" s="7" t="str">
        <f t="shared" si="27"/>
        <v/>
      </c>
      <c r="I84" s="7" t="str">
        <f t="shared" si="31"/>
        <v/>
      </c>
      <c r="J84" s="7" t="str">
        <f t="shared" si="28"/>
        <v/>
      </c>
      <c r="K84" s="7" t="str">
        <f t="shared" si="32"/>
        <v/>
      </c>
      <c r="L84" s="7" t="str">
        <f t="shared" si="33"/>
        <v/>
      </c>
      <c r="M84" s="7"/>
      <c r="N84" s="7" t="str">
        <f t="shared" si="34"/>
        <v/>
      </c>
      <c r="O84" s="7" t="str">
        <f t="shared" si="35"/>
        <v/>
      </c>
      <c r="P84" s="7" t="str">
        <f t="shared" si="36"/>
        <v/>
      </c>
      <c r="Q84" s="7" t="str">
        <f t="shared" si="37"/>
        <v/>
      </c>
      <c r="R84" s="7" t="str">
        <f t="shared" si="38"/>
        <v/>
      </c>
      <c r="S84" s="7" t="str">
        <f t="shared" si="39"/>
        <v/>
      </c>
    </row>
    <row r="85" spans="5:19">
      <c r="E85" s="7" t="str">
        <f t="shared" si="29"/>
        <v/>
      </c>
      <c r="F85" s="7" t="str">
        <f t="shared" si="30"/>
        <v/>
      </c>
      <c r="G85" s="7" t="str">
        <f>""</f>
        <v/>
      </c>
      <c r="H85" s="7" t="str">
        <f t="shared" si="27"/>
        <v/>
      </c>
      <c r="I85" s="7" t="str">
        <f t="shared" si="31"/>
        <v/>
      </c>
      <c r="J85" s="7" t="str">
        <f t="shared" si="28"/>
        <v/>
      </c>
      <c r="K85" s="7" t="str">
        <f t="shared" si="32"/>
        <v/>
      </c>
      <c r="L85" s="7" t="str">
        <f t="shared" si="33"/>
        <v/>
      </c>
      <c r="M85" s="7"/>
      <c r="N85" s="7" t="str">
        <f t="shared" si="34"/>
        <v/>
      </c>
      <c r="O85" s="7" t="str">
        <f t="shared" si="35"/>
        <v/>
      </c>
      <c r="P85" s="7" t="str">
        <f t="shared" si="36"/>
        <v/>
      </c>
      <c r="Q85" s="7" t="str">
        <f t="shared" si="37"/>
        <v/>
      </c>
      <c r="R85" s="7" t="str">
        <f t="shared" si="38"/>
        <v/>
      </c>
      <c r="S85" s="7" t="str">
        <f t="shared" si="39"/>
        <v/>
      </c>
    </row>
    <row r="86" spans="5:19">
      <c r="E86" s="7" t="str">
        <f t="shared" si="29"/>
        <v/>
      </c>
      <c r="F86" s="7" t="str">
        <f t="shared" si="30"/>
        <v/>
      </c>
      <c r="G86" s="7" t="str">
        <f>""</f>
        <v/>
      </c>
      <c r="H86" s="7" t="str">
        <f t="shared" si="27"/>
        <v/>
      </c>
      <c r="I86" s="7" t="str">
        <f t="shared" si="31"/>
        <v/>
      </c>
      <c r="J86" s="7" t="str">
        <f t="shared" si="28"/>
        <v/>
      </c>
      <c r="K86" s="7" t="str">
        <f t="shared" si="32"/>
        <v/>
      </c>
      <c r="L86" s="7" t="str">
        <f t="shared" si="33"/>
        <v/>
      </c>
      <c r="M86" s="7"/>
      <c r="N86" s="7" t="str">
        <f t="shared" si="34"/>
        <v/>
      </c>
      <c r="O86" s="7" t="str">
        <f t="shared" si="35"/>
        <v/>
      </c>
      <c r="P86" s="7" t="str">
        <f t="shared" si="36"/>
        <v/>
      </c>
      <c r="Q86" s="7" t="str">
        <f t="shared" si="37"/>
        <v/>
      </c>
      <c r="R86" s="7" t="str">
        <f t="shared" si="38"/>
        <v/>
      </c>
      <c r="S86" s="7" t="str">
        <f t="shared" si="39"/>
        <v/>
      </c>
    </row>
    <row r="87" spans="5:19">
      <c r="E87" s="7" t="str">
        <f t="shared" si="29"/>
        <v/>
      </c>
      <c r="F87" s="7" t="str">
        <f t="shared" si="30"/>
        <v/>
      </c>
      <c r="G87" s="7" t="str">
        <f>""</f>
        <v/>
      </c>
      <c r="H87" s="7" t="str">
        <f t="shared" si="27"/>
        <v/>
      </c>
      <c r="I87" s="7" t="str">
        <f t="shared" si="31"/>
        <v/>
      </c>
      <c r="J87" s="7" t="str">
        <f t="shared" si="28"/>
        <v/>
      </c>
      <c r="K87" s="7" t="str">
        <f t="shared" si="32"/>
        <v/>
      </c>
      <c r="L87" s="7" t="str">
        <f t="shared" si="33"/>
        <v/>
      </c>
      <c r="M87" s="7"/>
      <c r="N87" s="7" t="str">
        <f t="shared" si="34"/>
        <v/>
      </c>
      <c r="O87" s="7" t="str">
        <f t="shared" si="35"/>
        <v/>
      </c>
      <c r="P87" s="7" t="str">
        <f t="shared" si="36"/>
        <v/>
      </c>
      <c r="Q87" s="7" t="str">
        <f t="shared" si="37"/>
        <v/>
      </c>
      <c r="R87" s="7" t="str">
        <f t="shared" si="38"/>
        <v/>
      </c>
      <c r="S87" s="7" t="str">
        <f t="shared" si="39"/>
        <v/>
      </c>
    </row>
    <row r="88" spans="5:19">
      <c r="E88" s="7" t="str">
        <f t="shared" si="29"/>
        <v/>
      </c>
      <c r="F88" s="7" t="str">
        <f t="shared" si="30"/>
        <v/>
      </c>
      <c r="G88" s="7" t="str">
        <f>""</f>
        <v/>
      </c>
      <c r="H88" s="7" t="str">
        <f t="shared" si="27"/>
        <v/>
      </c>
      <c r="I88" s="7" t="str">
        <f t="shared" si="31"/>
        <v/>
      </c>
      <c r="J88" s="7" t="str">
        <f t="shared" si="28"/>
        <v/>
      </c>
      <c r="K88" s="7" t="str">
        <f t="shared" si="32"/>
        <v/>
      </c>
      <c r="L88" s="7" t="str">
        <f t="shared" si="33"/>
        <v/>
      </c>
      <c r="M88" s="7"/>
      <c r="N88" s="7" t="str">
        <f t="shared" si="34"/>
        <v/>
      </c>
      <c r="O88" s="7" t="str">
        <f t="shared" si="35"/>
        <v/>
      </c>
      <c r="P88" s="7" t="str">
        <f t="shared" si="36"/>
        <v/>
      </c>
      <c r="Q88" s="7" t="str">
        <f t="shared" si="37"/>
        <v/>
      </c>
      <c r="R88" s="7" t="str">
        <f t="shared" si="38"/>
        <v/>
      </c>
      <c r="S88" s="7" t="str">
        <f t="shared" si="39"/>
        <v/>
      </c>
    </row>
    <row r="89" spans="5:19">
      <c r="E89" s="7" t="str">
        <f t="shared" si="29"/>
        <v/>
      </c>
      <c r="F89" s="7" t="str">
        <f t="shared" si="30"/>
        <v/>
      </c>
      <c r="G89" s="7" t="str">
        <f>""</f>
        <v/>
      </c>
      <c r="H89" s="7" t="str">
        <f t="shared" si="27"/>
        <v/>
      </c>
      <c r="I89" s="7" t="str">
        <f t="shared" si="31"/>
        <v/>
      </c>
      <c r="J89" s="7" t="str">
        <f t="shared" si="28"/>
        <v/>
      </c>
      <c r="K89" s="7" t="str">
        <f t="shared" si="32"/>
        <v/>
      </c>
      <c r="L89" s="7" t="str">
        <f t="shared" si="33"/>
        <v/>
      </c>
      <c r="M89" s="7"/>
      <c r="N89" s="7" t="str">
        <f t="shared" si="34"/>
        <v/>
      </c>
      <c r="O89" s="7" t="str">
        <f t="shared" si="35"/>
        <v/>
      </c>
      <c r="P89" s="7" t="str">
        <f t="shared" si="36"/>
        <v/>
      </c>
      <c r="Q89" s="7" t="str">
        <f t="shared" si="37"/>
        <v/>
      </c>
      <c r="R89" s="7" t="str">
        <f t="shared" si="38"/>
        <v/>
      </c>
      <c r="S89" s="7" t="str">
        <f t="shared" si="39"/>
        <v/>
      </c>
    </row>
    <row r="90" spans="5:19">
      <c r="E90" s="7" t="str">
        <f t="shared" si="29"/>
        <v/>
      </c>
      <c r="F90" s="7" t="str">
        <f t="shared" si="30"/>
        <v/>
      </c>
      <c r="G90" s="7" t="str">
        <f>""</f>
        <v/>
      </c>
      <c r="H90" s="7" t="str">
        <f t="shared" si="27"/>
        <v/>
      </c>
      <c r="I90" s="7" t="str">
        <f t="shared" si="31"/>
        <v/>
      </c>
      <c r="J90" s="7" t="str">
        <f t="shared" si="28"/>
        <v/>
      </c>
      <c r="K90" s="7" t="str">
        <f t="shared" si="32"/>
        <v/>
      </c>
      <c r="L90" s="7" t="str">
        <f t="shared" si="33"/>
        <v/>
      </c>
      <c r="M90" s="7"/>
      <c r="N90" s="7" t="str">
        <f t="shared" si="34"/>
        <v/>
      </c>
      <c r="O90" s="7" t="str">
        <f t="shared" si="35"/>
        <v/>
      </c>
      <c r="P90" s="7" t="str">
        <f t="shared" si="36"/>
        <v/>
      </c>
      <c r="Q90" s="7" t="str">
        <f t="shared" si="37"/>
        <v/>
      </c>
      <c r="R90" s="7" t="str">
        <f t="shared" si="38"/>
        <v/>
      </c>
      <c r="S90" s="7" t="str">
        <f t="shared" si="39"/>
        <v/>
      </c>
    </row>
    <row r="91" spans="5:19">
      <c r="E91" s="7" t="str">
        <f t="shared" si="29"/>
        <v/>
      </c>
      <c r="F91" s="7" t="str">
        <f t="shared" si="30"/>
        <v/>
      </c>
      <c r="G91" s="7" t="str">
        <f>""</f>
        <v/>
      </c>
      <c r="H91" s="7" t="str">
        <f t="shared" si="27"/>
        <v/>
      </c>
      <c r="I91" s="7" t="str">
        <f t="shared" si="31"/>
        <v/>
      </c>
      <c r="J91" s="7" t="str">
        <f t="shared" si="28"/>
        <v/>
      </c>
      <c r="K91" s="7" t="str">
        <f t="shared" si="32"/>
        <v/>
      </c>
      <c r="L91" s="7" t="str">
        <f t="shared" si="33"/>
        <v/>
      </c>
      <c r="M91" s="7"/>
      <c r="N91" s="7" t="str">
        <f t="shared" si="34"/>
        <v/>
      </c>
      <c r="O91" s="7" t="str">
        <f t="shared" si="35"/>
        <v/>
      </c>
      <c r="P91" s="7" t="str">
        <f t="shared" si="36"/>
        <v/>
      </c>
      <c r="Q91" s="7" t="str">
        <f t="shared" si="37"/>
        <v/>
      </c>
      <c r="R91" s="7" t="str">
        <f t="shared" si="38"/>
        <v/>
      </c>
      <c r="S91" s="7" t="str">
        <f t="shared" si="39"/>
        <v/>
      </c>
    </row>
    <row r="92" spans="5:19">
      <c r="E92" s="7" t="str">
        <f t="shared" si="29"/>
        <v/>
      </c>
      <c r="F92" s="7" t="str">
        <f t="shared" si="30"/>
        <v/>
      </c>
      <c r="G92" s="7" t="str">
        <f>""</f>
        <v/>
      </c>
      <c r="H92" s="7" t="str">
        <f t="shared" si="27"/>
        <v/>
      </c>
      <c r="I92" s="7" t="str">
        <f t="shared" si="31"/>
        <v/>
      </c>
      <c r="J92" s="7" t="str">
        <f t="shared" si="28"/>
        <v/>
      </c>
      <c r="K92" s="7" t="str">
        <f t="shared" si="32"/>
        <v/>
      </c>
      <c r="L92" s="7" t="str">
        <f t="shared" si="33"/>
        <v/>
      </c>
      <c r="M92" s="7"/>
      <c r="N92" s="7" t="str">
        <f t="shared" si="34"/>
        <v/>
      </c>
      <c r="O92" s="7" t="str">
        <f t="shared" si="35"/>
        <v/>
      </c>
      <c r="P92" s="7" t="str">
        <f t="shared" si="36"/>
        <v/>
      </c>
      <c r="Q92" s="7" t="str">
        <f t="shared" si="37"/>
        <v/>
      </c>
      <c r="R92" s="7" t="str">
        <f t="shared" si="38"/>
        <v/>
      </c>
      <c r="S92" s="7" t="str">
        <f t="shared" si="39"/>
        <v/>
      </c>
    </row>
    <row r="93" spans="5:19">
      <c r="E93" s="7" t="str">
        <f t="shared" si="29"/>
        <v/>
      </c>
      <c r="F93" s="7" t="str">
        <f t="shared" si="30"/>
        <v/>
      </c>
      <c r="G93" s="7" t="str">
        <f>""</f>
        <v/>
      </c>
      <c r="H93" s="7" t="str">
        <f t="shared" si="27"/>
        <v/>
      </c>
      <c r="I93" s="7" t="str">
        <f t="shared" si="31"/>
        <v/>
      </c>
      <c r="J93" s="7" t="str">
        <f t="shared" si="28"/>
        <v/>
      </c>
      <c r="K93" s="7" t="str">
        <f t="shared" si="32"/>
        <v/>
      </c>
      <c r="L93" s="7" t="str">
        <f t="shared" si="33"/>
        <v/>
      </c>
      <c r="M93" s="7"/>
      <c r="N93" s="7" t="str">
        <f t="shared" si="34"/>
        <v/>
      </c>
      <c r="O93" s="7" t="str">
        <f t="shared" si="35"/>
        <v/>
      </c>
      <c r="P93" s="7" t="str">
        <f t="shared" si="36"/>
        <v/>
      </c>
      <c r="Q93" s="7" t="str">
        <f t="shared" si="37"/>
        <v/>
      </c>
      <c r="R93" s="7" t="str">
        <f t="shared" si="38"/>
        <v/>
      </c>
      <c r="S93" s="7" t="str">
        <f t="shared" si="39"/>
        <v/>
      </c>
    </row>
    <row r="94" spans="5:19">
      <c r="E94" s="7" t="str">
        <f t="shared" si="29"/>
        <v/>
      </c>
      <c r="F94" s="7" t="str">
        <f t="shared" si="30"/>
        <v/>
      </c>
      <c r="G94" s="7" t="str">
        <f>""</f>
        <v/>
      </c>
      <c r="H94" s="7" t="str">
        <f t="shared" si="27"/>
        <v/>
      </c>
      <c r="I94" s="7" t="str">
        <f t="shared" si="31"/>
        <v/>
      </c>
      <c r="J94" s="7" t="str">
        <f t="shared" si="28"/>
        <v/>
      </c>
      <c r="K94" s="7" t="str">
        <f t="shared" si="32"/>
        <v/>
      </c>
      <c r="L94" s="7" t="str">
        <f t="shared" si="33"/>
        <v/>
      </c>
      <c r="M94" s="7"/>
      <c r="N94" s="7" t="str">
        <f t="shared" si="34"/>
        <v/>
      </c>
      <c r="O94" s="7" t="str">
        <f t="shared" si="35"/>
        <v/>
      </c>
      <c r="P94" s="7" t="str">
        <f t="shared" si="36"/>
        <v/>
      </c>
      <c r="Q94" s="7" t="str">
        <f t="shared" si="37"/>
        <v/>
      </c>
      <c r="R94" s="7" t="str">
        <f t="shared" si="38"/>
        <v/>
      </c>
      <c r="S94" s="7" t="str">
        <f t="shared" si="39"/>
        <v/>
      </c>
    </row>
    <row r="95" spans="5:19">
      <c r="E95" s="7" t="str">
        <f t="shared" si="29"/>
        <v/>
      </c>
      <c r="F95" s="7" t="str">
        <f t="shared" si="30"/>
        <v/>
      </c>
      <c r="G95" s="7" t="str">
        <f>""</f>
        <v/>
      </c>
      <c r="H95" s="7" t="str">
        <f t="shared" ref="H95:H120" si="40">IF(ISNUMBER(E95),IF(ISNUMBER(C95),C95+E95,IF(ISNUMBER(D95),D95+E95,"")),"")</f>
        <v/>
      </c>
      <c r="I95" s="7" t="str">
        <f t="shared" si="31"/>
        <v/>
      </c>
      <c r="J95" s="7" t="str">
        <f t="shared" ref="J95:J120" si="41">IF(OR(ISNUMBER(SEARCH("lavori straordinari preparatori di base",LOWER(B95))),ISNUMBER(SEARCH("aratura",LOWER(B95))),ISNUMBER(SEARCH("zappatura",LOWER(B95))),ISNUMBER(SEARCH("ripuntatura",LOWER(B95))),ISNUMBER(SEARCH("lavorazione a due strati",LOWER(B95))),ISNUMBER(SEARCH("lavorazioni a due strati",LOWER(B95))),ISNUMBER(SEARCH("erpicatura",LOWER(B95))),ISNUMBER(SEARCH("affinatura",LOWER(B95))),ISNUMBER(SEARCH("estirpatura",LOWER(B95))),ISNUMBER(SEARCH("fresatura",LOWER(B95))),ISNUMBER(SEARCH("frangizollatura",LOWER(B95))),ISNUMBER(SEARCH("irrigazione",LOWER(B95)))),IF(ISNUMBER(C95),C95*0.5,IF(ISNUMBER(D95),D95*0.5,"")),"")</f>
        <v/>
      </c>
      <c r="K95" s="7" t="str">
        <f t="shared" si="32"/>
        <v/>
      </c>
      <c r="L95" s="7" t="str">
        <f t="shared" si="33"/>
        <v/>
      </c>
      <c r="M95" s="7"/>
      <c r="N95" s="7" t="str">
        <f t="shared" si="34"/>
        <v/>
      </c>
      <c r="O95" s="7" t="str">
        <f t="shared" si="35"/>
        <v/>
      </c>
      <c r="P95" s="7" t="str">
        <f t="shared" si="36"/>
        <v/>
      </c>
      <c r="Q95" s="7" t="str">
        <f t="shared" si="37"/>
        <v/>
      </c>
      <c r="R95" s="7" t="str">
        <f t="shared" si="38"/>
        <v/>
      </c>
      <c r="S95" s="7" t="str">
        <f t="shared" si="39"/>
        <v/>
      </c>
    </row>
    <row r="96" spans="5:19">
      <c r="E96" s="7" t="str">
        <f t="shared" si="29"/>
        <v/>
      </c>
      <c r="F96" s="7" t="str">
        <f t="shared" si="30"/>
        <v/>
      </c>
      <c r="G96" s="7" t="str">
        <f>""</f>
        <v/>
      </c>
      <c r="H96" s="7" t="str">
        <f t="shared" si="40"/>
        <v/>
      </c>
      <c r="I96" s="7" t="str">
        <f t="shared" si="31"/>
        <v/>
      </c>
      <c r="J96" s="7" t="str">
        <f t="shared" si="41"/>
        <v/>
      </c>
      <c r="K96" s="7" t="str">
        <f t="shared" si="32"/>
        <v/>
      </c>
      <c r="L96" s="7" t="str">
        <f t="shared" si="33"/>
        <v/>
      </c>
      <c r="M96" s="7"/>
      <c r="N96" s="7" t="str">
        <f t="shared" si="34"/>
        <v/>
      </c>
      <c r="O96" s="7" t="str">
        <f t="shared" si="35"/>
        <v/>
      </c>
      <c r="P96" s="7" t="str">
        <f t="shared" si="36"/>
        <v/>
      </c>
      <c r="Q96" s="7" t="str">
        <f t="shared" si="37"/>
        <v/>
      </c>
      <c r="R96" s="7" t="str">
        <f t="shared" si="38"/>
        <v/>
      </c>
      <c r="S96" s="7" t="str">
        <f t="shared" si="39"/>
        <v/>
      </c>
    </row>
    <row r="97" spans="5:19">
      <c r="E97" s="7" t="str">
        <f t="shared" si="29"/>
        <v/>
      </c>
      <c r="F97" s="7" t="str">
        <f t="shared" si="30"/>
        <v/>
      </c>
      <c r="G97" s="7" t="str">
        <f>""</f>
        <v/>
      </c>
      <c r="H97" s="7" t="str">
        <f t="shared" si="40"/>
        <v/>
      </c>
      <c r="I97" s="7" t="str">
        <f t="shared" si="31"/>
        <v/>
      </c>
      <c r="J97" s="7" t="str">
        <f t="shared" si="41"/>
        <v/>
      </c>
      <c r="K97" s="7" t="str">
        <f t="shared" si="32"/>
        <v/>
      </c>
      <c r="L97" s="7" t="str">
        <f t="shared" si="33"/>
        <v/>
      </c>
      <c r="M97" s="7"/>
      <c r="N97" s="7" t="str">
        <f t="shared" si="34"/>
        <v/>
      </c>
      <c r="O97" s="7" t="str">
        <f t="shared" si="35"/>
        <v/>
      </c>
      <c r="P97" s="7" t="str">
        <f t="shared" si="36"/>
        <v/>
      </c>
      <c r="Q97" s="7" t="str">
        <f t="shared" si="37"/>
        <v/>
      </c>
      <c r="R97" s="7" t="str">
        <f t="shared" si="38"/>
        <v/>
      </c>
      <c r="S97" s="7" t="str">
        <f t="shared" si="39"/>
        <v/>
      </c>
    </row>
    <row r="98" spans="5:19">
      <c r="E98" s="7" t="str">
        <f t="shared" si="29"/>
        <v/>
      </c>
      <c r="F98" s="7" t="str">
        <f t="shared" si="30"/>
        <v/>
      </c>
      <c r="G98" s="7" t="str">
        <f>""</f>
        <v/>
      </c>
      <c r="H98" s="7" t="str">
        <f t="shared" si="40"/>
        <v/>
      </c>
      <c r="I98" s="7" t="str">
        <f t="shared" si="31"/>
        <v/>
      </c>
      <c r="J98" s="7" t="str">
        <f t="shared" si="41"/>
        <v/>
      </c>
      <c r="K98" s="7" t="str">
        <f t="shared" si="32"/>
        <v/>
      </c>
      <c r="L98" s="7" t="str">
        <f t="shared" si="33"/>
        <v/>
      </c>
      <c r="M98" s="7"/>
      <c r="N98" s="7" t="str">
        <f t="shared" si="34"/>
        <v/>
      </c>
      <c r="O98" s="7" t="str">
        <f t="shared" si="35"/>
        <v/>
      </c>
      <c r="P98" s="7" t="str">
        <f t="shared" si="36"/>
        <v/>
      </c>
      <c r="Q98" s="7" t="str">
        <f t="shared" si="37"/>
        <v/>
      </c>
      <c r="R98" s="7" t="str">
        <f t="shared" si="38"/>
        <v/>
      </c>
      <c r="S98" s="7" t="str">
        <f t="shared" si="39"/>
        <v/>
      </c>
    </row>
    <row r="99" spans="5:19">
      <c r="E99" s="7" t="str">
        <f t="shared" ref="E99:E120" si="42">IF(OR(ISNUMBER(SEARCH("lavori straordinari preparatori di base",LOWER(B99))),ISNUMBER(SEARCH("trinciatura infestanti pre",LOWER(B99))),ISNUMBER(SEARCH("aratura",LOWER(B99))),ISNUMBER(SEARCH("zappatura",LOWER(B99))),ISNUMBER(SEARCH("ripuntatura",LOWER(B99))),ISNUMBER(SEARCH("rippatura",LOWER(B99))),ISNUMBER(SEARCH("lavorazione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rullatura",LOWER(B99)))),IF(ISNUMBER(C99),C99*0.5,IF(ISNUMBER(D99),D99*0.5,"")),"")</f>
        <v/>
      </c>
      <c r="F99" s="7" t="str">
        <f t="shared" ref="F99:F120" si="43">IF(OR(ISNUMBER(SEARCH("lavori straordinari preparatori di base",LOWER(B99))),ISNUMBER(SEARCH("trinciatura infestanti pre",LOWER(B99))),ISNUMBER(SEARCH("aratura",LOWER(B99))),ISNUMBER(SEARCH("zappatura",LOWER(B99))),ISNUMBER(SEARCH("ripuntatura",LOWER(B99))),ISNUMBER(SEARCH("rippatura",LOWER(B99))),ISNUMBER(SEARCH("lavorazione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rullatura",LOWER(B99)))),IF(ISNUMBER(C99),C99*0.8,IF(ISNUMBER(D99),D99*0.8,"")),"")</f>
        <v/>
      </c>
      <c r="G99" s="7" t="str">
        <f>""</f>
        <v/>
      </c>
      <c r="H99" s="7" t="str">
        <f t="shared" si="40"/>
        <v/>
      </c>
      <c r="I99" s="7" t="str">
        <f t="shared" ref="I99:I120" si="44">IF(ISNUMBER(F99),IF(ISNUMBER(C99),C99+F99,IF(ISNUMBER(D99),D99+F99,"")),"")</f>
        <v/>
      </c>
      <c r="J99" s="7" t="str">
        <f t="shared" si="41"/>
        <v/>
      </c>
      <c r="K99" s="7" t="str">
        <f t="shared" ref="K99:K120" si="45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H99),H99*0.5,""),"")</f>
        <v/>
      </c>
      <c r="L99" s="7" t="str">
        <f t="shared" ref="L99:L120" si="46">IF(OR(ISNUMBER(SEARCH("lavori straordinari preparatori di base",LOWER(B99))),ISNUMBER(SEARCH("aratura",LOWER(B99))),ISNUMBER(SEARCH("zappatura",LOWER(B99))),ISNUMBER(SEARCH("ripuntatura",LOWER(B99))),ISNUMBER(SEARCH("lavorazione a due strati",LOWER(B99))),ISNUMBER(SEARCH("lavorazioni a due strati",LOWER(B99))),ISNUMBER(SEARCH("erpicatura",LOWER(B99))),ISNUMBER(SEARCH("affinatura",LOWER(B99))),ISNUMBER(SEARCH("estirpatura",LOWER(B99))),ISNUMBER(SEARCH("fresatura",LOWER(B99))),ISNUMBER(SEARCH("frangizollatura",LOWER(B99))),ISNUMBER(SEARCH("irrigazione",LOWER(B99)))),IF(ISNUMBER(I99),I99*0.5,""),"")</f>
        <v/>
      </c>
      <c r="M99" s="7"/>
      <c r="N99" s="7" t="str">
        <f t="shared" ref="N99:N120" si="47">IF(ISNUMBER(M99),M99*IF(ISNUMBER(C99),C99,IF(ISNUMBER(D99),D99,0)),"")</f>
        <v/>
      </c>
      <c r="O99" s="7" t="str">
        <f t="shared" ref="O99:O120" si="48">IF(ISNUMBER(M99),M99*(IF(ISNUMBER(C99),C99,IF(ISNUMBER(D99),D99,0))+IF(ISNUMBER(E99),E99,0)),"")</f>
        <v/>
      </c>
      <c r="P99" s="7" t="str">
        <f t="shared" ref="P99:P120" si="49">IF(ISNUMBER(M99),M99*(IF(ISNUMBER(C99),C99,IF(ISNUMBER(D99),D99,0))+IF(ISNUMBER(F99),F99,0)),"")</f>
        <v/>
      </c>
      <c r="Q99" s="7" t="str">
        <f t="shared" ref="Q99:Q120" si="50">IF(ISNUMBER(N99),N99*0.5,"")</f>
        <v/>
      </c>
      <c r="R99" s="7" t="str">
        <f t="shared" ref="R99:R120" si="51">IF(ISNUMBER(O99),O99*0.5,"")</f>
        <v/>
      </c>
      <c r="S99" s="7" t="str">
        <f t="shared" ref="S99:S120" si="52">IF(ISNUMBER(P99),P99*0.5,"")</f>
        <v/>
      </c>
    </row>
    <row r="100" spans="5:19">
      <c r="E100" s="7" t="str">
        <f t="shared" si="42"/>
        <v/>
      </c>
      <c r="F100" s="7" t="str">
        <f t="shared" si="43"/>
        <v/>
      </c>
      <c r="G100" s="7" t="str">
        <f>""</f>
        <v/>
      </c>
      <c r="H100" s="7" t="str">
        <f t="shared" si="40"/>
        <v/>
      </c>
      <c r="I100" s="7" t="str">
        <f t="shared" si="44"/>
        <v/>
      </c>
      <c r="J100" s="7" t="str">
        <f t="shared" si="41"/>
        <v/>
      </c>
      <c r="K100" s="7" t="str">
        <f t="shared" si="45"/>
        <v/>
      </c>
      <c r="L100" s="7" t="str">
        <f t="shared" si="46"/>
        <v/>
      </c>
      <c r="M100" s="7"/>
      <c r="N100" s="7" t="str">
        <f t="shared" si="47"/>
        <v/>
      </c>
      <c r="O100" s="7" t="str">
        <f t="shared" si="48"/>
        <v/>
      </c>
      <c r="P100" s="7" t="str">
        <f t="shared" si="49"/>
        <v/>
      </c>
      <c r="Q100" s="7" t="str">
        <f t="shared" si="50"/>
        <v/>
      </c>
      <c r="R100" s="7" t="str">
        <f t="shared" si="51"/>
        <v/>
      </c>
      <c r="S100" s="7" t="str">
        <f t="shared" si="52"/>
        <v/>
      </c>
    </row>
    <row r="101" spans="5:19">
      <c r="E101" s="7" t="str">
        <f t="shared" si="42"/>
        <v/>
      </c>
      <c r="F101" s="7" t="str">
        <f t="shared" si="43"/>
        <v/>
      </c>
      <c r="G101" s="7" t="str">
        <f>""</f>
        <v/>
      </c>
      <c r="H101" s="7" t="str">
        <f t="shared" si="40"/>
        <v/>
      </c>
      <c r="I101" s="7" t="str">
        <f t="shared" si="44"/>
        <v/>
      </c>
      <c r="J101" s="7" t="str">
        <f t="shared" si="41"/>
        <v/>
      </c>
      <c r="K101" s="7" t="str">
        <f t="shared" si="45"/>
        <v/>
      </c>
      <c r="L101" s="7" t="str">
        <f t="shared" si="46"/>
        <v/>
      </c>
      <c r="M101" s="7"/>
      <c r="N101" s="7" t="str">
        <f t="shared" si="47"/>
        <v/>
      </c>
      <c r="O101" s="7" t="str">
        <f t="shared" si="48"/>
        <v/>
      </c>
      <c r="P101" s="7" t="str">
        <f t="shared" si="49"/>
        <v/>
      </c>
      <c r="Q101" s="7" t="str">
        <f t="shared" si="50"/>
        <v/>
      </c>
      <c r="R101" s="7" t="str">
        <f t="shared" si="51"/>
        <v/>
      </c>
      <c r="S101" s="7" t="str">
        <f t="shared" si="52"/>
        <v/>
      </c>
    </row>
    <row r="102" spans="5:19">
      <c r="E102" s="7" t="str">
        <f t="shared" si="42"/>
        <v/>
      </c>
      <c r="F102" s="7" t="str">
        <f t="shared" si="43"/>
        <v/>
      </c>
      <c r="G102" s="7" t="str">
        <f>""</f>
        <v/>
      </c>
      <c r="H102" s="7" t="str">
        <f t="shared" si="40"/>
        <v/>
      </c>
      <c r="I102" s="7" t="str">
        <f t="shared" si="44"/>
        <v/>
      </c>
      <c r="J102" s="7" t="str">
        <f t="shared" si="41"/>
        <v/>
      </c>
      <c r="K102" s="7" t="str">
        <f t="shared" si="45"/>
        <v/>
      </c>
      <c r="L102" s="7" t="str">
        <f t="shared" si="46"/>
        <v/>
      </c>
      <c r="M102" s="7"/>
      <c r="N102" s="7" t="str">
        <f t="shared" si="47"/>
        <v/>
      </c>
      <c r="O102" s="7" t="str">
        <f t="shared" si="48"/>
        <v/>
      </c>
      <c r="P102" s="7" t="str">
        <f t="shared" si="49"/>
        <v/>
      </c>
      <c r="Q102" s="7" t="str">
        <f t="shared" si="50"/>
        <v/>
      </c>
      <c r="R102" s="7" t="str">
        <f t="shared" si="51"/>
        <v/>
      </c>
      <c r="S102" s="7" t="str">
        <f t="shared" si="52"/>
        <v/>
      </c>
    </row>
    <row r="103" spans="5:19">
      <c r="E103" s="7" t="str">
        <f t="shared" si="42"/>
        <v/>
      </c>
      <c r="F103" s="7" t="str">
        <f t="shared" si="43"/>
        <v/>
      </c>
      <c r="G103" s="7" t="str">
        <f>""</f>
        <v/>
      </c>
      <c r="H103" s="7" t="str">
        <f t="shared" si="40"/>
        <v/>
      </c>
      <c r="I103" s="7" t="str">
        <f t="shared" si="44"/>
        <v/>
      </c>
      <c r="J103" s="7" t="str">
        <f t="shared" si="41"/>
        <v/>
      </c>
      <c r="K103" s="7" t="str">
        <f t="shared" si="45"/>
        <v/>
      </c>
      <c r="L103" s="7" t="str">
        <f t="shared" si="46"/>
        <v/>
      </c>
      <c r="M103" s="7"/>
      <c r="N103" s="7" t="str">
        <f t="shared" si="47"/>
        <v/>
      </c>
      <c r="O103" s="7" t="str">
        <f t="shared" si="48"/>
        <v/>
      </c>
      <c r="P103" s="7" t="str">
        <f t="shared" si="49"/>
        <v/>
      </c>
      <c r="Q103" s="7" t="str">
        <f t="shared" si="50"/>
        <v/>
      </c>
      <c r="R103" s="7" t="str">
        <f t="shared" si="51"/>
        <v/>
      </c>
      <c r="S103" s="7" t="str">
        <f t="shared" si="52"/>
        <v/>
      </c>
    </row>
    <row r="104" spans="5:19">
      <c r="E104" s="7" t="str">
        <f t="shared" si="42"/>
        <v/>
      </c>
      <c r="F104" s="7" t="str">
        <f t="shared" si="43"/>
        <v/>
      </c>
      <c r="G104" s="7" t="str">
        <f>""</f>
        <v/>
      </c>
      <c r="H104" s="7" t="str">
        <f t="shared" si="40"/>
        <v/>
      </c>
      <c r="I104" s="7" t="str">
        <f t="shared" si="44"/>
        <v/>
      </c>
      <c r="J104" s="7" t="str">
        <f t="shared" si="41"/>
        <v/>
      </c>
      <c r="K104" s="7" t="str">
        <f t="shared" si="45"/>
        <v/>
      </c>
      <c r="L104" s="7" t="str">
        <f t="shared" si="46"/>
        <v/>
      </c>
      <c r="M104" s="7"/>
      <c r="N104" s="7" t="str">
        <f t="shared" si="47"/>
        <v/>
      </c>
      <c r="O104" s="7" t="str">
        <f t="shared" si="48"/>
        <v/>
      </c>
      <c r="P104" s="7" t="str">
        <f t="shared" si="49"/>
        <v/>
      </c>
      <c r="Q104" s="7" t="str">
        <f t="shared" si="50"/>
        <v/>
      </c>
      <c r="R104" s="7" t="str">
        <f t="shared" si="51"/>
        <v/>
      </c>
      <c r="S104" s="7" t="str">
        <f t="shared" si="52"/>
        <v/>
      </c>
    </row>
    <row r="105" spans="5:19">
      <c r="E105" s="7" t="str">
        <f t="shared" si="42"/>
        <v/>
      </c>
      <c r="F105" s="7" t="str">
        <f t="shared" si="43"/>
        <v/>
      </c>
      <c r="G105" s="7" t="str">
        <f>""</f>
        <v/>
      </c>
      <c r="H105" s="7" t="str">
        <f t="shared" si="40"/>
        <v/>
      </c>
      <c r="I105" s="7" t="str">
        <f t="shared" si="44"/>
        <v/>
      </c>
      <c r="J105" s="7" t="str">
        <f t="shared" si="41"/>
        <v/>
      </c>
      <c r="K105" s="7" t="str">
        <f t="shared" si="45"/>
        <v/>
      </c>
      <c r="L105" s="7" t="str">
        <f t="shared" si="46"/>
        <v/>
      </c>
      <c r="M105" s="7"/>
      <c r="N105" s="7" t="str">
        <f t="shared" si="47"/>
        <v/>
      </c>
      <c r="O105" s="7" t="str">
        <f t="shared" si="48"/>
        <v/>
      </c>
      <c r="P105" s="7" t="str">
        <f t="shared" si="49"/>
        <v/>
      </c>
      <c r="Q105" s="7" t="str">
        <f t="shared" si="50"/>
        <v/>
      </c>
      <c r="R105" s="7" t="str">
        <f t="shared" si="51"/>
        <v/>
      </c>
      <c r="S105" s="7" t="str">
        <f t="shared" si="52"/>
        <v/>
      </c>
    </row>
    <row r="106" spans="5:19">
      <c r="E106" s="7" t="str">
        <f t="shared" si="42"/>
        <v/>
      </c>
      <c r="F106" s="7" t="str">
        <f t="shared" si="43"/>
        <v/>
      </c>
      <c r="G106" s="7" t="str">
        <f>""</f>
        <v/>
      </c>
      <c r="H106" s="7" t="str">
        <f t="shared" si="40"/>
        <v/>
      </c>
      <c r="I106" s="7" t="str">
        <f t="shared" si="44"/>
        <v/>
      </c>
      <c r="J106" s="7" t="str">
        <f t="shared" si="41"/>
        <v/>
      </c>
      <c r="K106" s="7" t="str">
        <f t="shared" si="45"/>
        <v/>
      </c>
      <c r="L106" s="7" t="str">
        <f t="shared" si="46"/>
        <v/>
      </c>
      <c r="M106" s="7"/>
      <c r="N106" s="7" t="str">
        <f t="shared" si="47"/>
        <v/>
      </c>
      <c r="O106" s="7" t="str">
        <f t="shared" si="48"/>
        <v/>
      </c>
      <c r="P106" s="7" t="str">
        <f t="shared" si="49"/>
        <v/>
      </c>
      <c r="Q106" s="7" t="str">
        <f t="shared" si="50"/>
        <v/>
      </c>
      <c r="R106" s="7" t="str">
        <f t="shared" si="51"/>
        <v/>
      </c>
      <c r="S106" s="7" t="str">
        <f t="shared" si="52"/>
        <v/>
      </c>
    </row>
    <row r="107" spans="5:19">
      <c r="E107" s="7" t="str">
        <f t="shared" si="42"/>
        <v/>
      </c>
      <c r="F107" s="7" t="str">
        <f t="shared" si="43"/>
        <v/>
      </c>
      <c r="G107" s="7" t="str">
        <f>""</f>
        <v/>
      </c>
      <c r="H107" s="7" t="str">
        <f t="shared" si="40"/>
        <v/>
      </c>
      <c r="I107" s="7" t="str">
        <f t="shared" si="44"/>
        <v/>
      </c>
      <c r="J107" s="7" t="str">
        <f t="shared" si="41"/>
        <v/>
      </c>
      <c r="K107" s="7" t="str">
        <f t="shared" si="45"/>
        <v/>
      </c>
      <c r="L107" s="7" t="str">
        <f t="shared" si="46"/>
        <v/>
      </c>
      <c r="M107" s="7"/>
      <c r="N107" s="7" t="str">
        <f t="shared" si="47"/>
        <v/>
      </c>
      <c r="O107" s="7" t="str">
        <f t="shared" si="48"/>
        <v/>
      </c>
      <c r="P107" s="7" t="str">
        <f t="shared" si="49"/>
        <v/>
      </c>
      <c r="Q107" s="7" t="str">
        <f t="shared" si="50"/>
        <v/>
      </c>
      <c r="R107" s="7" t="str">
        <f t="shared" si="51"/>
        <v/>
      </c>
      <c r="S107" s="7" t="str">
        <f t="shared" si="52"/>
        <v/>
      </c>
    </row>
    <row r="108" spans="5:19">
      <c r="E108" s="7" t="str">
        <f t="shared" si="42"/>
        <v/>
      </c>
      <c r="F108" s="7" t="str">
        <f t="shared" si="43"/>
        <v/>
      </c>
      <c r="G108" s="7" t="str">
        <f>""</f>
        <v/>
      </c>
      <c r="H108" s="7" t="str">
        <f t="shared" si="40"/>
        <v/>
      </c>
      <c r="I108" s="7" t="str">
        <f t="shared" si="44"/>
        <v/>
      </c>
      <c r="J108" s="7" t="str">
        <f t="shared" si="41"/>
        <v/>
      </c>
      <c r="K108" s="7" t="str">
        <f t="shared" si="45"/>
        <v/>
      </c>
      <c r="L108" s="7" t="str">
        <f t="shared" si="46"/>
        <v/>
      </c>
      <c r="M108" s="7"/>
      <c r="N108" s="7" t="str">
        <f t="shared" si="47"/>
        <v/>
      </c>
      <c r="O108" s="7" t="str">
        <f t="shared" si="48"/>
        <v/>
      </c>
      <c r="P108" s="7" t="str">
        <f t="shared" si="49"/>
        <v/>
      </c>
      <c r="Q108" s="7" t="str">
        <f t="shared" si="50"/>
        <v/>
      </c>
      <c r="R108" s="7" t="str">
        <f t="shared" si="51"/>
        <v/>
      </c>
      <c r="S108" s="7" t="str">
        <f t="shared" si="52"/>
        <v/>
      </c>
    </row>
    <row r="109" spans="5:19">
      <c r="E109" s="7" t="str">
        <f t="shared" si="42"/>
        <v/>
      </c>
      <c r="F109" s="7" t="str">
        <f t="shared" si="43"/>
        <v/>
      </c>
      <c r="G109" s="7" t="str">
        <f>""</f>
        <v/>
      </c>
      <c r="H109" s="7" t="str">
        <f t="shared" si="40"/>
        <v/>
      </c>
      <c r="I109" s="7" t="str">
        <f t="shared" si="44"/>
        <v/>
      </c>
      <c r="J109" s="7" t="str">
        <f t="shared" si="41"/>
        <v/>
      </c>
      <c r="K109" s="7" t="str">
        <f t="shared" si="45"/>
        <v/>
      </c>
      <c r="L109" s="7" t="str">
        <f t="shared" si="46"/>
        <v/>
      </c>
      <c r="M109" s="7"/>
      <c r="N109" s="7" t="str">
        <f t="shared" si="47"/>
        <v/>
      </c>
      <c r="O109" s="7" t="str">
        <f t="shared" si="48"/>
        <v/>
      </c>
      <c r="P109" s="7" t="str">
        <f t="shared" si="49"/>
        <v/>
      </c>
      <c r="Q109" s="7" t="str">
        <f t="shared" si="50"/>
        <v/>
      </c>
      <c r="R109" s="7" t="str">
        <f t="shared" si="51"/>
        <v/>
      </c>
      <c r="S109" s="7" t="str">
        <f t="shared" si="52"/>
        <v/>
      </c>
    </row>
    <row r="110" spans="5:19">
      <c r="E110" s="7" t="str">
        <f t="shared" si="42"/>
        <v/>
      </c>
      <c r="F110" s="7" t="str">
        <f t="shared" si="43"/>
        <v/>
      </c>
      <c r="G110" s="7" t="str">
        <f>""</f>
        <v/>
      </c>
      <c r="H110" s="7" t="str">
        <f t="shared" si="40"/>
        <v/>
      </c>
      <c r="I110" s="7" t="str">
        <f t="shared" si="44"/>
        <v/>
      </c>
      <c r="J110" s="7" t="str">
        <f t="shared" si="41"/>
        <v/>
      </c>
      <c r="K110" s="7" t="str">
        <f t="shared" si="45"/>
        <v/>
      </c>
      <c r="L110" s="7" t="str">
        <f t="shared" si="46"/>
        <v/>
      </c>
      <c r="M110" s="7"/>
      <c r="N110" s="7" t="str">
        <f t="shared" si="47"/>
        <v/>
      </c>
      <c r="O110" s="7" t="str">
        <f t="shared" si="48"/>
        <v/>
      </c>
      <c r="P110" s="7" t="str">
        <f t="shared" si="49"/>
        <v/>
      </c>
      <c r="Q110" s="7" t="str">
        <f t="shared" si="50"/>
        <v/>
      </c>
      <c r="R110" s="7" t="str">
        <f t="shared" si="51"/>
        <v/>
      </c>
      <c r="S110" s="7" t="str">
        <f t="shared" si="52"/>
        <v/>
      </c>
    </row>
    <row r="111" spans="5:19">
      <c r="E111" s="7" t="str">
        <f t="shared" si="42"/>
        <v/>
      </c>
      <c r="F111" s="7" t="str">
        <f t="shared" si="43"/>
        <v/>
      </c>
      <c r="G111" s="7" t="str">
        <f>""</f>
        <v/>
      </c>
      <c r="H111" s="7" t="str">
        <f t="shared" si="40"/>
        <v/>
      </c>
      <c r="I111" s="7" t="str">
        <f t="shared" si="44"/>
        <v/>
      </c>
      <c r="J111" s="7" t="str">
        <f t="shared" si="41"/>
        <v/>
      </c>
      <c r="K111" s="7" t="str">
        <f t="shared" si="45"/>
        <v/>
      </c>
      <c r="L111" s="7" t="str">
        <f t="shared" si="46"/>
        <v/>
      </c>
      <c r="M111" s="7"/>
      <c r="N111" s="7" t="str">
        <f t="shared" si="47"/>
        <v/>
      </c>
      <c r="O111" s="7" t="str">
        <f t="shared" si="48"/>
        <v/>
      </c>
      <c r="P111" s="7" t="str">
        <f t="shared" si="49"/>
        <v/>
      </c>
      <c r="Q111" s="7" t="str">
        <f t="shared" si="50"/>
        <v/>
      </c>
      <c r="R111" s="7" t="str">
        <f t="shared" si="51"/>
        <v/>
      </c>
      <c r="S111" s="7" t="str">
        <f t="shared" si="52"/>
        <v/>
      </c>
    </row>
    <row r="112" spans="5:19">
      <c r="E112" s="7" t="str">
        <f t="shared" si="42"/>
        <v/>
      </c>
      <c r="F112" s="7" t="str">
        <f t="shared" si="43"/>
        <v/>
      </c>
      <c r="G112" s="7" t="str">
        <f>""</f>
        <v/>
      </c>
      <c r="H112" s="7" t="str">
        <f t="shared" si="40"/>
        <v/>
      </c>
      <c r="I112" s="7" t="str">
        <f t="shared" si="44"/>
        <v/>
      </c>
      <c r="J112" s="7" t="str">
        <f t="shared" si="41"/>
        <v/>
      </c>
      <c r="K112" s="7" t="str">
        <f t="shared" si="45"/>
        <v/>
      </c>
      <c r="L112" s="7" t="str">
        <f t="shared" si="46"/>
        <v/>
      </c>
      <c r="M112" s="7"/>
      <c r="N112" s="7" t="str">
        <f t="shared" si="47"/>
        <v/>
      </c>
      <c r="O112" s="7" t="str">
        <f t="shared" si="48"/>
        <v/>
      </c>
      <c r="P112" s="7" t="str">
        <f t="shared" si="49"/>
        <v/>
      </c>
      <c r="Q112" s="7" t="str">
        <f t="shared" si="50"/>
        <v/>
      </c>
      <c r="R112" s="7" t="str">
        <f t="shared" si="51"/>
        <v/>
      </c>
      <c r="S112" s="7" t="str">
        <f t="shared" si="52"/>
        <v/>
      </c>
    </row>
    <row r="113" spans="5:19">
      <c r="E113" s="7" t="str">
        <f t="shared" si="42"/>
        <v/>
      </c>
      <c r="F113" s="7" t="str">
        <f t="shared" si="43"/>
        <v/>
      </c>
      <c r="G113" s="7" t="str">
        <f>""</f>
        <v/>
      </c>
      <c r="H113" s="7" t="str">
        <f t="shared" si="40"/>
        <v/>
      </c>
      <c r="I113" s="7" t="str">
        <f t="shared" si="44"/>
        <v/>
      </c>
      <c r="J113" s="7" t="str">
        <f t="shared" si="41"/>
        <v/>
      </c>
      <c r="K113" s="7" t="str">
        <f t="shared" si="45"/>
        <v/>
      </c>
      <c r="L113" s="7" t="str">
        <f t="shared" si="46"/>
        <v/>
      </c>
      <c r="M113" s="7"/>
      <c r="N113" s="7" t="str">
        <f t="shared" si="47"/>
        <v/>
      </c>
      <c r="O113" s="7" t="str">
        <f t="shared" si="48"/>
        <v/>
      </c>
      <c r="P113" s="7" t="str">
        <f t="shared" si="49"/>
        <v/>
      </c>
      <c r="Q113" s="7" t="str">
        <f t="shared" si="50"/>
        <v/>
      </c>
      <c r="R113" s="7" t="str">
        <f t="shared" si="51"/>
        <v/>
      </c>
      <c r="S113" s="7" t="str">
        <f t="shared" si="52"/>
        <v/>
      </c>
    </row>
    <row r="114" spans="5:19">
      <c r="E114" s="7" t="str">
        <f t="shared" si="42"/>
        <v/>
      </c>
      <c r="F114" s="7" t="str">
        <f t="shared" si="43"/>
        <v/>
      </c>
      <c r="G114" s="7" t="str">
        <f>""</f>
        <v/>
      </c>
      <c r="H114" s="7" t="str">
        <f t="shared" si="40"/>
        <v/>
      </c>
      <c r="I114" s="7" t="str">
        <f t="shared" si="44"/>
        <v/>
      </c>
      <c r="J114" s="7" t="str">
        <f t="shared" si="41"/>
        <v/>
      </c>
      <c r="K114" s="7" t="str">
        <f t="shared" si="45"/>
        <v/>
      </c>
      <c r="L114" s="7" t="str">
        <f t="shared" si="46"/>
        <v/>
      </c>
      <c r="M114" s="7"/>
      <c r="N114" s="7" t="str">
        <f t="shared" si="47"/>
        <v/>
      </c>
      <c r="O114" s="7" t="str">
        <f t="shared" si="48"/>
        <v/>
      </c>
      <c r="P114" s="7" t="str">
        <f t="shared" si="49"/>
        <v/>
      </c>
      <c r="Q114" s="7" t="str">
        <f t="shared" si="50"/>
        <v/>
      </c>
      <c r="R114" s="7" t="str">
        <f t="shared" si="51"/>
        <v/>
      </c>
      <c r="S114" s="7" t="str">
        <f t="shared" si="52"/>
        <v/>
      </c>
    </row>
    <row r="115" spans="5:19">
      <c r="E115" s="7" t="str">
        <f t="shared" si="42"/>
        <v/>
      </c>
      <c r="F115" s="7" t="str">
        <f t="shared" si="43"/>
        <v/>
      </c>
      <c r="G115" s="7" t="str">
        <f>""</f>
        <v/>
      </c>
      <c r="H115" s="7" t="str">
        <f t="shared" si="40"/>
        <v/>
      </c>
      <c r="I115" s="7" t="str">
        <f t="shared" si="44"/>
        <v/>
      </c>
      <c r="J115" s="7" t="str">
        <f t="shared" si="41"/>
        <v/>
      </c>
      <c r="K115" s="7" t="str">
        <f t="shared" si="45"/>
        <v/>
      </c>
      <c r="L115" s="7" t="str">
        <f t="shared" si="46"/>
        <v/>
      </c>
      <c r="M115" s="7"/>
      <c r="N115" s="7" t="str">
        <f t="shared" si="47"/>
        <v/>
      </c>
      <c r="O115" s="7" t="str">
        <f t="shared" si="48"/>
        <v/>
      </c>
      <c r="P115" s="7" t="str">
        <f t="shared" si="49"/>
        <v/>
      </c>
      <c r="Q115" s="7" t="str">
        <f t="shared" si="50"/>
        <v/>
      </c>
      <c r="R115" s="7" t="str">
        <f t="shared" si="51"/>
        <v/>
      </c>
      <c r="S115" s="7" t="str">
        <f t="shared" si="52"/>
        <v/>
      </c>
    </row>
    <row r="116" spans="5:19">
      <c r="E116" s="7" t="str">
        <f t="shared" si="42"/>
        <v/>
      </c>
      <c r="F116" s="7" t="str">
        <f t="shared" si="43"/>
        <v/>
      </c>
      <c r="G116" s="7" t="str">
        <f>""</f>
        <v/>
      </c>
      <c r="H116" s="7" t="str">
        <f t="shared" si="40"/>
        <v/>
      </c>
      <c r="I116" s="7" t="str">
        <f t="shared" si="44"/>
        <v/>
      </c>
      <c r="J116" s="7" t="str">
        <f t="shared" si="41"/>
        <v/>
      </c>
      <c r="K116" s="7" t="str">
        <f t="shared" si="45"/>
        <v/>
      </c>
      <c r="L116" s="7" t="str">
        <f t="shared" si="46"/>
        <v/>
      </c>
      <c r="M116" s="7"/>
      <c r="N116" s="7" t="str">
        <f t="shared" si="47"/>
        <v/>
      </c>
      <c r="O116" s="7" t="str">
        <f t="shared" si="48"/>
        <v/>
      </c>
      <c r="P116" s="7" t="str">
        <f t="shared" si="49"/>
        <v/>
      </c>
      <c r="Q116" s="7" t="str">
        <f t="shared" si="50"/>
        <v/>
      </c>
      <c r="R116" s="7" t="str">
        <f t="shared" si="51"/>
        <v/>
      </c>
      <c r="S116" s="7" t="str">
        <f t="shared" si="52"/>
        <v/>
      </c>
    </row>
    <row r="117" spans="5:19">
      <c r="E117" s="7" t="str">
        <f t="shared" si="42"/>
        <v/>
      </c>
      <c r="F117" s="7" t="str">
        <f t="shared" si="43"/>
        <v/>
      </c>
      <c r="G117" s="7" t="str">
        <f>""</f>
        <v/>
      </c>
      <c r="H117" s="7" t="str">
        <f t="shared" si="40"/>
        <v/>
      </c>
      <c r="I117" s="7" t="str">
        <f t="shared" si="44"/>
        <v/>
      </c>
      <c r="J117" s="7" t="str">
        <f t="shared" si="41"/>
        <v/>
      </c>
      <c r="K117" s="7" t="str">
        <f t="shared" si="45"/>
        <v/>
      </c>
      <c r="L117" s="7" t="str">
        <f t="shared" si="46"/>
        <v/>
      </c>
      <c r="M117" s="7"/>
      <c r="N117" s="7" t="str">
        <f t="shared" si="47"/>
        <v/>
      </c>
      <c r="O117" s="7" t="str">
        <f t="shared" si="48"/>
        <v/>
      </c>
      <c r="P117" s="7" t="str">
        <f t="shared" si="49"/>
        <v/>
      </c>
      <c r="Q117" s="7" t="str">
        <f t="shared" si="50"/>
        <v/>
      </c>
      <c r="R117" s="7" t="str">
        <f t="shared" si="51"/>
        <v/>
      </c>
      <c r="S117" s="7" t="str">
        <f t="shared" si="52"/>
        <v/>
      </c>
    </row>
    <row r="118" spans="5:19">
      <c r="E118" s="7" t="str">
        <f t="shared" si="42"/>
        <v/>
      </c>
      <c r="F118" s="7" t="str">
        <f t="shared" si="43"/>
        <v/>
      </c>
      <c r="G118" s="7" t="str">
        <f>""</f>
        <v/>
      </c>
      <c r="H118" s="7" t="str">
        <f t="shared" si="40"/>
        <v/>
      </c>
      <c r="I118" s="7" t="str">
        <f t="shared" si="44"/>
        <v/>
      </c>
      <c r="J118" s="7" t="str">
        <f t="shared" si="41"/>
        <v/>
      </c>
      <c r="K118" s="7" t="str">
        <f t="shared" si="45"/>
        <v/>
      </c>
      <c r="L118" s="7" t="str">
        <f t="shared" si="46"/>
        <v/>
      </c>
      <c r="M118" s="7"/>
      <c r="N118" s="7" t="str">
        <f t="shared" si="47"/>
        <v/>
      </c>
      <c r="O118" s="7" t="str">
        <f t="shared" si="48"/>
        <v/>
      </c>
      <c r="P118" s="7" t="str">
        <f t="shared" si="49"/>
        <v/>
      </c>
      <c r="Q118" s="7" t="str">
        <f t="shared" si="50"/>
        <v/>
      </c>
      <c r="R118" s="7" t="str">
        <f t="shared" si="51"/>
        <v/>
      </c>
      <c r="S118" s="7" t="str">
        <f t="shared" si="52"/>
        <v/>
      </c>
    </row>
    <row r="119" spans="5:19">
      <c r="E119" s="7" t="str">
        <f t="shared" si="42"/>
        <v/>
      </c>
      <c r="F119" s="7" t="str">
        <f t="shared" si="43"/>
        <v/>
      </c>
      <c r="G119" s="7" t="str">
        <f>""</f>
        <v/>
      </c>
      <c r="H119" s="7" t="str">
        <f t="shared" si="40"/>
        <v/>
      </c>
      <c r="I119" s="7" t="str">
        <f t="shared" si="44"/>
        <v/>
      </c>
      <c r="J119" s="7" t="str">
        <f t="shared" si="41"/>
        <v/>
      </c>
      <c r="K119" s="7" t="str">
        <f t="shared" si="45"/>
        <v/>
      </c>
      <c r="L119" s="7" t="str">
        <f t="shared" si="46"/>
        <v/>
      </c>
      <c r="M119" s="7"/>
      <c r="N119" s="7" t="str">
        <f t="shared" si="47"/>
        <v/>
      </c>
      <c r="O119" s="7" t="str">
        <f t="shared" si="48"/>
        <v/>
      </c>
      <c r="P119" s="7" t="str">
        <f t="shared" si="49"/>
        <v/>
      </c>
      <c r="Q119" s="7" t="str">
        <f t="shared" si="50"/>
        <v/>
      </c>
      <c r="R119" s="7" t="str">
        <f t="shared" si="51"/>
        <v/>
      </c>
      <c r="S119" s="7" t="str">
        <f t="shared" si="52"/>
        <v/>
      </c>
    </row>
    <row r="120" spans="5:19">
      <c r="E120" s="7" t="str">
        <f t="shared" si="42"/>
        <v/>
      </c>
      <c r="F120" s="7" t="str">
        <f t="shared" si="43"/>
        <v/>
      </c>
      <c r="G120" s="7" t="str">
        <f>""</f>
        <v/>
      </c>
      <c r="H120" s="7" t="str">
        <f t="shared" si="40"/>
        <v/>
      </c>
      <c r="I120" s="7" t="str">
        <f t="shared" si="44"/>
        <v/>
      </c>
      <c r="J120" s="7" t="str">
        <f t="shared" si="41"/>
        <v/>
      </c>
      <c r="K120" s="7" t="str">
        <f t="shared" si="45"/>
        <v/>
      </c>
      <c r="L120" s="7" t="str">
        <f t="shared" si="46"/>
        <v/>
      </c>
      <c r="M120" s="7"/>
      <c r="N120" s="7" t="str">
        <f t="shared" si="47"/>
        <v/>
      </c>
      <c r="O120" s="7" t="str">
        <f t="shared" si="48"/>
        <v/>
      </c>
      <c r="P120" s="7" t="str">
        <f t="shared" si="49"/>
        <v/>
      </c>
      <c r="Q120" s="7" t="str">
        <f t="shared" si="50"/>
        <v/>
      </c>
      <c r="R120" s="7" t="str">
        <f t="shared" si="51"/>
        <v/>
      </c>
      <c r="S120" s="7" t="str">
        <f t="shared" si="52"/>
        <v/>
      </c>
    </row>
  </sheetData>
  <mergeCells count="1"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29</vt:i4>
      </vt:variant>
    </vt:vector>
  </HeadingPairs>
  <TitlesOfParts>
    <vt:vector size="29" baseType="lpstr">
      <vt:lpstr>1 Cereali autunno vernini</vt:lpstr>
      <vt:lpstr>3 Mais e sorgo</vt:lpstr>
      <vt:lpstr>4 Erbai</vt:lpstr>
      <vt:lpstr>5 Set aside</vt:lpstr>
      <vt:lpstr>6 Prati avvicendati</vt:lpstr>
      <vt:lpstr>7 Pratopascolo-prato permanente</vt:lpstr>
      <vt:lpstr>8 Pascolo</vt:lpstr>
      <vt:lpstr>9 Barbabietola da zucchero</vt:lpstr>
      <vt:lpstr>10 Leguminose vernine</vt:lpstr>
      <vt:lpstr>11 Leguminose primaverili</vt:lpstr>
      <vt:lpstr>12 Proteoleaginose</vt:lpstr>
      <vt:lpstr>13 Tabacco-pomodoro industria</vt:lpstr>
      <vt:lpstr>14 Ortive pieno campo</vt:lpstr>
      <vt:lpstr>15 Cocomero-melone-zucca</vt:lpstr>
      <vt:lpstr>16 Lattuga-insalate-radicchi</vt:lpstr>
      <vt:lpstr>17 Ortive pluriennali</vt:lpstr>
      <vt:lpstr>18 Vite</vt:lpstr>
      <vt:lpstr>19 Frutta polposa</vt:lpstr>
      <vt:lpstr>20 Frutta a guscio</vt:lpstr>
      <vt:lpstr>21 Oliveti</vt:lpstr>
      <vt:lpstr>23 Piccoli frutti e minori</vt:lpstr>
      <vt:lpstr>24 Fragola</vt:lpstr>
      <vt:lpstr>25 Officinali-aromatiche</vt:lpstr>
      <vt:lpstr>26 Tartufaie</vt:lpstr>
      <vt:lpstr>27 Piante da fibra</vt:lpstr>
      <vt:lpstr>28 Zolle erbose-prato pronto</vt:lpstr>
      <vt:lpstr>29 Vivai</vt:lpstr>
      <vt:lpstr>30 Pioppo-arboreti-legno</vt:lpstr>
      <vt:lpstr>36-40 Zootecnia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Francesco Pepponi</cp:lastModifiedBy>
  <dcterms:created xsi:type="dcterms:W3CDTF">2026-09-10T10:49:46Z</dcterms:created>
  <dcterms:modified xsi:type="dcterms:W3CDTF">2026-09-14T14:01:24Z</dcterms:modified>
</cp:coreProperties>
</file>